
<file path=[Content_Types].xml><?xml version="1.0" encoding="utf-8"?>
<Types xmlns="http://schemas.openxmlformats.org/package/2006/content-types">
  <Default Extension="bin" ContentType="application/vnd.openxmlformats-officedocument.spreadsheetml.printerSettings"/>
  <Override PartName="/customXml/itemProps2.xml" ContentType="application/vnd.openxmlformats-officedocument.customXmlProperties+xml"/>
  <Override PartName="/customXml/itemProps3.xml" ContentType="application/vnd.openxmlformats-officedocument.customXmlProperties+xml"/>
  <Override PartName="/xl/theme/theme1.xml" ContentType="application/vnd.openxmlformats-officedocument.theme+xml"/>
  <Override PartName="/xl/styles.xml" ContentType="application/vnd.openxmlformats-officedocument.spreadsheetml.styles+xml"/>
  <Override PartName="/customXml/itemProps1.xml" ContentType="application/vnd.openxmlformats-officedocument.customXmlProperties+xml"/>
  <Override PartName="/xl/worksheets/sheet6.xml" ContentType="application/vnd.openxmlformats-officedocument.spreadsheetml.worksheet+xml"/>
  <Override PartName="/xl/worksheets/sheet7.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externalLinks/externalLink1.xml" ContentType="application/vnd.openxmlformats-officedocument.spreadsheetml.externalLink+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customXml/itemProps4.xml" ContentType="application/vnd.openxmlformats-officedocument.customXmlPropertie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7"/>
  <workbookPr codeName="ThisWorkbook"/>
  <bookViews>
    <workbookView xWindow="2430" yWindow="-105" windowWidth="18930" windowHeight="6840" tabRatio="467" firstSheet="1" activeTab="1"/>
  </bookViews>
  <sheets>
    <sheet name="Mises à jour du fichier" sheetId="5" r:id="rId1"/>
    <sheet name="Flux applicatifs Interfaces" sheetId="1" r:id="rId2"/>
    <sheet name="Flux Internes" sheetId="12" r:id="rId3"/>
    <sheet name="Flux utilisateurs" sheetId="13" r:id="rId4"/>
    <sheet name="Flux Supervision" sheetId="16" r:id="rId5"/>
    <sheet name="Plages de Ports INES DEVREC" sheetId="15" state="hidden" r:id="rId6"/>
    <sheet name="Flux secourus PSI" sheetId="14" state="hidden" r:id="rId7"/>
  </sheets>
  <externalReferences>
    <externalReference r:id="rId8"/>
  </externalReferences>
  <definedNames>
    <definedName name="_2.9_DP">'Flux applicatifs Interfaces'!$A$82</definedName>
    <definedName name="_xlnm._FilterDatabase" localSheetId="1" hidden="1">'Flux applicatifs Interfaces'!$A$9:$AU$226</definedName>
    <definedName name="b2b.log.s1">'Flux Internes'!$C$64:$C$65</definedName>
    <definedName name="eai_proxydp.x">'Flux applicatifs Interfaces'!$G$29:$G$30</definedName>
    <definedName name="ext_as2.x">'Flux applicatifs Interfaces'!$G$31:$G$34</definedName>
    <definedName name="ext_b2b.x">'Flux applicatifs Interfaces'!$G$36:$G$38</definedName>
    <definedName name="ext_dp.x">'Flux applicatifs Interfaces'!$G$39:$G$40</definedName>
    <definedName name="Statut">'[1]Mises à jour du fichier'!$P$9:$P$12</definedName>
    <definedName name="V1.4_SUP">'Flux Supervision'!$C$4</definedName>
  </definedNames>
  <calcPr calcId="125725"/>
  <customWorkbookViews>
    <customWorkbookView name="EDF-GDF - Affichage personnalisé" guid="{623CB075-8E93-437C-9AC6-E2EACAFF6771}" mergeInterval="0" personalView="1" maximized="1" windowWidth="1276" windowHeight="862" activeSheetId="1"/>
  </customWorkbookViews>
</workbook>
</file>

<file path=xl/calcChain.xml><?xml version="1.0" encoding="utf-8"?>
<calcChain xmlns="http://schemas.openxmlformats.org/spreadsheetml/2006/main">
  <c r="G218" i="1"/>
  <c r="G210"/>
  <c r="G222"/>
  <c r="G221"/>
  <c r="G225"/>
  <c r="G226"/>
  <c r="G224"/>
  <c r="G223"/>
  <c r="G220"/>
  <c r="G219"/>
  <c r="G217"/>
  <c r="G212"/>
  <c r="G216"/>
  <c r="G215"/>
  <c r="G214"/>
  <c r="G213"/>
  <c r="G211"/>
  <c r="P88"/>
  <c r="G209"/>
  <c r="G208"/>
  <c r="B1"/>
  <c r="W136" s="1"/>
  <c r="AB117"/>
  <c r="AA117"/>
  <c r="AB126"/>
  <c r="AA126"/>
  <c r="AB112"/>
  <c r="AA112"/>
  <c r="AB111"/>
  <c r="AA111"/>
  <c r="W225" l="1"/>
  <c r="W217"/>
  <c r="W222"/>
  <c r="W219"/>
  <c r="W223"/>
  <c r="W221"/>
  <c r="W224"/>
  <c r="W226"/>
  <c r="W218"/>
  <c r="W220"/>
  <c r="W216"/>
  <c r="W214"/>
  <c r="W211"/>
  <c r="W213"/>
  <c r="W215"/>
  <c r="W212"/>
  <c r="W165"/>
  <c r="W206"/>
  <c r="W210"/>
  <c r="W208"/>
  <c r="W207"/>
  <c r="W209"/>
  <c r="W205"/>
  <c r="W204"/>
  <c r="W181"/>
  <c r="W201"/>
  <c r="W189"/>
  <c r="W173"/>
  <c r="W157"/>
  <c r="W141"/>
  <c r="W193"/>
  <c r="W177"/>
  <c r="W161"/>
  <c r="W145"/>
  <c r="W198"/>
  <c r="W203"/>
  <c r="W149"/>
  <c r="W117"/>
  <c r="W197"/>
  <c r="W202"/>
  <c r="W185"/>
  <c r="W169"/>
  <c r="W153"/>
  <c r="W137"/>
  <c r="W199"/>
  <c r="W200"/>
  <c r="W91"/>
  <c r="W194"/>
  <c r="W190"/>
  <c r="W186"/>
  <c r="W182"/>
  <c r="W178"/>
  <c r="W174"/>
  <c r="W170"/>
  <c r="W166"/>
  <c r="W162"/>
  <c r="W158"/>
  <c r="W154"/>
  <c r="W150"/>
  <c r="W146"/>
  <c r="W142"/>
  <c r="W138"/>
  <c r="W134"/>
  <c r="W196"/>
  <c r="W195"/>
  <c r="W191"/>
  <c r="W187"/>
  <c r="W183"/>
  <c r="W179"/>
  <c r="W175"/>
  <c r="W171"/>
  <c r="W167"/>
  <c r="W163"/>
  <c r="W159"/>
  <c r="W155"/>
  <c r="W151"/>
  <c r="W147"/>
  <c r="W143"/>
  <c r="W139"/>
  <c r="W135"/>
  <c r="W192"/>
  <c r="W188"/>
  <c r="W184"/>
  <c r="W180"/>
  <c r="W176"/>
  <c r="W172"/>
  <c r="W168"/>
  <c r="W164"/>
  <c r="W160"/>
  <c r="W156"/>
  <c r="W152"/>
  <c r="W148"/>
  <c r="W144"/>
  <c r="W140"/>
  <c r="W126"/>
  <c r="W90"/>
  <c r="W112"/>
  <c r="W133"/>
  <c r="W132"/>
  <c r="W93"/>
  <c r="W129"/>
  <c r="H131"/>
  <c r="H130"/>
  <c r="H129"/>
  <c r="H128"/>
  <c r="W128"/>
  <c r="A1" i="16"/>
  <c r="R5" s="1"/>
  <c r="H19" i="13"/>
  <c r="H21"/>
  <c r="H23"/>
  <c r="H25"/>
  <c r="A1" i="12"/>
  <c r="P5" s="1"/>
  <c r="W16" i="1"/>
  <c r="W17"/>
  <c r="W24"/>
  <c r="W25"/>
  <c r="W30"/>
  <c r="W31"/>
  <c r="W34"/>
  <c r="W35"/>
  <c r="W38"/>
  <c r="W39"/>
  <c r="W42"/>
  <c r="W43"/>
  <c r="W46"/>
  <c r="W47"/>
  <c r="W50"/>
  <c r="W51"/>
  <c r="W54"/>
  <c r="W55"/>
  <c r="W58"/>
  <c r="W59"/>
  <c r="G60"/>
  <c r="G61"/>
  <c r="W61"/>
  <c r="G62"/>
  <c r="G63"/>
  <c r="W63"/>
  <c r="G64"/>
  <c r="G65"/>
  <c r="W65"/>
  <c r="G66"/>
  <c r="W67"/>
  <c r="W68"/>
  <c r="G69"/>
  <c r="G70"/>
  <c r="W70"/>
  <c r="W73"/>
  <c r="W74"/>
  <c r="W77"/>
  <c r="W78"/>
  <c r="W81"/>
  <c r="W82"/>
  <c r="W84"/>
  <c r="W87"/>
  <c r="W92"/>
  <c r="W96"/>
  <c r="W97"/>
  <c r="W100"/>
  <c r="W101"/>
  <c r="AA103"/>
  <c r="AB103"/>
  <c r="AA104"/>
  <c r="AB104"/>
  <c r="W105"/>
  <c r="AA105"/>
  <c r="AB105"/>
  <c r="W106"/>
  <c r="AA106"/>
  <c r="AB106"/>
  <c r="AA107"/>
  <c r="AB107"/>
  <c r="AA108"/>
  <c r="AB108"/>
  <c r="W109"/>
  <c r="AA109"/>
  <c r="AB109"/>
  <c r="W110"/>
  <c r="AA110"/>
  <c r="AB110"/>
  <c r="AA113"/>
  <c r="AB113"/>
  <c r="W114"/>
  <c r="AA114"/>
  <c r="AB114"/>
  <c r="W115"/>
  <c r="AA115"/>
  <c r="AB115"/>
  <c r="AA116"/>
  <c r="AB116"/>
  <c r="AA118"/>
  <c r="AB118"/>
  <c r="W119"/>
  <c r="AA119"/>
  <c r="AB119"/>
  <c r="W120"/>
  <c r="AA120"/>
  <c r="AB120"/>
  <c r="W121"/>
  <c r="AA121"/>
  <c r="AB121"/>
  <c r="W123"/>
  <c r="W124"/>
  <c r="W125"/>
  <c r="AA127"/>
  <c r="AB127"/>
  <c r="P56" i="12" l="1"/>
  <c r="P73"/>
  <c r="P37"/>
  <c r="P47"/>
  <c r="P67"/>
  <c r="P28"/>
  <c r="P52"/>
  <c r="P19"/>
  <c r="P61"/>
  <c r="P42"/>
  <c r="P10"/>
  <c r="P76"/>
  <c r="P72"/>
  <c r="P65"/>
  <c r="P60"/>
  <c r="P55"/>
  <c r="P51"/>
  <c r="P46"/>
  <c r="P41"/>
  <c r="P33"/>
  <c r="P25"/>
  <c r="P16"/>
  <c r="P7"/>
  <c r="P74"/>
  <c r="P69"/>
  <c r="P62"/>
  <c r="P58"/>
  <c r="P53"/>
  <c r="P48"/>
  <c r="P43"/>
  <c r="P38"/>
  <c r="P29"/>
  <c r="P20"/>
  <c r="P11"/>
  <c r="P75"/>
  <c r="P70"/>
  <c r="P64"/>
  <c r="P59"/>
  <c r="P54"/>
  <c r="P49"/>
  <c r="P44"/>
  <c r="P39"/>
  <c r="P32"/>
  <c r="P24"/>
  <c r="P15"/>
  <c r="P6"/>
  <c r="W11" i="1"/>
  <c r="W111"/>
  <c r="W127"/>
  <c r="W122"/>
  <c r="W118"/>
  <c r="W113"/>
  <c r="W108"/>
  <c r="W104"/>
  <c r="W102"/>
  <c r="W98"/>
  <c r="W94"/>
  <c r="W88"/>
  <c r="W85"/>
  <c r="W79"/>
  <c r="W75"/>
  <c r="W71"/>
  <c r="W56"/>
  <c r="W52"/>
  <c r="W48"/>
  <c r="W44"/>
  <c r="W40"/>
  <c r="W36"/>
  <c r="W32"/>
  <c r="W28"/>
  <c r="W20"/>
  <c r="W12"/>
  <c r="W116"/>
  <c r="W107"/>
  <c r="W103"/>
  <c r="W99"/>
  <c r="W95"/>
  <c r="W89"/>
  <c r="W86"/>
  <c r="W83"/>
  <c r="W80"/>
  <c r="W76"/>
  <c r="W72"/>
  <c r="W69"/>
  <c r="W66"/>
  <c r="W64"/>
  <c r="W62"/>
  <c r="W60"/>
  <c r="W57"/>
  <c r="W53"/>
  <c r="W49"/>
  <c r="W45"/>
  <c r="W41"/>
  <c r="W37"/>
  <c r="W33"/>
  <c r="W29"/>
  <c r="W21"/>
  <c r="W13"/>
  <c r="W26"/>
  <c r="W22"/>
  <c r="W18"/>
  <c r="W14"/>
  <c r="W10"/>
  <c r="P34" i="12"/>
  <c r="P30"/>
  <c r="P26"/>
  <c r="P21"/>
  <c r="P17"/>
  <c r="P12"/>
  <c r="P8"/>
  <c r="P4"/>
  <c r="W27" i="1"/>
  <c r="W23"/>
  <c r="W19"/>
  <c r="W15"/>
  <c r="P40" i="12"/>
  <c r="P36"/>
  <c r="P31"/>
  <c r="P27"/>
  <c r="P22"/>
  <c r="P18"/>
  <c r="P14"/>
  <c r="P9"/>
  <c r="R18" i="16"/>
  <c r="R14"/>
  <c r="R10"/>
  <c r="R6"/>
  <c r="R23"/>
  <c r="R19"/>
  <c r="R15"/>
  <c r="R11"/>
  <c r="R7"/>
  <c r="R24"/>
  <c r="R20"/>
  <c r="R16"/>
  <c r="R12"/>
  <c r="R8"/>
  <c r="R4"/>
  <c r="R22"/>
  <c r="R25"/>
  <c r="R21"/>
  <c r="R17"/>
  <c r="R13"/>
  <c r="R9"/>
</calcChain>
</file>

<file path=xl/comments1.xml><?xml version="1.0" encoding="utf-8"?>
<comments xmlns="http://schemas.openxmlformats.org/spreadsheetml/2006/main">
  <authors>
    <author>AZ2067</author>
  </authors>
  <commentList>
    <comment ref="R56" authorId="0">
      <text>
        <r>
          <rPr>
            <b/>
            <sz val="9"/>
            <color indexed="81"/>
            <rFont val="Tahoma"/>
            <family val="2"/>
          </rPr>
          <t>AZ2067:</t>
        </r>
        <r>
          <rPr>
            <sz val="9"/>
            <color indexed="81"/>
            <rFont val="Tahoma"/>
            <family val="2"/>
          </rPr>
          <t xml:space="preserve">
Chgt Protocole &amp; port</t>
        </r>
      </text>
    </comment>
    <comment ref="R80" authorId="0">
      <text>
        <r>
          <rPr>
            <b/>
            <sz val="9"/>
            <color indexed="81"/>
            <rFont val="Tahoma"/>
            <family val="2"/>
          </rPr>
          <t>AZ2067:</t>
        </r>
        <r>
          <rPr>
            <sz val="9"/>
            <color indexed="81"/>
            <rFont val="Tahoma"/>
            <family val="2"/>
          </rPr>
          <t xml:space="preserve">
Chgt Protocole &amp; port</t>
        </r>
      </text>
    </comment>
    <comment ref="R81" authorId="0">
      <text>
        <r>
          <rPr>
            <b/>
            <sz val="9"/>
            <color indexed="81"/>
            <rFont val="Tahoma"/>
            <family val="2"/>
          </rPr>
          <t>AZ2067:</t>
        </r>
        <r>
          <rPr>
            <sz val="9"/>
            <color indexed="81"/>
            <rFont val="Tahoma"/>
            <family val="2"/>
          </rPr>
          <t xml:space="preserve">
Chgt Protocole &amp; port</t>
        </r>
      </text>
    </comment>
  </commentList>
</comments>
</file>

<file path=xl/sharedStrings.xml><?xml version="1.0" encoding="utf-8"?>
<sst xmlns="http://schemas.openxmlformats.org/spreadsheetml/2006/main" count="6321" uniqueCount="1597">
  <si>
    <t>Les modifications des flux par rapport à la version précédente du fichier sont signalés dans la colonne B. (Version + Cellule colorée)</t>
  </si>
  <si>
    <t>Emetteur / Récepteur temporaire (résorption / double run)</t>
  </si>
  <si>
    <t>FQDN / nom serveur</t>
  </si>
  <si>
    <t>No</t>
  </si>
  <si>
    <t>Nomenclature des flux</t>
  </si>
  <si>
    <t>Flux</t>
  </si>
  <si>
    <t>Désignation</t>
  </si>
  <si>
    <t>&lt; 1 Mo</t>
  </si>
  <si>
    <t>Flux hors périmètre</t>
  </si>
  <si>
    <t>APPLI</t>
  </si>
  <si>
    <t>Zone d'accès rapide</t>
  </si>
  <si>
    <t>Zone réseau</t>
  </si>
  <si>
    <t>Protocole et port</t>
  </si>
  <si>
    <t>Site</t>
  </si>
  <si>
    <t xml:space="preserve">Site </t>
  </si>
  <si>
    <t>Descriptif du flux</t>
  </si>
  <si>
    <t>Profil utilisateur</t>
  </si>
  <si>
    <t>Service métier :</t>
  </si>
  <si>
    <t>Flux reçu vital ?</t>
  </si>
  <si>
    <t>Flux reçu bloquant ?</t>
  </si>
  <si>
    <t>Evenement déclencheur</t>
  </si>
  <si>
    <t>Possibilité regénération flux sortant</t>
  </si>
  <si>
    <t>Sens de transmission</t>
  </si>
  <si>
    <t>Numéro du flux et identifiant</t>
  </si>
  <si>
    <t>Flux SOURCE</t>
  </si>
  <si>
    <t>Flux CIBLE</t>
  </si>
  <si>
    <t>Volume unitaire en Ko</t>
  </si>
  <si>
    <t>Fréquence du flux par jour</t>
  </si>
  <si>
    <t>FQDN (ou nom serveur logique) et composant logiciel</t>
  </si>
  <si>
    <t>Tranche(s) horaire activation flux</t>
  </si>
  <si>
    <t>FQDN (ou nom serveur logique)</t>
  </si>
  <si>
    <t>G</t>
  </si>
  <si>
    <t>jdbc : 1521</t>
  </si>
  <si>
    <t>Historique des modifications de la matrice des flux</t>
  </si>
  <si>
    <t>Date</t>
  </si>
  <si>
    <t>Version</t>
  </si>
  <si>
    <t>Modification</t>
  </si>
  <si>
    <t>Lien</t>
  </si>
  <si>
    <t>Nouveau flux / Précision sur le protocole/port</t>
  </si>
  <si>
    <t>Légende des modifications</t>
  </si>
  <si>
    <t>Majeure</t>
  </si>
  <si>
    <t>Mineure</t>
  </si>
  <si>
    <t>Rectifications sur la description du flux / les fréquences/volumétries</t>
  </si>
  <si>
    <t>qq Ko</t>
  </si>
  <si>
    <t>Suppression d'un flux</t>
  </si>
  <si>
    <t>Flux 
backend</t>
  </si>
  <si>
    <t>Oui / Non</t>
  </si>
  <si>
    <t>Zone</t>
  </si>
  <si>
    <t>Protocole 
et port</t>
  </si>
  <si>
    <t>V6.0_</t>
  </si>
  <si>
    <t>VERSION création</t>
  </si>
  <si>
    <t>VERSION modification</t>
  </si>
  <si>
    <t>Actif</t>
  </si>
  <si>
    <t>identifiant DAT applicatif</t>
  </si>
  <si>
    <t>08h30 - 18h30</t>
  </si>
  <si>
    <t>MAJ</t>
  </si>
  <si>
    <t>Non</t>
  </si>
  <si>
    <t>xxxxxxxxxxxxxxxxxxxxxxxxxxxx</t>
  </si>
  <si>
    <t>Rappel : l'identifiant est composé du trigramme application émétrice, du trigramme application réceptrice, lettre environnement et numéro d'ordre numérique</t>
  </si>
  <si>
    <t>ex : 001002P0006.</t>
  </si>
  <si>
    <t>c</t>
  </si>
  <si>
    <t xml:space="preserve">Confidentiel </t>
  </si>
  <si>
    <t>g</t>
  </si>
  <si>
    <t>Restreint</t>
  </si>
  <si>
    <t>demande relève mono</t>
  </si>
  <si>
    <t xml:space="preserve">Interne </t>
  </si>
  <si>
    <t>resultat releve</t>
  </si>
  <si>
    <t>Libre</t>
  </si>
  <si>
    <t>demande relève multi</t>
  </si>
  <si>
    <t>demande relève mono V2</t>
  </si>
  <si>
    <t>Emis / reçu</t>
  </si>
  <si>
    <t>Le numéro du flux doit commencer par U (Utilisateur) ou A (Application) et doit être déjà identifié dans une feuille précédente.</t>
  </si>
  <si>
    <t xml:space="preserve"> </t>
  </si>
  <si>
    <t>&lt; 100 Ko</t>
  </si>
  <si>
    <t>Oui</t>
  </si>
  <si>
    <t>Env</t>
  </si>
  <si>
    <t>DEV</t>
  </si>
  <si>
    <t>Flux Backend</t>
  </si>
  <si>
    <t>FQDN ou nom serveur logique</t>
  </si>
  <si>
    <t>Requêtes IS sur les bases INES 
(schémas wM + Traces + ...)
Instances de DEV / IQ / Recette</t>
  </si>
  <si>
    <t>En fonction des flux</t>
  </si>
  <si>
    <t>24h / 24</t>
  </si>
  <si>
    <t>cb2.20</t>
  </si>
  <si>
    <r>
      <t xml:space="preserve">INES - wM IS
</t>
    </r>
    <r>
      <rPr>
        <b/>
        <sz val="10"/>
        <color indexed="10"/>
        <rFont val="Arial"/>
        <family val="2"/>
      </rPr>
      <t>ZONE_WM2</t>
    </r>
    <r>
      <rPr>
        <sz val="10"/>
        <color indexed="12"/>
        <rFont val="Arial"/>
        <family val="2"/>
      </rPr>
      <t xml:space="preserve">
INES-R-P-APP2</t>
    </r>
  </si>
  <si>
    <r>
      <t xml:space="preserve">INES - Oracle RAC
</t>
    </r>
    <r>
      <rPr>
        <b/>
        <sz val="10"/>
        <color indexed="10"/>
        <rFont val="Arial"/>
        <family val="2"/>
      </rPr>
      <t>CLUSTER_BD</t>
    </r>
    <r>
      <rPr>
        <sz val="10"/>
        <color indexed="10"/>
        <rFont val="Arial"/>
        <family val="2"/>
      </rPr>
      <t xml:space="preserve"> (RAC)</t>
    </r>
    <r>
      <rPr>
        <sz val="10"/>
        <rFont val="Arial"/>
        <family val="2"/>
      </rPr>
      <t xml:space="preserve">
</t>
    </r>
    <r>
      <rPr>
        <sz val="10"/>
        <color indexed="12"/>
        <rFont val="Arial"/>
        <family val="2"/>
      </rPr>
      <t>INES-R-P-BD1
INES-R-P-BD2</t>
    </r>
  </si>
  <si>
    <t>Requêtes IS sur les bases INES 
(schémas wM + Traces)</t>
  </si>
  <si>
    <t>Requêtes sur les bases INES 
(transcodage, insertion traces, erreurs, …)
Instances de DEV / IQ / Recette</t>
  </si>
  <si>
    <r>
      <t xml:space="preserve">Active works : 
</t>
    </r>
    <r>
      <rPr>
        <b/>
        <sz val="10"/>
        <rFont val="Arial"/>
        <family val="2"/>
      </rPr>
      <t>58012-58999</t>
    </r>
  </si>
  <si>
    <r>
      <t xml:space="preserve">Les publications et réceptions de documents par l’IS se font sur le broker
</t>
    </r>
    <r>
      <rPr>
        <sz val="10"/>
        <color indexed="12"/>
        <rFont val="Arial"/>
        <family val="2"/>
      </rPr>
      <t>flux bi-directionnel</t>
    </r>
  </si>
  <si>
    <t>ce1.20</t>
  </si>
  <si>
    <r>
      <t xml:space="preserve">INES - wM Broker Server
</t>
    </r>
    <r>
      <rPr>
        <b/>
        <sz val="10"/>
        <color indexed="10"/>
        <rFont val="Arial"/>
        <family val="2"/>
      </rPr>
      <t>CLUSTER_BRK</t>
    </r>
    <r>
      <rPr>
        <sz val="10"/>
        <color indexed="10"/>
        <rFont val="Arial"/>
        <family val="2"/>
      </rPr>
      <t xml:space="preserve"> (Veritas)</t>
    </r>
    <r>
      <rPr>
        <sz val="10"/>
        <rFont val="Arial"/>
        <family val="2"/>
      </rPr>
      <t xml:space="preserve">
</t>
    </r>
    <r>
      <rPr>
        <sz val="10"/>
        <color indexed="12"/>
        <rFont val="Arial"/>
        <family val="2"/>
      </rPr>
      <t>INES-R-P-COM1
INES-R-P-COM2</t>
    </r>
  </si>
  <si>
    <t>Active works : 58xxx</t>
  </si>
  <si>
    <r>
      <t xml:space="preserve">Récupération / dépôt de fichiers sur le serveur FTP intranet INES
</t>
    </r>
    <r>
      <rPr>
        <sz val="10"/>
        <color indexed="12"/>
        <rFont val="Arial"/>
        <family val="2"/>
      </rPr>
      <t>flux à l'initiative des IS</t>
    </r>
  </si>
  <si>
    <t>Les publications et réceptions de documents par l’IS se font sur le broker
flux bi-directionnel</t>
  </si>
  <si>
    <t>cx1.20</t>
  </si>
  <si>
    <r>
      <t xml:space="preserve">INES - wM IS
</t>
    </r>
    <r>
      <rPr>
        <b/>
        <sz val="10"/>
        <color indexed="10"/>
        <rFont val="Arial"/>
        <family val="2"/>
      </rPr>
      <t>ZONE_WM2</t>
    </r>
    <r>
      <rPr>
        <sz val="10"/>
        <rFont val="Arial"/>
        <family val="2"/>
      </rPr>
      <t xml:space="preserve">
</t>
    </r>
    <r>
      <rPr>
        <sz val="10"/>
        <color indexed="12"/>
        <rFont val="Arial"/>
        <family val="2"/>
      </rPr>
      <t>INES-R-P-APP2</t>
    </r>
  </si>
  <si>
    <t>http : 80
https : 443</t>
  </si>
  <si>
    <r>
      <t xml:space="preserve">Récupération de données au travers de requêtes http sur des sites Web externes
</t>
    </r>
    <r>
      <rPr>
        <sz val="10"/>
        <color indexed="12"/>
        <rFont val="Arial"/>
        <family val="2"/>
      </rPr>
      <t>flux à l'initiative de la source</t>
    </r>
  </si>
  <si>
    <t>cw2.21</t>
  </si>
  <si>
    <r>
      <t xml:space="preserve">INES - wM Xbroker
</t>
    </r>
    <r>
      <rPr>
        <b/>
        <sz val="10"/>
        <color indexed="10"/>
        <rFont val="Arial"/>
        <family val="2"/>
      </rPr>
      <t>ZONE_WM2</t>
    </r>
    <r>
      <rPr>
        <sz val="10"/>
        <color indexed="12"/>
        <rFont val="Arial"/>
        <family val="2"/>
      </rPr>
      <t xml:space="preserve">
INES-R-P-APP2</t>
    </r>
  </si>
  <si>
    <t>SMTP : 25</t>
  </si>
  <si>
    <t>Envoi de mails d'alertes</t>
  </si>
  <si>
    <t>En fonction des alertes et des flux</t>
  </si>
  <si>
    <t>&lt; 1 Ko</t>
  </si>
  <si>
    <t>Administration des serveurs</t>
  </si>
  <si>
    <t>Active SOA</t>
  </si>
  <si>
    <t>Communication inter applicatif entre Mediator et centrasite Active SOA.</t>
  </si>
  <si>
    <t>au plus 10 fois /jours</t>
  </si>
  <si>
    <t>Internet Explorer
Poste administrateur</t>
  </si>
  <si>
    <t>RCT</t>
  </si>
  <si>
    <t>Communication inter applicatif entre Mediator et centrasite Active SOA.
CrossVista</t>
  </si>
  <si>
    <t>ssh</t>
  </si>
  <si>
    <t xml:space="preserve">http(s): 10010-10015, 
53301-53315
</t>
  </si>
  <si>
    <t>TEMPLATE</t>
  </si>
  <si>
    <t>yc1.x</t>
  </si>
  <si>
    <t>yc2.x</t>
  </si>
  <si>
    <t>cz1.x</t>
  </si>
  <si>
    <t>cz2.x</t>
  </si>
  <si>
    <t>xxx</t>
  </si>
  <si>
    <t>GDC</t>
  </si>
  <si>
    <t>Application émetrice</t>
  </si>
  <si>
    <t>HTTP(S)</t>
  </si>
  <si>
    <t>JMS</t>
  </si>
  <si>
    <t>Déclenchement des processus BPM
Accès aux indicateurs BAM</t>
  </si>
  <si>
    <t>Déclenchement des traitements EAI
Appel de services EAI</t>
  </si>
  <si>
    <t>Application réceptrice</t>
  </si>
  <si>
    <t>ye1.x</t>
  </si>
  <si>
    <t>ze1.x</t>
  </si>
  <si>
    <r>
      <t xml:space="preserve">Réception des messages en provenance du broker et à destination des applications cibles.
</t>
    </r>
    <r>
      <rPr>
        <sz val="10"/>
        <color indexed="12"/>
        <rFont val="Arial"/>
        <family val="2"/>
      </rPr>
      <t>Flux à l'initiative de la cible</t>
    </r>
  </si>
  <si>
    <t>ye2.x</t>
  </si>
  <si>
    <t>CFT</t>
  </si>
  <si>
    <t>yf1.x</t>
  </si>
  <si>
    <t>yf2.x</t>
  </si>
  <si>
    <t>zf1.x</t>
  </si>
  <si>
    <t>zf2.x</t>
  </si>
  <si>
    <r>
      <t xml:space="preserve">INES - SFTP Intranet
</t>
    </r>
    <r>
      <rPr>
        <b/>
        <sz val="10"/>
        <color indexed="10"/>
        <rFont val="Arial"/>
        <family val="2"/>
      </rPr>
      <t xml:space="preserve">ZONE_COM1
</t>
    </r>
    <r>
      <rPr>
        <sz val="10"/>
        <color indexed="12"/>
        <rFont val="Arial"/>
        <family val="2"/>
      </rPr>
      <t xml:space="preserve">ines-r-devrec-com1.dc.infra.com 
(alias DNS de ines-sg-devrec-com1.dc.infra.com)
</t>
    </r>
    <r>
      <rPr>
        <i/>
        <sz val="10"/>
        <color indexed="12"/>
        <rFont val="Arial"/>
        <family val="2"/>
      </rPr>
      <t>hostname &amp; IP en cours</t>
    </r>
  </si>
  <si>
    <t>yf3.x</t>
  </si>
  <si>
    <t>Envoi de fichiers vers INES en CFT</t>
  </si>
  <si>
    <t>Envoi de fichiers vers INES en FTP/FTPS</t>
  </si>
  <si>
    <t>Envoi de fichiers vers INES en SFTP</t>
  </si>
  <si>
    <t>Envoi de fichiers depuis INES en CFT</t>
  </si>
  <si>
    <t>Récupération de fichiers sur INES en FTP/FTPS</t>
  </si>
  <si>
    <t>Récupération de fichiers sur INES en SFTP</t>
  </si>
  <si>
    <t>Déclenchement de traitement ETL</t>
  </si>
  <si>
    <t xml:space="preserve">Déclenchement de traitement, notifications, envoi de réponses aux applications cibles </t>
  </si>
  <si>
    <t>yd1.x</t>
  </si>
  <si>
    <t>dz1.x</t>
  </si>
  <si>
    <r>
      <t xml:space="preserve">Publication de messages dans le broker de traces
</t>
    </r>
    <r>
      <rPr>
        <sz val="10"/>
        <color indexed="12"/>
        <rFont val="Arial"/>
        <family val="2"/>
      </rPr>
      <t>Flux à l'initiative de la source</t>
    </r>
  </si>
  <si>
    <r>
      <t xml:space="preserve">Publication de messages dans le broker métier
</t>
    </r>
    <r>
      <rPr>
        <sz val="10"/>
        <color indexed="12"/>
        <rFont val="Arial"/>
        <family val="2"/>
      </rPr>
      <t>Flux à l'initiative de la source</t>
    </r>
  </si>
  <si>
    <t>1.0</t>
  </si>
  <si>
    <t>Requêtes IS sur les bases INES 
(schémas wM + FRMwk)
Instances de DEV / IQ / Recette</t>
  </si>
  <si>
    <r>
      <t xml:space="preserve">Les publications et réceptions de documents Trace par l’IS se font sur le broker
</t>
    </r>
    <r>
      <rPr>
        <sz val="10"/>
        <color indexed="12"/>
        <rFont val="Arial"/>
        <family val="2"/>
      </rPr>
      <t>flux bi-directionnel</t>
    </r>
  </si>
  <si>
    <t>Administration des Brokers Server</t>
  </si>
  <si>
    <t>ftp/ftps : 21
ftp : 49160-49260</t>
  </si>
  <si>
    <t>sftp : 22</t>
  </si>
  <si>
    <r>
      <t xml:space="preserve">Récupération / dépôt de fichiers sur le serveur SFTP intranet INES
</t>
    </r>
    <r>
      <rPr>
        <sz val="10"/>
        <color indexed="12"/>
        <rFont val="Arial"/>
        <family val="2"/>
      </rPr>
      <t>flux à l'initiative des IS</t>
    </r>
  </si>
  <si>
    <t>Serveur mail</t>
  </si>
  <si>
    <t>Echanges internes INES vers MAIL</t>
  </si>
  <si>
    <t>Echanges internes INES =&gt; FTP / SFTP / CFT</t>
  </si>
  <si>
    <t>Echanges internes INES =&gt; Broker</t>
  </si>
  <si>
    <t>Echanges internes INES  =&gt; Oracle</t>
  </si>
  <si>
    <t>Attribution des plages de port</t>
  </si>
  <si>
    <t>INES Régulé
Composants</t>
  </si>
  <si>
    <t>Environnement</t>
  </si>
  <si>
    <t>IQ</t>
  </si>
  <si>
    <t>FORM</t>
  </si>
  <si>
    <t>wM IS Admin</t>
  </si>
  <si>
    <t>450xx</t>
  </si>
  <si>
    <t>460xx</t>
  </si>
  <si>
    <t>470xx</t>
  </si>
  <si>
    <t>480xx</t>
  </si>
  <si>
    <t>wM IS Métier (ports d'admin)</t>
  </si>
  <si>
    <t>451xx - 459xx</t>
  </si>
  <si>
    <t>461xx - 469xx</t>
  </si>
  <si>
    <t>471xx - 479xx</t>
  </si>
  <si>
    <t>481xx - 489xx</t>
  </si>
  <si>
    <t>wM IS Métier (ports applicatifs)</t>
  </si>
  <si>
    <t>44x00 - 44x01</t>
  </si>
  <si>
    <t>44x02 - 44x03</t>
  </si>
  <si>
    <t>44x04 - 44x05</t>
  </si>
  <si>
    <t>44x06 - 44x07</t>
  </si>
  <si>
    <t>wM Broker Monitor</t>
  </si>
  <si>
    <t>wM Broker Server</t>
  </si>
  <si>
    <t>580xx</t>
  </si>
  <si>
    <t>581xx</t>
  </si>
  <si>
    <t>582xx</t>
  </si>
  <si>
    <t>583xx</t>
  </si>
  <si>
    <t>wM myWMServer</t>
  </si>
  <si>
    <t>wM Centrasite</t>
  </si>
  <si>
    <t>560xx</t>
  </si>
  <si>
    <t>561xx</t>
  </si>
  <si>
    <t>562xx</t>
  </si>
  <si>
    <t>563xx</t>
  </si>
  <si>
    <t>wM X-Broker</t>
  </si>
  <si>
    <t>590xx</t>
  </si>
  <si>
    <t>591xx</t>
  </si>
  <si>
    <t>592xx</t>
  </si>
  <si>
    <t>593xx</t>
  </si>
  <si>
    <t>INFA Domaine</t>
  </si>
  <si>
    <t>570xx</t>
  </si>
  <si>
    <t>571xx</t>
  </si>
  <si>
    <t>572xx</t>
  </si>
  <si>
    <t>573xx</t>
  </si>
  <si>
    <t>INFA Services</t>
  </si>
  <si>
    <t>TOMCAT admin</t>
  </si>
  <si>
    <t>TOMCAT AJP13</t>
  </si>
  <si>
    <t>510xx</t>
  </si>
  <si>
    <t>520xx</t>
  </si>
  <si>
    <t>530xx</t>
  </si>
  <si>
    <t>540xx</t>
  </si>
  <si>
    <t>511xx - 519xx</t>
  </si>
  <si>
    <t>521xx - 529xx</t>
  </si>
  <si>
    <t>531xx - 539xx</t>
  </si>
  <si>
    <t>541xx - 549xx</t>
  </si>
  <si>
    <t>50x00 - 50x01</t>
  </si>
  <si>
    <t>50x02 - 50x03</t>
  </si>
  <si>
    <t>50x04 - 50x05</t>
  </si>
  <si>
    <t>50x06 - 50x07</t>
  </si>
  <si>
    <t>HTTP(s): 41000-55999</t>
  </si>
  <si>
    <t>Intranet
MIZ</t>
  </si>
  <si>
    <t xml:space="preserve">Administrateur technique </t>
  </si>
  <si>
    <t>Administrateur technique 
Pole echange</t>
  </si>
  <si>
    <r>
      <t xml:space="preserve">Active works : 
</t>
    </r>
    <r>
      <rPr>
        <b/>
        <sz val="10"/>
        <rFont val="Arial"/>
        <family val="2"/>
      </rPr>
      <t>58012-58512</t>
    </r>
  </si>
  <si>
    <t>ftp/ftps : 21
pasv : 49160-49260</t>
  </si>
  <si>
    <t>FTPS : 21
pasv : 49060/49260</t>
  </si>
  <si>
    <t>MIZ</t>
  </si>
  <si>
    <t>Developpeur</t>
  </si>
  <si>
    <t>Supervision des échanges via le portail web OSS</t>
  </si>
  <si>
    <t>u2_TOOL1_SSH</t>
  </si>
  <si>
    <t>u2_OSS1_SSH</t>
  </si>
  <si>
    <t>u1_ANN_SSH</t>
  </si>
  <si>
    <t>u1_EAI1_SSH</t>
  </si>
  <si>
    <t>u1_COM1_SSH</t>
  </si>
  <si>
    <t>INES NON Régulé
Composants</t>
  </si>
  <si>
    <t>INES GDC - Environnements de Développement / IQ / Recette</t>
  </si>
  <si>
    <t>wM IS Trace (ports applicatifs)</t>
  </si>
  <si>
    <t>wM IS Traces  (ports d'admin)</t>
  </si>
  <si>
    <t>INES Non Régulé GDC - Environnements DEV / IQ / FORM / RCT</t>
  </si>
  <si>
    <r>
      <t xml:space="preserve">INES - myWMServer
</t>
    </r>
    <r>
      <rPr>
        <b/>
        <sz val="10"/>
        <color indexed="10"/>
        <rFont val="Arial"/>
        <family val="2"/>
      </rPr>
      <t xml:space="preserve">ZONE_EAI1
</t>
    </r>
    <r>
      <rPr>
        <sz val="10"/>
        <color indexed="12"/>
        <rFont val="Arial"/>
        <family val="2"/>
      </rPr>
      <t>ines-nr-devrec-eai1.dc.infra.com 
(alias DNS de ines-sg-devrec-eai1.dc.infra.com)
uxit710c : 10.172.41.28</t>
    </r>
  </si>
  <si>
    <r>
      <t xml:space="preserve">INES - wM IS
</t>
    </r>
    <r>
      <rPr>
        <b/>
        <sz val="10"/>
        <color indexed="10"/>
        <rFont val="Arial"/>
        <family val="2"/>
      </rPr>
      <t xml:space="preserve">ZONE_EAI1
</t>
    </r>
    <r>
      <rPr>
        <sz val="10"/>
        <color indexed="12"/>
        <rFont val="Arial"/>
        <family val="2"/>
      </rPr>
      <t>ines-nr-devrec-eai1.dc.infra.com 
(alias DNS de ines-sg-devrec-eai1.dc.infra.com)
uxit710c : 10.172.41.28</t>
    </r>
  </si>
  <si>
    <r>
      <t xml:space="preserve">INES - wM Broker Server
</t>
    </r>
    <r>
      <rPr>
        <b/>
        <sz val="10"/>
        <color indexed="10"/>
        <rFont val="Arial"/>
        <family val="2"/>
      </rPr>
      <t xml:space="preserve">ZONE_EAI1
</t>
    </r>
    <r>
      <rPr>
        <sz val="10"/>
        <color indexed="12"/>
        <rFont val="Arial"/>
        <family val="2"/>
      </rPr>
      <t>ines-nr-devrec-eai1.dc.infra.com 
(alias DNS de ines-sg-devrec-eai1.dc.infra.com)
uxit710c : 10.172.41.28</t>
    </r>
  </si>
  <si>
    <r>
      <t xml:space="preserve">INES - wM Broker Server
</t>
    </r>
    <r>
      <rPr>
        <b/>
        <sz val="10"/>
        <color indexed="10"/>
        <rFont val="Arial"/>
        <family val="2"/>
      </rPr>
      <t xml:space="preserve">ZONE_OSS1
</t>
    </r>
    <r>
      <rPr>
        <sz val="10"/>
        <color indexed="12"/>
        <rFont val="Arial"/>
        <family val="2"/>
      </rPr>
      <t>ines-nr-devrec-oss1.dc.infra.com 
(alias DNS de ines-sg-devrec-oss1.dc.infra.com)
uxit711c : 10.172.41.29</t>
    </r>
  </si>
  <si>
    <r>
      <t xml:space="preserve">INES - CFT Intranet
</t>
    </r>
    <r>
      <rPr>
        <b/>
        <sz val="10"/>
        <color indexed="10"/>
        <rFont val="Arial"/>
        <family val="2"/>
      </rPr>
      <t xml:space="preserve">ZONE_COM1
</t>
    </r>
    <r>
      <rPr>
        <sz val="10"/>
        <color indexed="12"/>
        <rFont val="Arial"/>
        <family val="2"/>
      </rPr>
      <t xml:space="preserve">vip-ines-nr-devrec-com1.gdfsuez.net 
(VIP de ines-sg-devrec-com1.dc.infra.com)
</t>
    </r>
    <r>
      <rPr>
        <i/>
        <sz val="10"/>
        <color indexed="12"/>
        <rFont val="Arial"/>
        <family val="2"/>
      </rPr>
      <t>hostname &amp; IP en cours</t>
    </r>
  </si>
  <si>
    <r>
      <t xml:space="preserve">INES - wM IS/MWS
</t>
    </r>
    <r>
      <rPr>
        <b/>
        <sz val="10"/>
        <color indexed="10"/>
        <rFont val="Arial"/>
        <family val="2"/>
      </rPr>
      <t xml:space="preserve">ZONE_EAI1
</t>
    </r>
    <r>
      <rPr>
        <sz val="10"/>
        <color indexed="12"/>
        <rFont val="Arial"/>
        <family val="2"/>
      </rPr>
      <t>ines-nr-devrec-eai1.dc.infra.com 
(alias DNS de ines-sg-devrec-eai1.dc.infra.com)
uxit710c : 10.172.41.28</t>
    </r>
  </si>
  <si>
    <r>
      <t xml:space="preserve">INES - wM IS/MWS TRACE
</t>
    </r>
    <r>
      <rPr>
        <b/>
        <sz val="10"/>
        <color indexed="10"/>
        <rFont val="Arial"/>
        <family val="2"/>
      </rPr>
      <t xml:space="preserve">ZONE_OSS1
</t>
    </r>
    <r>
      <rPr>
        <sz val="10"/>
        <color indexed="12"/>
        <rFont val="Arial"/>
        <family val="2"/>
      </rPr>
      <t>ines-nr-devrec-oss1.dc.infra.com 
(alias DNS de ines-sg-devrec-oss1.dc.infra.com)
uxit711c : 10.172.41.29</t>
    </r>
  </si>
  <si>
    <r>
      <t xml:space="preserve">INES - Collector
</t>
    </r>
    <r>
      <rPr>
        <b/>
        <sz val="10"/>
        <color indexed="10"/>
        <rFont val="Arial"/>
        <family val="2"/>
      </rPr>
      <t xml:space="preserve">ZONE_OSS1
</t>
    </r>
    <r>
      <rPr>
        <sz val="10"/>
        <color indexed="12"/>
        <rFont val="Arial"/>
        <family val="2"/>
      </rPr>
      <t>ines-nr-devrec-oss1.dc.infra.com 
(alias DNS de ines-sg-devrec-oss1.dc.infra.com)
uxit711c : 10.172.41.29</t>
    </r>
  </si>
  <si>
    <r>
      <t xml:space="preserve">INES - TOMCAT
</t>
    </r>
    <r>
      <rPr>
        <b/>
        <sz val="10"/>
        <color indexed="10"/>
        <rFont val="Arial"/>
        <family val="2"/>
      </rPr>
      <t xml:space="preserve">ZONE_OSS1
</t>
    </r>
    <r>
      <rPr>
        <sz val="10"/>
        <color indexed="12"/>
        <rFont val="Arial"/>
        <family val="2"/>
      </rPr>
      <t>ines-nr-devrec-oss1.dc.infra.com 
(alias DNS de ines-sg-devrec-oss1.dc.infra.com)
uxit711c : 10.172.41.29</t>
    </r>
  </si>
  <si>
    <r>
      <t xml:space="preserve">INES - wM IS TRACE
</t>
    </r>
    <r>
      <rPr>
        <b/>
        <sz val="10"/>
        <color indexed="10"/>
        <rFont val="Arial"/>
        <family val="2"/>
      </rPr>
      <t xml:space="preserve">ZONE_OSS1
</t>
    </r>
    <r>
      <rPr>
        <sz val="10"/>
        <color indexed="12"/>
        <rFont val="Arial"/>
        <family val="2"/>
      </rPr>
      <t>ines-nr-devrec-oss1.dc.infra.com 
(alias DNS de ines-sg-devrec-oss1.dc.infra.com)
uxit711c : 10.172.41.29</t>
    </r>
  </si>
  <si>
    <r>
      <t xml:space="preserve">INES - wM MWS
</t>
    </r>
    <r>
      <rPr>
        <b/>
        <sz val="10"/>
        <color indexed="10"/>
        <rFont val="Arial"/>
        <family val="2"/>
      </rPr>
      <t xml:space="preserve">ZONE_OSS1
</t>
    </r>
    <r>
      <rPr>
        <sz val="10"/>
        <color indexed="12"/>
        <rFont val="Arial"/>
        <family val="2"/>
      </rPr>
      <t>ines-nr-devrec-oss1.dc.infra.com 
(alias DNS de ines-sg-devrec-oss1.dc.infra.com)
uxit711c : 10.172.41.29</t>
    </r>
  </si>
  <si>
    <r>
      <t xml:space="preserve">INES - wM MWS
</t>
    </r>
    <r>
      <rPr>
        <b/>
        <sz val="10"/>
        <color indexed="10"/>
        <rFont val="Arial"/>
        <family val="2"/>
      </rPr>
      <t xml:space="preserve">ZONE_EAI1
</t>
    </r>
    <r>
      <rPr>
        <sz val="10"/>
        <color indexed="12"/>
        <rFont val="Arial"/>
        <family val="2"/>
      </rPr>
      <t>ines-nr-devrec-eai1.dc.infra.com 
(alias DNS de ines-sg-devrec-eai1.dc.infra.com)
uxit710c : 10.172.41.28</t>
    </r>
  </si>
  <si>
    <r>
      <t xml:space="preserve">INES - wM IS MED
</t>
    </r>
    <r>
      <rPr>
        <b/>
        <sz val="10"/>
        <color indexed="10"/>
        <rFont val="Arial"/>
        <family val="2"/>
      </rPr>
      <t xml:space="preserve">ZONE_EAI1
</t>
    </r>
    <r>
      <rPr>
        <sz val="10"/>
        <color indexed="12"/>
        <rFont val="Arial"/>
        <family val="2"/>
      </rPr>
      <t>ines-nr-devrec-eai1.dc.infra.com 
(alias DNS de ines-sg-devrec-eai1.dc.infra.com)
uxit710c : 10.172.41.28</t>
    </r>
  </si>
  <si>
    <r>
      <t xml:space="preserve">INES - OSS
</t>
    </r>
    <r>
      <rPr>
        <b/>
        <sz val="10"/>
        <color indexed="10"/>
        <rFont val="Arial"/>
        <family val="2"/>
      </rPr>
      <t xml:space="preserve">ZONE_OSS1
</t>
    </r>
    <r>
      <rPr>
        <sz val="10"/>
        <color indexed="12"/>
        <rFont val="Arial"/>
        <family val="2"/>
      </rPr>
      <t>ines-nr-devrec-oss1.dc.infra.com 
(alias DNS de ines-sg-devrec-oss1.dc.infra.com)
uxit711c : 10.172.41.29</t>
    </r>
  </si>
  <si>
    <t xml:space="preserve">VPN ISZ Admin
Site Sur CGI Casablanca
</t>
  </si>
  <si>
    <t>VPN ISZ Admin</t>
  </si>
  <si>
    <t>etl-db.10</t>
  </si>
  <si>
    <t>oss-db.11</t>
  </si>
  <si>
    <t>oss-db.12</t>
  </si>
  <si>
    <t>oss-db.13</t>
  </si>
  <si>
    <t>eai-db.11</t>
  </si>
  <si>
    <t>etl-oss.10</t>
  </si>
  <si>
    <t>oss-is.10</t>
  </si>
  <si>
    <t>oss-mws.11</t>
  </si>
  <si>
    <t>eai-mws.11</t>
  </si>
  <si>
    <t>etl-ftps.10</t>
  </si>
  <si>
    <t>etl-sftp.10</t>
  </si>
  <si>
    <t>oss-mail.10</t>
  </si>
  <si>
    <t>etl-mail.10</t>
  </si>
  <si>
    <t>tools-mail.10</t>
  </si>
  <si>
    <t>ann-mail.10</t>
  </si>
  <si>
    <t>ann-eai.10</t>
  </si>
  <si>
    <t>Outillage internes INES en SSH</t>
  </si>
  <si>
    <t>tool-eai1.ssh</t>
  </si>
  <si>
    <t>SSH.22</t>
  </si>
  <si>
    <t>Déploiement de composants via Chef</t>
  </si>
  <si>
    <t>tool-oss1.ssh</t>
  </si>
  <si>
    <t>tool-etl.ssh</t>
  </si>
  <si>
    <t>tool-ann.ssh</t>
  </si>
  <si>
    <r>
      <t xml:space="preserve">INES - Crossvista
</t>
    </r>
    <r>
      <rPr>
        <b/>
        <sz val="10"/>
        <color indexed="10"/>
        <rFont val="Arial"/>
        <family val="2"/>
      </rPr>
      <t xml:space="preserve">ZONE_EAI1
</t>
    </r>
    <r>
      <rPr>
        <sz val="10"/>
        <color indexed="12"/>
        <rFont val="Arial"/>
        <family val="2"/>
      </rPr>
      <t>ines-nr-devrec-eai1.dc.infra.com 
(alias DNS de ines-sg-devrec-eai1.dc.infra.com)
uxit710c : 10.172.41.28</t>
    </r>
  </si>
  <si>
    <t>eai2-db.10</t>
  </si>
  <si>
    <t>eai1-db.10</t>
  </si>
  <si>
    <t>eai1-oss.10</t>
  </si>
  <si>
    <t>eai2-mail.10</t>
  </si>
  <si>
    <t>eai1-mail.10</t>
  </si>
  <si>
    <t>eai1-ftps.10</t>
  </si>
  <si>
    <t>eai2-sftp.10</t>
  </si>
  <si>
    <t>eai2-ftps.10</t>
  </si>
  <si>
    <t>eai1-sftp.10</t>
  </si>
  <si>
    <t>1.2</t>
  </si>
  <si>
    <t xml:space="preserve">VERSION </t>
  </si>
  <si>
    <t>eai2-oss.10</t>
  </si>
  <si>
    <t>eai2-ann.10</t>
  </si>
  <si>
    <t>eai1-ann.10</t>
  </si>
  <si>
    <t>tool-eai2.ssh</t>
  </si>
  <si>
    <r>
      <t xml:space="preserve">INES - ETL
</t>
    </r>
    <r>
      <rPr>
        <b/>
        <sz val="10"/>
        <color indexed="10"/>
        <rFont val="Arial"/>
        <family val="2"/>
      </rPr>
      <t xml:space="preserve">ZONE_COM1
</t>
    </r>
    <r>
      <rPr>
        <sz val="10"/>
        <color indexed="12"/>
        <rFont val="Arial"/>
        <family val="2"/>
      </rPr>
      <t xml:space="preserve">ines-nr-devrec-com1.dc.infra.com 
(alias DNS de ines-sg-devrec-com1.dc.infra.com)
</t>
    </r>
    <r>
      <rPr>
        <i/>
        <sz val="10"/>
        <color indexed="12"/>
        <rFont val="Arial"/>
        <family val="2"/>
      </rPr>
      <t>lcp0001 : 10.173.41.16</t>
    </r>
  </si>
  <si>
    <r>
      <t xml:space="preserve">INES - Active SOA
</t>
    </r>
    <r>
      <rPr>
        <b/>
        <sz val="10"/>
        <color indexed="10"/>
        <rFont val="Arial"/>
        <family val="2"/>
      </rPr>
      <t xml:space="preserve">ZONE_ANN
</t>
    </r>
    <r>
      <rPr>
        <sz val="10"/>
        <color indexed="12"/>
        <rFont val="Arial"/>
        <family val="2"/>
      </rPr>
      <t>ines-nr-devrec-ann1.dc.infra.com
lcp0002 : 10.173.41.17</t>
    </r>
  </si>
  <si>
    <r>
      <t xml:space="preserve">INES - CROSSVISTA
</t>
    </r>
    <r>
      <rPr>
        <b/>
        <sz val="10"/>
        <color indexed="10"/>
        <rFont val="Arial"/>
        <family val="2"/>
      </rPr>
      <t xml:space="preserve">ZONE_EAI1
</t>
    </r>
    <r>
      <rPr>
        <sz val="10"/>
        <color indexed="12"/>
        <rFont val="Arial"/>
        <family val="2"/>
      </rPr>
      <t>ines-nr-devrec-eai1.dc.infra.com 
(alias DNS de ines-sg-devrec-eai1.dc.infra.com)
uxit710c : 10.172.41.28</t>
    </r>
  </si>
  <si>
    <r>
      <t xml:space="preserve">INES - Chef Deployer
</t>
    </r>
    <r>
      <rPr>
        <b/>
        <sz val="10"/>
        <color indexed="10"/>
        <rFont val="Arial"/>
        <family val="2"/>
      </rPr>
      <t xml:space="preserve">ZONE_TOOLS
</t>
    </r>
    <r>
      <rPr>
        <sz val="10"/>
        <color indexed="12"/>
        <rFont val="Arial"/>
        <family val="2"/>
      </rPr>
      <t>ines-sg-devrec-tools.dc.infra.com 
lcp0003 : 10.173.41.18</t>
    </r>
  </si>
  <si>
    <r>
      <t xml:space="preserve">INES - Alerting
</t>
    </r>
    <r>
      <rPr>
        <b/>
        <sz val="10"/>
        <color indexed="10"/>
        <rFont val="Arial"/>
        <family val="2"/>
      </rPr>
      <t xml:space="preserve">ZONE_OSS1
</t>
    </r>
    <r>
      <rPr>
        <sz val="10"/>
        <color indexed="12"/>
        <rFont val="Arial"/>
        <family val="2"/>
      </rPr>
      <t>ines-nr-devrec-oss1.dc.infra.com 
(alias DNS de ines-sg-devrec-oss1.dc.infra.com)
uxit711c : 10.172.41.29</t>
    </r>
  </si>
  <si>
    <t>ze2.x</t>
  </si>
  <si>
    <t>ye3.x</t>
  </si>
  <si>
    <r>
      <t xml:space="preserve">INES - CFT Intranet
</t>
    </r>
    <r>
      <rPr>
        <b/>
        <sz val="10"/>
        <color indexed="10"/>
        <rFont val="Arial"/>
        <family val="2"/>
      </rPr>
      <t xml:space="preserve">ZONE_COM1
</t>
    </r>
    <r>
      <rPr>
        <sz val="10"/>
        <color indexed="12"/>
        <rFont val="Arial"/>
        <family val="2"/>
      </rPr>
      <t xml:space="preserve">ines-nr-devrec-com1.dc.infra.com 
(alias DNS de ines-sg-devrec-com1.dc.infra.com)
</t>
    </r>
    <r>
      <rPr>
        <i/>
        <sz val="10"/>
        <color indexed="12"/>
        <rFont val="Arial"/>
        <family val="2"/>
      </rPr>
      <t>lcp0001 : 10.173.41.16</t>
    </r>
  </si>
  <si>
    <t>Flux générique
Flux utilisateur INES OSS &amp; FTPS pour Pole Echange</t>
  </si>
  <si>
    <t>FEZ</t>
  </si>
  <si>
    <t>eai-proxydp.x</t>
  </si>
  <si>
    <t>dp-eai.x</t>
  </si>
  <si>
    <t>Flux proxy sortant (sftp/ftps)</t>
  </si>
  <si>
    <t>Exposition Webservices INES depuis l'externe via Datapower</t>
  </si>
  <si>
    <t>u2_DP1_SSH</t>
  </si>
  <si>
    <t>u2_DP1_HTTP</t>
  </si>
  <si>
    <t>Administration expertise datapower</t>
  </si>
  <si>
    <t>Accès partage NAS /transfert_nr</t>
  </si>
  <si>
    <t>NAS : /transfert_nr</t>
  </si>
  <si>
    <t>NFS</t>
  </si>
  <si>
    <t>Partage fichiers</t>
  </si>
  <si>
    <t>eai1.nfs</t>
  </si>
  <si>
    <t>eai2.nfs</t>
  </si>
  <si>
    <t>oss1.nfs</t>
  </si>
  <si>
    <t>com1.nfs</t>
  </si>
  <si>
    <t>u2_TOOL1_HTTP</t>
  </si>
  <si>
    <t>http : 8081 / 8443</t>
  </si>
  <si>
    <t>http : 80 (apache)
7580-7585 (tomcat)</t>
  </si>
  <si>
    <t>Ajout Flux générique EAI2 &amp; DataPower
Ajout flux interne NFS
maj flux utilisateur</t>
  </si>
  <si>
    <t>u2_OSS1_HTTP</t>
  </si>
  <si>
    <t>u2_B2B_SSH</t>
  </si>
  <si>
    <t>u2_B2B_SFTP</t>
  </si>
  <si>
    <t>1.3</t>
  </si>
  <si>
    <t>Ajout Flux générique EAIx -&gt; VIP INTERNE B2B
Ajout flux utilisateur admin</t>
  </si>
  <si>
    <t>Flux dépôt ou de récupération de fichier sur le B2B INES</t>
  </si>
  <si>
    <r>
      <t xml:space="preserve">Foundation - Oracle standalone
</t>
    </r>
    <r>
      <rPr>
        <b/>
        <sz val="10"/>
        <color indexed="10"/>
        <rFont val="Arial"/>
        <family val="2"/>
      </rPr>
      <t xml:space="preserve">ZONE_BD1
</t>
    </r>
    <r>
      <rPr>
        <sz val="10"/>
        <color indexed="12"/>
        <rFont val="Arial"/>
        <family val="2"/>
      </rPr>
      <t>INEECHD1.dc.infra.com
INEECHI1.dc.infra.com
INEECHF1.dc.infra.com
INEECHR1.dc.infra.com
INESUPX1.dc.infra.com
uxit726c : 10.172.35.13</t>
    </r>
  </si>
  <si>
    <t>eai3-oss.10</t>
  </si>
  <si>
    <t>eai3-ftps.10</t>
  </si>
  <si>
    <t>eai3-sftp.10</t>
  </si>
  <si>
    <t>eai3-mail.10</t>
  </si>
  <si>
    <t>eai3-ann.10</t>
  </si>
  <si>
    <t>tool-eai3.ssh</t>
  </si>
  <si>
    <t>eai3.nfs</t>
  </si>
  <si>
    <r>
      <t xml:space="preserve">INES - wM Broker Server
</t>
    </r>
    <r>
      <rPr>
        <b/>
        <sz val="10"/>
        <color indexed="10"/>
        <rFont val="Arial"/>
        <family val="2"/>
      </rPr>
      <t xml:space="preserve">ZONE_EAI2
</t>
    </r>
    <r>
      <rPr>
        <sz val="10"/>
        <color indexed="12"/>
        <rFont val="Arial"/>
        <family val="2"/>
      </rPr>
      <t>ines-nr-devrec-eai2.dc.infra.com 
(alias DNS de ines-sg-devrec-eai2.dc.infra.com)
uxit166c : 10.172.41.44</t>
    </r>
  </si>
  <si>
    <r>
      <t xml:space="preserve">INES - myWMServer
</t>
    </r>
    <r>
      <rPr>
        <b/>
        <sz val="10"/>
        <color indexed="10"/>
        <rFont val="Arial"/>
        <family val="2"/>
      </rPr>
      <t xml:space="preserve">ZONE_EAI2
</t>
    </r>
    <r>
      <rPr>
        <sz val="10"/>
        <color indexed="12"/>
        <rFont val="Arial"/>
        <family val="2"/>
      </rPr>
      <t>ines-nr-devrec-eai2.dc.infra.com 
(alias DNS de ines-sg-devrec-eai2.dc.infra.com)
uxit166c : 10.172.41.44</t>
    </r>
  </si>
  <si>
    <r>
      <t xml:space="preserve">INES - wM IS
</t>
    </r>
    <r>
      <rPr>
        <b/>
        <sz val="10"/>
        <color indexed="10"/>
        <rFont val="Arial"/>
        <family val="2"/>
      </rPr>
      <t xml:space="preserve">ZONE_EAI2
</t>
    </r>
    <r>
      <rPr>
        <sz val="10"/>
        <color indexed="12"/>
        <rFont val="Arial"/>
        <family val="2"/>
      </rPr>
      <t>ines-nr-devrec-eai2.dc.infra.com 
(alias DNS de ines-sg-devrec-eai2.dc.infra.com)
uxit166c : 10.172.41.44</t>
    </r>
  </si>
  <si>
    <r>
      <t xml:space="preserve">INES - wM IS
</t>
    </r>
    <r>
      <rPr>
        <b/>
        <sz val="10"/>
        <color indexed="10"/>
        <rFont val="Arial"/>
        <family val="2"/>
      </rPr>
      <t xml:space="preserve">ZONE_EAI3
</t>
    </r>
    <r>
      <rPr>
        <sz val="10"/>
        <color indexed="12"/>
        <rFont val="Arial"/>
        <family val="2"/>
      </rPr>
      <t>ines-nr-devrec-eai3.dc.infra.com 
(alias DNS de ines-sg-devrec-eai3.dc.infra.com)
uxit167c : 10.172.41.45</t>
    </r>
  </si>
  <si>
    <r>
      <t xml:space="preserve">INES - wM IS/MWS
</t>
    </r>
    <r>
      <rPr>
        <b/>
        <sz val="10"/>
        <color indexed="10"/>
        <rFont val="Arial"/>
        <family val="2"/>
      </rPr>
      <t xml:space="preserve">ZONE_EAI2
</t>
    </r>
    <r>
      <rPr>
        <sz val="10"/>
        <color indexed="12"/>
        <rFont val="Arial"/>
        <family val="2"/>
      </rPr>
      <t>ines-nr-devrec-eai2.dc.infra.com 
(alias DNS de ines-sg-devrec-eai2.dc.infra.com)
uxit166c : 10.172.41.44</t>
    </r>
  </si>
  <si>
    <r>
      <t xml:space="preserve">INES - wM IS/MWS
</t>
    </r>
    <r>
      <rPr>
        <b/>
        <sz val="10"/>
        <color indexed="10"/>
        <rFont val="Arial"/>
        <family val="2"/>
      </rPr>
      <t xml:space="preserve">ZONE_EAI3
</t>
    </r>
    <r>
      <rPr>
        <sz val="10"/>
        <color indexed="12"/>
        <rFont val="Arial"/>
        <family val="2"/>
      </rPr>
      <t>ines-nr-devrec-eai3.dc.infra.com 
(alias DNS de ines-sg-devrec-eai3.dc.infra.com)
uxit167c : 10.172.41.45</t>
    </r>
  </si>
  <si>
    <r>
      <t xml:space="preserve">INES - wM IS MED
</t>
    </r>
    <r>
      <rPr>
        <b/>
        <sz val="10"/>
        <color indexed="10"/>
        <rFont val="Arial"/>
        <family val="2"/>
      </rPr>
      <t xml:space="preserve">ZONE_EAI2
</t>
    </r>
    <r>
      <rPr>
        <sz val="10"/>
        <color indexed="12"/>
        <rFont val="Arial"/>
        <family val="2"/>
      </rPr>
      <t>ines-nr-devrec-eai2.dc.infra.com 
(alias DNS de ines-sg-devrec-eai2.dc.infra.com)
uxit166c : 10.172.41.44</t>
    </r>
  </si>
  <si>
    <r>
      <t xml:space="preserve">INES - wM IS MED
</t>
    </r>
    <r>
      <rPr>
        <b/>
        <sz val="10"/>
        <color indexed="10"/>
        <rFont val="Arial"/>
        <family val="2"/>
      </rPr>
      <t xml:space="preserve">ZONE_EAI3
</t>
    </r>
    <r>
      <rPr>
        <sz val="10"/>
        <color indexed="12"/>
        <rFont val="Arial"/>
        <family val="2"/>
      </rPr>
      <t>ines-nr-devrec-eai3.dc.infra.com 
(alias DNS de ines-sg-devrec-eai2.dc.infra.com)
uxit167c : 10.172.41.45</t>
    </r>
  </si>
  <si>
    <t>u2_EAIx_HTTP</t>
  </si>
  <si>
    <r>
      <t xml:space="preserve">INES - SSH
</t>
    </r>
    <r>
      <rPr>
        <b/>
        <sz val="10"/>
        <color indexed="10"/>
        <rFont val="Arial"/>
        <family val="2"/>
      </rPr>
      <t xml:space="preserve">ZONE_EAIx
</t>
    </r>
    <r>
      <rPr>
        <sz val="10"/>
        <color indexed="12"/>
        <rFont val="Arial"/>
        <family val="2"/>
      </rPr>
      <t>ines-sg-devrec-eai1.dc.infra.com)
uxit710c : 10.172.41.28
uxit166c : 10.172.41.44
uxit167c : 10.172.41.45</t>
    </r>
  </si>
  <si>
    <r>
      <t xml:space="preserve">INES - IS Admin/Trace HTTP
</t>
    </r>
    <r>
      <rPr>
        <b/>
        <sz val="10"/>
        <color indexed="10"/>
        <rFont val="Arial"/>
        <family val="2"/>
      </rPr>
      <t xml:space="preserve">ZONE_OSS1
</t>
    </r>
    <r>
      <rPr>
        <sz val="10"/>
        <color indexed="12"/>
        <rFont val="Arial"/>
        <family val="2"/>
      </rPr>
      <t>ines-nr-devrec-oss1.dc.infra.com 
(alias DNS de ines-sg-devrec-oss1.dc.infra.com)
uxit711c : 10.172.41.29</t>
    </r>
  </si>
  <si>
    <r>
      <t xml:space="preserve">INES - IS Admin / Métier HTTP
</t>
    </r>
    <r>
      <rPr>
        <b/>
        <sz val="10"/>
        <color indexed="10"/>
        <rFont val="Arial"/>
        <family val="2"/>
      </rPr>
      <t xml:space="preserve">ZONE_EAIx
</t>
    </r>
    <r>
      <rPr>
        <sz val="10"/>
        <color indexed="12"/>
        <rFont val="Arial"/>
        <family val="2"/>
      </rPr>
      <t>ines-sg-devrec-eai1.dc.infra.com)
uxit710c : 10.172.41.28
uxit166c : 10.172.41.44
uxit167c : 10.172.41.45</t>
    </r>
  </si>
  <si>
    <t>Administration des IS Webmethods</t>
  </si>
  <si>
    <t>u2_ETLx_HTTP</t>
  </si>
  <si>
    <t>http(s) : 45000 - 56990</t>
  </si>
  <si>
    <t>http(s) : 57000 - 57999</t>
  </si>
  <si>
    <t>Administration d'informatica</t>
  </si>
  <si>
    <r>
      <t xml:space="preserve">INES - IHM Admin INES
</t>
    </r>
    <r>
      <rPr>
        <b/>
        <sz val="10"/>
        <color indexed="10"/>
        <rFont val="Arial"/>
        <family val="2"/>
      </rPr>
      <t xml:space="preserve">ZONE_TOOLS
</t>
    </r>
    <r>
      <rPr>
        <sz val="10"/>
        <color indexed="12"/>
        <rFont val="Arial"/>
        <family val="2"/>
      </rPr>
      <t>ines-sg-devrec-tools.dc.infra.com 
lcp0003 : 10.173.41.18</t>
    </r>
  </si>
  <si>
    <t>http : 80 / 443</t>
  </si>
  <si>
    <t>u3_TOOL1_HTTP</t>
  </si>
  <si>
    <t>sup-db.10</t>
  </si>
  <si>
    <t>Supervision CORTEX</t>
  </si>
  <si>
    <t>sup-oss.10</t>
  </si>
  <si>
    <t>cft : 1761</t>
  </si>
  <si>
    <t>sup-ftps.10</t>
  </si>
  <si>
    <t>sup-sftp.10</t>
  </si>
  <si>
    <t>sup-ftps.20</t>
  </si>
  <si>
    <t>sup-sftp.20</t>
  </si>
  <si>
    <t>sup-cft.10</t>
  </si>
  <si>
    <t>sup-cft.20</t>
  </si>
  <si>
    <t>sup-ann.10</t>
  </si>
  <si>
    <t>sup-eai.10</t>
  </si>
  <si>
    <t>1.4</t>
  </si>
  <si>
    <t>Ajout des flux de supervision CORTEX</t>
  </si>
  <si>
    <t>10 Ko</t>
  </si>
  <si>
    <t>toutes les 5 min</t>
  </si>
  <si>
    <t xml:space="preserve">SUPERVISION
uxit702c.dc.infra.com 10.172.242.6
uxit703c.dc.infra.com
10.172.242.7
</t>
  </si>
  <si>
    <t>ISZ
GSIT Management Perimeter</t>
  </si>
  <si>
    <r>
      <t xml:space="preserve">INES - CFT
</t>
    </r>
    <r>
      <rPr>
        <b/>
        <sz val="10"/>
        <color indexed="10"/>
        <rFont val="Arial"/>
        <family val="2"/>
      </rPr>
      <t xml:space="preserve">ZONE_COM1
</t>
    </r>
    <r>
      <rPr>
        <sz val="10"/>
        <color indexed="12"/>
        <rFont val="Arial"/>
        <family val="2"/>
      </rPr>
      <t xml:space="preserve">vip-ines-nr-devrec-com1.gdfsuez.net
10.172.46.14
(VIP de ines-sg-devrec-com1.dc.infra.com)
</t>
    </r>
  </si>
  <si>
    <r>
      <t xml:space="preserve">INES - CFT
</t>
    </r>
    <r>
      <rPr>
        <b/>
        <sz val="10"/>
        <color indexed="10"/>
        <rFont val="Arial"/>
        <family val="2"/>
      </rPr>
      <t xml:space="preserve">ZONE_COM1
</t>
    </r>
    <r>
      <rPr>
        <sz val="10"/>
        <color indexed="12"/>
        <rFont val="Arial"/>
        <family val="2"/>
      </rPr>
      <t>vip-ines-r-devrec-com1.gdfsuez.net 
10.172.46.13
(VIP de ines-sg-devrec-com1.dc.infra.com)</t>
    </r>
  </si>
  <si>
    <t>SFTP 22</t>
  </si>
  <si>
    <r>
      <t xml:space="preserve">INES - wM IS
</t>
    </r>
    <r>
      <rPr>
        <b/>
        <sz val="10"/>
        <color indexed="10"/>
        <rFont val="Arial"/>
        <family val="2"/>
      </rPr>
      <t xml:space="preserve">ZONE_EAI3
</t>
    </r>
    <r>
      <rPr>
        <sz val="10"/>
        <color indexed="12"/>
        <rFont val="Arial"/>
        <family val="2"/>
      </rPr>
      <t>ines-nr-devrec-eai3.dc.infra.com 
(alias DNS de ines-sg-devrec-eai2.dc.infra.com)
uxit167c : 10.172.41.45</t>
    </r>
  </si>
  <si>
    <t>SUP</t>
  </si>
  <si>
    <t>Algossec</t>
  </si>
  <si>
    <t>Status</t>
  </si>
  <si>
    <t>A ouvrir</t>
  </si>
  <si>
    <t>1.5</t>
  </si>
  <si>
    <t>Intranet Zone</t>
  </si>
  <si>
    <t>ext-dp.x</t>
  </si>
  <si>
    <t>Internet</t>
  </si>
  <si>
    <t>Flux entrant AS2</t>
  </si>
  <si>
    <t>ext-as2.x</t>
  </si>
  <si>
    <t>as2-eai.x</t>
  </si>
  <si>
    <t>Partenaire AS2</t>
  </si>
  <si>
    <r>
      <t xml:space="preserve">INES - wM IS
</t>
    </r>
    <r>
      <rPr>
        <b/>
        <sz val="10"/>
        <color indexed="10"/>
        <rFont val="Arial"/>
        <family val="2"/>
      </rPr>
      <t>ZONE_EAIx</t>
    </r>
    <r>
      <rPr>
        <sz val="10"/>
        <rFont val="Arial"/>
        <family val="2"/>
      </rPr>
      <t xml:space="preserve">
ines-sg-devrec-eaiX.dc.infra.com)
uxit710c : 10.172.41.28
uxit166c : 10.172.41.44
uxit167c : 10.172.41.45</t>
    </r>
  </si>
  <si>
    <t>eai-as2.x</t>
  </si>
  <si>
    <t>as2-ext.x</t>
  </si>
  <si>
    <t>Flux sortant AS2</t>
  </si>
  <si>
    <t>HTTPS</t>
  </si>
  <si>
    <t>FGZ
FrontEnd
GatewayZone</t>
  </si>
  <si>
    <t>b2b.log.s1</t>
  </si>
  <si>
    <t>b2b.log.i1</t>
  </si>
  <si>
    <t>TCP
5501
5551</t>
  </si>
  <si>
    <t>TCP
5502
5552</t>
  </si>
  <si>
    <t>Transmission des logs à SYSLOG-NG
- log ftp applicatives
- log ftp système</t>
  </si>
  <si>
    <t>fil de l'eau</t>
  </si>
  <si>
    <t>Récupération des logs des frontaux SFTP/FTPS B2B</t>
  </si>
  <si>
    <t>Authentification des partenaires sur frontaux B2B</t>
  </si>
  <si>
    <t>LDAPS : 636</t>
  </si>
  <si>
    <t>Authentification des partenaires</t>
  </si>
  <si>
    <t>b2b.ldaps</t>
  </si>
  <si>
    <t>Frontaux B2B</t>
  </si>
  <si>
    <t>B2B AS2</t>
  </si>
  <si>
    <t>Partenaire Externe</t>
  </si>
  <si>
    <t>proxydp-ext.x</t>
  </si>
  <si>
    <t>Serveur Partenaire FTPS/SFTP</t>
  </si>
  <si>
    <t>sftp
ftps</t>
  </si>
  <si>
    <t>Proxy SFTP FTPS</t>
  </si>
  <si>
    <t>Filtrage XML</t>
  </si>
  <si>
    <t>Ajout des flux logs B2B</t>
  </si>
  <si>
    <t>Ajout des flux B2B Server FTPS/SFTP
Ajout des flux B2B Proxy FTPS/SFTP
Ajout des flux B2B AS2
Ajout des flux Filtrage XML</t>
  </si>
  <si>
    <t>Logs Frontaux B2B</t>
  </si>
  <si>
    <t>flux Applicatifs depuis MWS</t>
  </si>
  <si>
    <t>flux Applicatifs depuis EAI</t>
  </si>
  <si>
    <t>1.6</t>
  </si>
  <si>
    <t>Flux POC RUBIS</t>
  </si>
  <si>
    <t>POC RUBIS</t>
  </si>
  <si>
    <r>
      <t xml:space="preserve">INES - wM IS Rubis DEV
</t>
    </r>
    <r>
      <rPr>
        <b/>
        <sz val="10"/>
        <color indexed="10"/>
        <rFont val="Arial"/>
        <family val="2"/>
      </rPr>
      <t xml:space="preserve">ZONE_EAI1
</t>
    </r>
    <r>
      <rPr>
        <b/>
        <sz val="10"/>
        <rFont val="Arial"/>
        <family val="2"/>
      </rPr>
      <t>ines-rubis-dev-svc.gdf.fr</t>
    </r>
    <r>
      <rPr>
        <sz val="10"/>
        <rFont val="Arial"/>
        <family val="2"/>
      </rPr>
      <t xml:space="preserve">
ines-sg-devrec-eai1.dc.infra.com
uxit710c : 10.172.41.28</t>
    </r>
  </si>
  <si>
    <t>HTTP(S)/56110</t>
  </si>
  <si>
    <t>Exposition Webservices de test depuis l'externe via Filtrage XML bigIP</t>
  </si>
  <si>
    <t>à la demande</t>
  </si>
  <si>
    <t>Externe (SalesForce)</t>
  </si>
  <si>
    <t>INES-RUBIS-FILTRAGEXML - VIP BIGIP
rubis-test-ws.gdfsuez.com
@VIP publique : 83.137.243.71
@VIP intranet : 10.24.190.9</t>
  </si>
  <si>
    <t>HTTPS/443 (2 way SSL)</t>
  </si>
  <si>
    <t>rubis-xml.1</t>
  </si>
  <si>
    <t>rubis-xml.2</t>
  </si>
  <si>
    <t>Proxy AIM</t>
  </si>
  <si>
    <t>rubis-proxyaim.1</t>
  </si>
  <si>
    <t>AIM</t>
  </si>
  <si>
    <t xml:space="preserve">proxy-centre.gdfsuez.net
@VIP publique : 83.137.242.0/23
@VIP intranet : 10.24.158.1 </t>
  </si>
  <si>
    <t>HTTP(S)/8080</t>
  </si>
  <si>
    <t>Calypso</t>
  </si>
  <si>
    <t>rubis-calypso.1</t>
  </si>
  <si>
    <t>S2</t>
  </si>
  <si>
    <t>Intranet NR</t>
  </si>
  <si>
    <t>Serveur FTP Calypso Acceptance
h1w1csi00r.dc.infra.com
10.249.11.11</t>
  </si>
  <si>
    <t>ftp:21</t>
  </si>
  <si>
    <t>Test connexion FTP depuis ETL Rubis</t>
  </si>
  <si>
    <t>rubis-proxyaim.2</t>
  </si>
  <si>
    <r>
      <t xml:space="preserve">INES - ETL Rubis DEV
</t>
    </r>
    <r>
      <rPr>
        <b/>
        <sz val="10"/>
        <color indexed="10"/>
        <rFont val="Arial"/>
        <family val="2"/>
      </rPr>
      <t xml:space="preserve">ZONE_COM1
</t>
    </r>
    <r>
      <rPr>
        <sz val="10"/>
        <rFont val="Arial"/>
        <family val="2"/>
      </rPr>
      <t xml:space="preserve">ines-nr-devrec-com1.dc.infra.com 
(alias DNS de ines-sg-devrec-com1.dc.infra.com)
</t>
    </r>
    <r>
      <rPr>
        <i/>
        <sz val="10"/>
        <rFont val="Arial"/>
        <family val="2"/>
      </rPr>
      <t>lcp0001 : 10.173.41.16</t>
    </r>
  </si>
  <si>
    <r>
      <t xml:space="preserve">INES - wM IS Rubis DEV
</t>
    </r>
    <r>
      <rPr>
        <b/>
        <sz val="10"/>
        <color indexed="10"/>
        <rFont val="Arial"/>
        <family val="2"/>
      </rPr>
      <t xml:space="preserve">ZONE_EAI1
</t>
    </r>
    <r>
      <rPr>
        <sz val="10"/>
        <rFont val="Arial"/>
        <family val="2"/>
      </rPr>
      <t>ines-rubis-dev-svc.gdf.fr
ines-sg-devrec-eai1.dc.infra.com
uxit710c : 10.172.41.28</t>
    </r>
  </si>
  <si>
    <t>Appel API SalesForces depuis EAI Rubis via Proxy AIM (URL : *.content.force.com, *.force.com, *.salesforce.com, *.staticforce.com)</t>
  </si>
  <si>
    <t>Appel API SalesForces depuis ETL Rubis via Proxy AIM (URL : *.content.force.com, *.force.com, *.salesforce.com, *.staticforce.com)</t>
  </si>
  <si>
    <t>INES-RUBIS-FILTRAGEXML - Boitier(s) BIGIP(s)
10.24.191.4 &amp; 10.24.191.5</t>
  </si>
  <si>
    <t>rubis-testvm.1</t>
  </si>
  <si>
    <t>Externe (Azure)</t>
  </si>
  <si>
    <t>INEs - VM Test Azure
ubuntu-01.cloudapp.net
191.233.67.22</t>
  </si>
  <si>
    <t>Test accès Filtrage XML bigIP POC Rubis</t>
  </si>
  <si>
    <t>Ines Test VM Azure</t>
  </si>
  <si>
    <t>1.7</t>
  </si>
  <si>
    <t>ext-dp.1</t>
  </si>
  <si>
    <t>Test accès Filtrage XML Datapower Transition S3/GDC</t>
  </si>
  <si>
    <t>CAPECONSO</t>
  </si>
  <si>
    <t>ext-dp.2</t>
  </si>
  <si>
    <t>Externe</t>
  </si>
  <si>
    <t>BOS4/Digital/Swapp</t>
  </si>
  <si>
    <t xml:space="preserve">appels WS sur Octopus Mediator Transition S3/GDC DEV/REC via Filtrage XML Datapower </t>
  </si>
  <si>
    <t>Portail Mobile</t>
  </si>
  <si>
    <t>ext-dp.3</t>
  </si>
  <si>
    <t>ext-dp.4</t>
  </si>
  <si>
    <t>ext-dp.5</t>
  </si>
  <si>
    <t>Akio</t>
  </si>
  <si>
    <t>Datapower DEV/REC - OCTOPUS</t>
  </si>
  <si>
    <t>Datapower DEV/REC - TEST</t>
  </si>
  <si>
    <t>Datapower DEV/REC - CRISTAL</t>
  </si>
  <si>
    <t>Servicenow</t>
  </si>
  <si>
    <t xml:space="preserve">appels WS sur Cristal Transition S3/GDC DEV/REC via Filtrage XML Datapower </t>
  </si>
  <si>
    <t>octopus</t>
  </si>
  <si>
    <t>dp-eai.1</t>
  </si>
  <si>
    <t>LIZ</t>
  </si>
  <si>
    <t>https : 56230, 56430</t>
  </si>
  <si>
    <t>Serveur INES NR ESB Octopus
Environnement DEV/RCT
rr-bs.bef.gdfsuez.net
10.172.27.39</t>
  </si>
  <si>
    <t>https : 51225, 54225</t>
  </si>
  <si>
    <t>Serveur INES NR EAI Cristal
Environnement DEV
ines-cristal-dev-svc.gdf.fr/ines-cristal-rct-svc.gdf.fr
10.172.27.39</t>
  </si>
  <si>
    <t>Datapower DEV/REC - proxy ftps/sftp</t>
  </si>
  <si>
    <t>transverse</t>
  </si>
  <si>
    <t>eai-proxydp.1</t>
  </si>
  <si>
    <t>VM Test Azure</t>
  </si>
  <si>
    <t>proxydp-ext.1</t>
  </si>
  <si>
    <t>cristal</t>
  </si>
  <si>
    <t>HP UCC</t>
  </si>
  <si>
    <t>ext-dp.6</t>
  </si>
  <si>
    <t>ext-dp.7</t>
  </si>
  <si>
    <t>ext-dp.8</t>
  </si>
  <si>
    <t>Flux proxy sortant (sftp/ftps) depuis ines eai dev/rec</t>
  </si>
  <si>
    <r>
      <t xml:space="preserve">Serveur HP UCC DEV/REC
168.87.2.129-168.87.2.190
</t>
    </r>
    <r>
      <rPr>
        <sz val="10"/>
        <color indexed="10"/>
        <rFont val="Arial"/>
        <family val="2"/>
      </rPr>
      <t>(ajout dans groupe partenaire : g-part-InesXmlRec-GDC)</t>
    </r>
  </si>
  <si>
    <r>
      <t xml:space="preserve">Serveur Skynote/Unisys DEV/REC
129.220.91.102-129.220.91.107
</t>
    </r>
    <r>
      <rPr>
        <sz val="10"/>
        <color indexed="10"/>
        <rFont val="Arial"/>
        <family val="2"/>
      </rPr>
      <t>(ajout dans groupe partenaire : g-part-InesXmlRec-GDC)</t>
    </r>
  </si>
  <si>
    <r>
      <t xml:space="preserve">Serveur Portail Mobile DEV/REC
 213.139.123.143
</t>
    </r>
    <r>
      <rPr>
        <sz val="10"/>
        <color indexed="10"/>
        <rFont val="Arial"/>
        <family val="2"/>
      </rPr>
      <t>(ajout dans groupe partenaire : g-part-InesXmlRec-GDC)</t>
    </r>
  </si>
  <si>
    <r>
      <t xml:space="preserve">Serveur CapeConso DEV/REC
193.240.114.29
</t>
    </r>
    <r>
      <rPr>
        <sz val="10"/>
        <color indexed="10"/>
        <rFont val="Arial"/>
        <family val="2"/>
      </rPr>
      <t>(ajout dans groupe partenaire : g-part-InesXmlRec-GDC)</t>
    </r>
  </si>
  <si>
    <r>
      <t xml:space="preserve">INEs - VM Test Azure
ubuntu-01.cloudapp.net
191.233.67.22
</t>
    </r>
    <r>
      <rPr>
        <sz val="10"/>
        <color indexed="10"/>
        <rFont val="Arial"/>
        <family val="2"/>
      </rPr>
      <t>(ajout dans groupe partenaire : g-part-InesXmlRec-GDC)</t>
    </r>
  </si>
  <si>
    <r>
      <t xml:space="preserve">Serveur BOS4/Digital/Swapp DEV/REC
194.4.229.219
</t>
    </r>
    <r>
      <rPr>
        <sz val="10"/>
        <color indexed="10"/>
        <rFont val="Arial"/>
        <family val="2"/>
      </rPr>
      <t>(ajout dans groupe partenaire : g-part-InesXmlRec-GDC)</t>
    </r>
  </si>
  <si>
    <r>
      <t xml:space="preserve">Serveur Akio DEV/REC
87.237.187.15
</t>
    </r>
    <r>
      <rPr>
        <sz val="10"/>
        <color indexed="10"/>
        <rFont val="Arial"/>
        <family val="2"/>
      </rPr>
      <t>(ajout dans groupe partenaire : g-part-InesXmlRec-GDC)</t>
    </r>
  </si>
  <si>
    <r>
      <t xml:space="preserve">Serveur Servicenow DEV/REC
37.98.232.12, 199.91.137.100, 37.98.232.100 
</t>
    </r>
    <r>
      <rPr>
        <sz val="10"/>
        <color indexed="10"/>
        <rFont val="Arial"/>
        <family val="2"/>
      </rPr>
      <t>(ajout dans groupe partenaire : g-part-InesXmlRec-GDC)</t>
    </r>
  </si>
  <si>
    <t>Fedex / Telino</t>
  </si>
  <si>
    <t>proxydp-ext.2</t>
  </si>
  <si>
    <t>Partenaire TELINO sFTP (PREPRODUCTION)
energie-test.telino.fr (193.201.26.3)</t>
  </si>
  <si>
    <t>sftp/22</t>
  </si>
  <si>
    <t>Envoi/Récupération des fichiers par FEDEX sur le serveur TELINO via Proxy sFTP sur Datapower (1/2 flux ext)</t>
  </si>
  <si>
    <t>Max 600 KO</t>
  </si>
  <si>
    <t>Euroatrium
Saint Denis
Bagneux
Site Sur Maroc,
etc...
(g-gin-user)</t>
  </si>
  <si>
    <t>u3_ETLx_HTTP</t>
  </si>
  <si>
    <t>u3_EAIx_HTTP</t>
  </si>
  <si>
    <t>Poste Développeur (SOAPUI, Client Informatica)</t>
  </si>
  <si>
    <t>Poste Développeur (SOAPUI, Client Webmethods Designer)</t>
  </si>
  <si>
    <t>Recette, Déploiement &amp; Développement Informatica</t>
  </si>
  <si>
    <t>Recette, Déploiement &amp; Développement Webmethods</t>
  </si>
  <si>
    <t>v</t>
  </si>
  <si>
    <t>Flux Datapower GDC &amp; Flux utilisateurs Dév</t>
  </si>
  <si>
    <r>
      <t xml:space="preserve">INES - wM IS
</t>
    </r>
    <r>
      <rPr>
        <b/>
        <sz val="10"/>
        <color indexed="10"/>
        <rFont val="Arial"/>
        <family val="2"/>
      </rPr>
      <t>ZONE_EAIx</t>
    </r>
    <r>
      <rPr>
        <sz val="10"/>
        <rFont val="Arial"/>
        <family val="2"/>
      </rPr>
      <t xml:space="preserve">
ines-sg-devrec-eaiX.dc.infra.com)
uxit710c : 10.172.41.28 (gl_10.172.41.28_wuxit710c)
uxit166c : 10.172.41.44 (gl_10.172.41.44_uxit166c )
uxit167c : 10.172.41.45  (gl_10.172.41.54_uxit167c )
</t>
    </r>
    <r>
      <rPr>
        <b/>
        <sz val="10"/>
        <rFont val="Arial"/>
        <family val="2"/>
      </rPr>
      <t>Groupe Global : gl_gines-sg_devrec-eai  sur CMDGC-VPN 1301</t>
    </r>
  </si>
  <si>
    <t>sftp/22
ftps/21 - 49060-49260</t>
  </si>
  <si>
    <t>VPN ISZ Admin &amp; 
Site Sur CGI Casablanca (172.19.192.128/26)
Site Sur Rabat (10.169.36.0/25)</t>
  </si>
  <si>
    <t>u1_BDD_JDBC</t>
  </si>
  <si>
    <t>Recette,  Développement Requete SQL</t>
  </si>
  <si>
    <r>
      <t xml:space="preserve">Foundation - Oracle standalone
</t>
    </r>
    <r>
      <rPr>
        <b/>
        <sz val="10"/>
        <color indexed="10"/>
        <rFont val="Arial"/>
        <family val="2"/>
      </rPr>
      <t xml:space="preserve">ZONE_BD1
</t>
    </r>
    <r>
      <rPr>
        <sz val="10"/>
        <color indexed="12"/>
        <rFont val="Arial"/>
        <family val="2"/>
      </rPr>
      <t xml:space="preserve">INEECHD1.dc.infra.com
INEECHI1.dc.infra.com
INEECHF1.dc.infra.com
INEECHR1.dc.infra.com
INESUPX1.dc.infra.com
uxit726c : </t>
    </r>
    <r>
      <rPr>
        <b/>
        <sz val="10"/>
        <color indexed="12"/>
        <rFont val="Arial"/>
        <family val="2"/>
      </rPr>
      <t>10.172.35.13</t>
    </r>
  </si>
  <si>
    <t>Poste Développeur Client SQL Oracle</t>
  </si>
  <si>
    <t>u2_DP2_SSH</t>
  </si>
  <si>
    <t>u2_DP2_HTTP</t>
  </si>
  <si>
    <t>Administration expertise middleware</t>
  </si>
  <si>
    <t>1.8</t>
  </si>
  <si>
    <t>Flux Datapower 2 GDC</t>
  </si>
  <si>
    <r>
      <t xml:space="preserve">INES - Datapower DEVRCT
</t>
    </r>
    <r>
      <rPr>
        <b/>
        <sz val="10"/>
        <color indexed="10"/>
        <rFont val="Arial"/>
        <family val="2"/>
      </rPr>
      <t xml:space="preserve">ZONE_DP1&amp;2 - Proxy Sftp/ftps
</t>
    </r>
    <r>
      <rPr>
        <sz val="10"/>
        <color indexed="12"/>
        <rFont val="Arial"/>
        <family val="2"/>
      </rPr>
      <t>ines-sg-devrec-dp1.dc.infra.com
ines-sg-devrec-dp2.dc.infra.com</t>
    </r>
  </si>
  <si>
    <r>
      <t xml:space="preserve">INES - VIP Datapower DEVRCT
</t>
    </r>
    <r>
      <rPr>
        <b/>
        <sz val="10"/>
        <color indexed="10"/>
        <rFont val="Arial"/>
        <family val="2"/>
      </rPr>
      <t xml:space="preserve">ZONE_DP1&amp;2
</t>
    </r>
    <r>
      <rPr>
        <sz val="10"/>
        <color indexed="12"/>
        <rFont val="Arial"/>
        <family val="2"/>
      </rPr>
      <t>ines-sg-devrec-dp1.dc.infra.com
ines-sg-devrec-dp2.dc.infra.com</t>
    </r>
  </si>
  <si>
    <r>
      <t xml:space="preserve">INES - Datapower DEVRCT
</t>
    </r>
    <r>
      <rPr>
        <b/>
        <sz val="10"/>
        <color indexed="10"/>
        <rFont val="Arial"/>
        <family val="2"/>
      </rPr>
      <t>ZONE_DP1&amp;2</t>
    </r>
    <r>
      <rPr>
        <sz val="10"/>
        <color indexed="12"/>
        <rFont val="Arial"/>
        <family val="2"/>
      </rPr>
      <t xml:space="preserve">
@ Ip Intranet : 10.172.8.11
@Ip Internet : 83.137.243.70 (pour flux sortants)</t>
    </r>
  </si>
  <si>
    <r>
      <t xml:space="preserve">INES - VIP Externe Datapower DEVRCT
</t>
    </r>
    <r>
      <rPr>
        <b/>
        <sz val="10"/>
        <color indexed="10"/>
        <rFont val="Arial"/>
        <family val="2"/>
      </rPr>
      <t>ZONE_DP1&amp;DP2 - AS2
@Internet
VIP Externe</t>
    </r>
  </si>
  <si>
    <r>
      <t xml:space="preserve">INES - VIP Interne Datapower DEVRCT
</t>
    </r>
    <r>
      <rPr>
        <b/>
        <sz val="10"/>
        <color indexed="10"/>
        <rFont val="Arial"/>
        <family val="2"/>
      </rPr>
      <t>ZONE_DP1&amp;DP2 - AS2
VIP Interne</t>
    </r>
  </si>
  <si>
    <r>
      <t xml:space="preserve">INES - VIP Externe Datapower DEVRCT
</t>
    </r>
    <r>
      <rPr>
        <b/>
        <sz val="10"/>
        <color indexed="10"/>
        <rFont val="Arial"/>
        <family val="2"/>
      </rPr>
      <t>ZONE_DP1&amp;DP2 - Filtrage XML
@Internet
VIP Externe</t>
    </r>
  </si>
  <si>
    <r>
      <t xml:space="preserve">INES - VIP Externe Datapower DEVRCT
</t>
    </r>
    <r>
      <rPr>
        <b/>
        <sz val="10"/>
        <color indexed="10"/>
        <rFont val="Arial"/>
        <family val="2"/>
      </rPr>
      <t>ZONE_DP1&amp;DP2 - Filtrage XML
via VIP Externe : 
@IP publique : 83.137.243.69
@IP Interne : 10.24.190.7</t>
    </r>
  </si>
  <si>
    <t>u3_OSS_HTTP</t>
  </si>
  <si>
    <t>Poste Développeur (Client Webmethods Designer)</t>
  </si>
  <si>
    <t>1.9</t>
  </si>
  <si>
    <t>Ajout flux utilisateur crossvista et command manager</t>
  </si>
  <si>
    <r>
      <t xml:space="preserve">INES - IS Crossvista
</t>
    </r>
    <r>
      <rPr>
        <b/>
        <sz val="10"/>
        <color indexed="10"/>
        <rFont val="Arial"/>
        <family val="2"/>
      </rPr>
      <t xml:space="preserve">ZONE_OSS
</t>
    </r>
    <r>
      <rPr>
        <sz val="10"/>
        <color indexed="12"/>
        <rFont val="Arial"/>
        <family val="2"/>
      </rPr>
      <t>ines-nr-devrec-oss1.dc.infra.com 
(alias DNS de ines-sg-devrec-oss1.dc.infra.com)
uxit711c : 10.172.41.29</t>
    </r>
  </si>
  <si>
    <r>
      <t xml:space="preserve">http(s) : 51000 - 56990
</t>
    </r>
    <r>
      <rPr>
        <sz val="10"/>
        <color indexed="10"/>
        <rFont val="Arial"/>
        <family val="2"/>
      </rPr>
      <t>http(s) : 50000</t>
    </r>
  </si>
  <si>
    <t>https : 56010-56090
http(s) : 50000</t>
  </si>
  <si>
    <t>2.0</t>
  </si>
  <si>
    <t>Flux applicatifs Apach</t>
  </si>
  <si>
    <t>Serveur eApach  WM
 ines-nr-devrec-eai1.dc.infra.com
10.172.41.28</t>
  </si>
  <si>
    <t>Intranet</t>
  </si>
  <si>
    <t>serveur RAPSODIE REG ruma006h.gdf.fr
10.249.1.91</t>
  </si>
  <si>
    <t>SFTP/22</t>
  </si>
  <si>
    <t xml:space="preserve">Imputations/Facturations/Contrats/Fournisseurs/Taux de changes REG-Récupération des fichiers </t>
  </si>
  <si>
    <t>2 fois par jour</t>
  </si>
  <si>
    <t xml:space="preserve"> midi et nuit</t>
  </si>
  <si>
    <t>DMZ
externe</t>
  </si>
  <si>
    <t>INES B2B proxy sftp/ftps - BEEFR
VIP BIGIP : inesnr-pp-proxyb2b.gdfsuez.net
(10.249.31.124)</t>
  </si>
  <si>
    <t>SFTP/22000</t>
  </si>
  <si>
    <t>Imputations/Facturations/Contrats/Fournisseurs/Taux de changes -Transmission des fichiers</t>
  </si>
  <si>
    <r>
      <t xml:space="preserve">INES - wM IS Apach DEV/REC
</t>
    </r>
    <r>
      <rPr>
        <b/>
        <sz val="10"/>
        <color indexed="10"/>
        <rFont val="Arial"/>
        <family val="2"/>
      </rPr>
      <t xml:space="preserve">ZONE_EAI1
</t>
    </r>
    <r>
      <rPr>
        <sz val="10"/>
        <rFont val="Arial"/>
        <family val="2"/>
      </rPr>
      <t>ines-sg-devrec-eai1.dc.infra.com
uxit710c : 10.172.41.28</t>
    </r>
  </si>
  <si>
    <t>APACH</t>
  </si>
  <si>
    <t>Rapsodie REG</t>
  </si>
  <si>
    <t>Proxy B2B S2 PPRD</t>
  </si>
  <si>
    <t>DEV/REC</t>
  </si>
  <si>
    <t>F001</t>
  </si>
  <si>
    <t>F002</t>
  </si>
  <si>
    <t>S0</t>
  </si>
  <si>
    <t>serveur RAPSODIE NREG rapsodie-nr-rec.gdfsuez.net
172.17.251.65</t>
  </si>
  <si>
    <t xml:space="preserve">Imputations/Facturations/Contrats/Fournisseurs NREG-Récupération des fichiers </t>
  </si>
  <si>
    <t>F004</t>
  </si>
  <si>
    <t>RAPSODIE NREG</t>
  </si>
  <si>
    <t>INES - Datapower DEVRCT
ZONE_DP1&amp;DP2 - Proxy Sftp/ftps
10.172.8.11</t>
  </si>
  <si>
    <t>Proxy B2B GDC DEV/REC</t>
  </si>
  <si>
    <t>INES - Datapower DEVRCT
ZONE_DP1&amp;2
@ Ip Intranet : 10.172.8.11
@Ip Internet : 83.137.243.70 (pour flux sortants)</t>
  </si>
  <si>
    <t>Serveur COUPA
 fileshare-test.coupahost.com
23.23.79.9</t>
  </si>
  <si>
    <t>Imputations/Facturations/Contrats/Fournisseurs/Taux de changes -Envoi des fichiers</t>
  </si>
  <si>
    <t>F003</t>
  </si>
  <si>
    <t xml:space="preserve">VPN ISZ Admin
EIMS (10.91.5.30 
10.91.2.46 
10.91.2.47 
10.91.2.65 
10.91.2.89 
10.91.2.118 
10.91.2.119 
10.91.2.120 
10.91.2.121 
10.91.5.31)
</t>
  </si>
  <si>
    <r>
      <t xml:space="preserve">INES - B2B DEVRCT
</t>
    </r>
    <r>
      <rPr>
        <b/>
        <sz val="10"/>
        <color indexed="10"/>
        <rFont val="Arial"/>
        <family val="2"/>
      </rPr>
      <t xml:space="preserve">ZONE_B2B
</t>
    </r>
    <r>
      <rPr>
        <sz val="10"/>
        <color indexed="12"/>
        <rFont val="Arial"/>
        <family val="2"/>
      </rPr>
      <t>ines-sg-devrec-b2b.dc.infra.com (10.172.8.12)</t>
    </r>
  </si>
  <si>
    <t>Statut</t>
  </si>
  <si>
    <t>2.1</t>
  </si>
  <si>
    <t>Ajout flux TSM B2B</t>
  </si>
  <si>
    <t>Backup TSM B2B</t>
  </si>
  <si>
    <t>tsm.b2b</t>
  </si>
  <si>
    <t>S4</t>
  </si>
  <si>
    <t>SBZ
SharedBackupZone</t>
  </si>
  <si>
    <t xml:space="preserve">TSM SERVER DCR
uxit083a.dc.infra.com
IP HOST :10.146.232.15   h1a1jikox.dc.infra.com
IP HOST :10.146.232.22 </t>
  </si>
  <si>
    <t>TCP : 1501</t>
  </si>
  <si>
    <t>Used to connect to the web-user interface to operation backup/archive/restore/retrieve operations</t>
  </si>
  <si>
    <t>max 150Go
(restauration)</t>
  </si>
  <si>
    <t>A la demande</t>
  </si>
  <si>
    <t>24h/24 7j/7</t>
  </si>
  <si>
    <t>b2b.tsm</t>
  </si>
  <si>
    <t xml:space="preserve">TSM SERVER DCR
TSM ID :                     TSM88
DNS TSM Server :       tsm88.dc.infra.com
IP TSM Server :          10.146.232.18
Port TSM Server :       1588
TSM ID :                     TSM87
DNS TSM Server :       tsm87
IP TSM Server :          10.146.232.24
Port TSM Server :       1587
</t>
  </si>
  <si>
    <t>TCP : 1587 / 1588</t>
  </si>
  <si>
    <t xml:space="preserve">Control port Used for backup/archive/retrieve/restore operations </t>
  </si>
  <si>
    <t>max 150Go
(incrementale forever)</t>
  </si>
  <si>
    <t>1 / jour</t>
  </si>
  <si>
    <r>
      <t xml:space="preserve">INES - INES B2B DEVREC
</t>
    </r>
    <r>
      <rPr>
        <b/>
        <sz val="10"/>
        <color indexed="10"/>
        <rFont val="Arial"/>
        <family val="2"/>
      </rPr>
      <t xml:space="preserve">ZONE_B2B DCE
</t>
    </r>
    <r>
      <rPr>
        <sz val="10"/>
        <color indexed="30"/>
        <rFont val="Arial"/>
        <family val="2"/>
      </rPr>
      <t>ines-sg-devrec-b2b.dc.infra.com 
(10.172.8.12)</t>
    </r>
  </si>
  <si>
    <r>
      <t xml:space="preserve">INES VM B2B DEVREC
</t>
    </r>
    <r>
      <rPr>
        <b/>
        <sz val="10"/>
        <color indexed="10"/>
        <rFont val="Arial"/>
        <family val="2"/>
      </rPr>
      <t xml:space="preserve">ZONE_B2B - Annuaire LDAPS
</t>
    </r>
    <r>
      <rPr>
        <sz val="10"/>
        <color indexed="30"/>
        <rFont val="Arial"/>
        <family val="2"/>
      </rPr>
      <t>ines-sg-devrec-b2b.dc.infra.com 
(10.172.8.12)</t>
    </r>
  </si>
  <si>
    <r>
      <t xml:space="preserve">INES VM B2B DEVREC
</t>
    </r>
    <r>
      <rPr>
        <b/>
        <sz val="10"/>
        <color indexed="10"/>
        <rFont val="Arial"/>
        <family val="2"/>
      </rPr>
      <t xml:space="preserve">ZONE_B2B Proftpd
</t>
    </r>
    <r>
      <rPr>
        <sz val="10"/>
        <color indexed="30"/>
        <rFont val="Arial"/>
        <family val="2"/>
      </rPr>
      <t>ines-sg-devrec-b2b.dc.infra.com 
(10.172.8.12)</t>
    </r>
  </si>
  <si>
    <t xml:space="preserve">
jdbc : 1532
jdbc : 1533
</t>
  </si>
  <si>
    <t>Partenaire B2B
g-part-InesB2BRec-GDC</t>
  </si>
  <si>
    <r>
      <t xml:space="preserve">INES - SFTP Intranet
</t>
    </r>
    <r>
      <rPr>
        <b/>
        <sz val="10"/>
        <color indexed="10"/>
        <rFont val="Arial"/>
        <family val="2"/>
      </rPr>
      <t xml:space="preserve">ZONE_COM1
nr.sftp-intra-ines-rct.gdfsuez.net
</t>
    </r>
    <r>
      <rPr>
        <sz val="10"/>
        <color indexed="12"/>
        <rFont val="Arial"/>
        <family val="2"/>
      </rPr>
      <t xml:space="preserve">vip-ines-nr-devrec-com1.gdfsuez.net
10.172.46.14
(VIP de ines-sg-devrec-com1.dc.infra.com)
</t>
    </r>
    <r>
      <rPr>
        <i/>
        <sz val="10"/>
        <color indexed="12"/>
        <rFont val="Arial"/>
        <family val="2"/>
      </rPr>
      <t>&lt;vip en cours&gt;</t>
    </r>
  </si>
  <si>
    <t>B2B</t>
  </si>
  <si>
    <t>2.2</t>
  </si>
  <si>
    <t>Flux Switch</t>
  </si>
  <si>
    <t>SWITCH</t>
  </si>
  <si>
    <t>FDCO</t>
  </si>
  <si>
    <t>Serveur FDCO
172.17.254.85</t>
  </si>
  <si>
    <t>INES - SFTP Intranet
ZONE_COM1
nr.sftp-intra-ines-rct.gdfsuez.net
10.172.46.14
(VIP de ines-sg-devrec-com1.dc.infra.com)
compte nd_switch_fdco &amp; ni_switch_fdco</t>
  </si>
  <si>
    <t>FDCO-SWITCH
Fichiers XML compréssé en ZIP 
Abonnement aux flux Switch
Récuépération des fichiers contenant les données distributeurs 
Données confidentiels</t>
  </si>
  <si>
    <t>Moy 189 Ko</t>
  </si>
  <si>
    <t>2415 / jours</t>
  </si>
  <si>
    <t>08h00 - 18h00</t>
  </si>
  <si>
    <t>S_FDCO_005</t>
  </si>
  <si>
    <t>testvm.b2b.sftp</t>
  </si>
  <si>
    <t>testvm.b2b.ftps</t>
  </si>
  <si>
    <t>2.3</t>
  </si>
  <si>
    <t>MAJ VIP B2B et INTRA</t>
  </si>
  <si>
    <t xml:space="preserve">
FTPS : 21
pasv : 42060/42260</t>
  </si>
  <si>
    <t xml:space="preserve">
SFTP : 22</t>
  </si>
  <si>
    <r>
      <t xml:space="preserve">INES - B2B DEVRCT
</t>
    </r>
    <r>
      <rPr>
        <b/>
        <sz val="10"/>
        <color indexed="10"/>
        <rFont val="Arial"/>
        <family val="2"/>
      </rPr>
      <t xml:space="preserve">ZONE_B2B
VIP Externe : 83.137.243.78 / 10.24.190.22
</t>
    </r>
    <r>
      <rPr>
        <sz val="10"/>
        <color indexed="18"/>
        <rFont val="Arial"/>
        <family val="2"/>
      </rPr>
      <t>vip-ines-devrec-b2b-externe.gdfsuez.net
dns : b2b.sftp-ines-rct.engie.com</t>
    </r>
  </si>
  <si>
    <r>
      <t xml:space="preserve">INES - B2B DEVRCT
</t>
    </r>
    <r>
      <rPr>
        <b/>
        <sz val="10"/>
        <color indexed="10"/>
        <rFont val="Arial"/>
        <family val="2"/>
      </rPr>
      <t xml:space="preserve">ZONE_B2B
VIP Externe : 83.137.243.78 / 10.24.190.30
</t>
    </r>
    <r>
      <rPr>
        <sz val="10"/>
        <color indexed="18"/>
        <rFont val="Arial"/>
        <family val="2"/>
      </rPr>
      <t>Vip2-ines-devrec-b2b-externe.gdfsuez.net
dns : b2b.ftps-ines-rct.engie.com</t>
    </r>
  </si>
  <si>
    <t>ext-b2b.ftps</t>
  </si>
  <si>
    <t>ext-b2b.sftp</t>
  </si>
  <si>
    <t>eai-b2b.ftps</t>
  </si>
  <si>
    <t>eai-b2b.sftp</t>
  </si>
  <si>
    <t xml:space="preserve">
FTPS : 21
pasv : 49060/49260</t>
  </si>
  <si>
    <t xml:space="preserve">
FTPS : 21
pasv : 41060/41260</t>
  </si>
  <si>
    <r>
      <t xml:space="preserve">INES - VIP Interne FTPS INES B2B DEVREC
</t>
    </r>
    <r>
      <rPr>
        <b/>
        <sz val="10"/>
        <color indexed="10"/>
        <rFont val="Arial"/>
        <family val="2"/>
      </rPr>
      <t xml:space="preserve">ZONE_B2B
VIP Interne : 10.24.190.31
</t>
    </r>
    <r>
      <rPr>
        <sz val="10"/>
        <color indexed="30"/>
        <rFont val="Arial"/>
        <family val="2"/>
      </rPr>
      <t xml:space="preserve">vip2-ines-devrec-b2b-interne.gdfsuez.net 
dns : </t>
    </r>
    <r>
      <rPr>
        <b/>
        <sz val="10"/>
        <color indexed="30"/>
        <rFont val="Arial"/>
        <family val="2"/>
      </rPr>
      <t>nr.ftps-b2b-ines-rct.gdfsuez.net</t>
    </r>
    <r>
      <rPr>
        <sz val="10"/>
        <color indexed="30"/>
        <rFont val="Arial"/>
        <family val="2"/>
      </rPr>
      <t xml:space="preserve">
(VIP interne de ines-sg-devrec-b2b.dc.infra.com 10.172.8.12)</t>
    </r>
  </si>
  <si>
    <r>
      <t xml:space="preserve">INES - VIP Interne SFTP INES B2B DEVREC
</t>
    </r>
    <r>
      <rPr>
        <b/>
        <sz val="10"/>
        <color indexed="10"/>
        <rFont val="Arial"/>
        <family val="2"/>
      </rPr>
      <t xml:space="preserve">ZONE_B2B
VIP Interne : 10.24.190.23
</t>
    </r>
    <r>
      <rPr>
        <sz val="10"/>
        <color indexed="30"/>
        <rFont val="Arial"/>
        <family val="2"/>
      </rPr>
      <t xml:space="preserve">vip-ines-devrec-b2b-interne.gdfsuez.net 
dns : </t>
    </r>
    <r>
      <rPr>
        <b/>
        <sz val="10"/>
        <color indexed="30"/>
        <rFont val="Arial"/>
        <family val="2"/>
      </rPr>
      <t>nr.sftp-b2b-ines-rct.gdfsuez.net</t>
    </r>
    <r>
      <rPr>
        <sz val="10"/>
        <color indexed="30"/>
        <rFont val="Arial"/>
        <family val="2"/>
      </rPr>
      <t xml:space="preserve">
(VIP interne de ines-sg-devrec-b2b.dc.infra.com 10.172.8.12)</t>
    </r>
  </si>
  <si>
    <t>tool-b2b.sftp</t>
  </si>
  <si>
    <t>tool-b2b.ftps</t>
  </si>
  <si>
    <r>
      <t xml:space="preserve">INES - SFTP Intranet
</t>
    </r>
    <r>
      <rPr>
        <b/>
        <sz val="10"/>
        <color indexed="10"/>
        <rFont val="Arial"/>
        <family val="2"/>
      </rPr>
      <t xml:space="preserve">ZONE_COM1
nr.sftp-intra-ines-rct.gdfsuez.net
</t>
    </r>
    <r>
      <rPr>
        <sz val="10"/>
        <color indexed="12"/>
        <rFont val="Arial"/>
        <family val="2"/>
      </rPr>
      <t>vip-ines-nr-devrec-com1.gdfsuez.net
10.172.46.14
(VIP de ines-sg-devrec-com1.dc.infra.com)</t>
    </r>
  </si>
  <si>
    <r>
      <t xml:space="preserve">INES - FTP/FTPS Intranet
</t>
    </r>
    <r>
      <rPr>
        <b/>
        <sz val="10"/>
        <color indexed="10"/>
        <rFont val="Arial"/>
        <family val="2"/>
      </rPr>
      <t xml:space="preserve">ZONE_COM1
nr.ftps-intra-ines-rct.gdfsuez.net
</t>
    </r>
    <r>
      <rPr>
        <sz val="10"/>
        <color indexed="12"/>
        <rFont val="Arial"/>
        <family val="2"/>
      </rPr>
      <t>vip2-ines-nr-devrec-com1.gdfsuez.net
10.172.46.29
(VIP de ines-sg-devrec-com1.dc.infra.com)</t>
    </r>
  </si>
  <si>
    <t>sftp : 8422</t>
  </si>
  <si>
    <t>ftp/ftps : 21
ftp : 49060-49260</t>
  </si>
  <si>
    <t>ftp/ftps : 8421
pasv : 49060-49260</t>
  </si>
  <si>
    <r>
      <t xml:space="preserve">INES - FTP/FTPS Intranet
</t>
    </r>
    <r>
      <rPr>
        <b/>
        <sz val="10"/>
        <color indexed="10"/>
        <rFont val="Arial"/>
        <family val="2"/>
      </rPr>
      <t xml:space="preserve">ZONE_COM1
r.ftps-intra-ines-rct.gdfsuez.net
</t>
    </r>
    <r>
      <rPr>
        <sz val="10"/>
        <color indexed="12"/>
        <rFont val="Arial"/>
        <family val="2"/>
      </rPr>
      <t>vip-ines-r-devrec-com1.gdfsuez.net 
10.172.46.28
(VIP de ines-sg-devrec-com1.dc.infra.com)</t>
    </r>
  </si>
  <si>
    <r>
      <t xml:space="preserve">INES - SFTP Intranet
</t>
    </r>
    <r>
      <rPr>
        <b/>
        <sz val="10"/>
        <color indexed="10"/>
        <rFont val="Arial"/>
        <family val="2"/>
      </rPr>
      <t xml:space="preserve">ZONE_COM1
r.sftp-intra-ines-rct.gdfsuez.net
</t>
    </r>
    <r>
      <rPr>
        <sz val="10"/>
        <color indexed="12"/>
        <rFont val="Arial"/>
        <family val="2"/>
      </rPr>
      <t>vip-ines-r-devrec-com1.gdfsuez.net 
10.172.46.13
(VIP de ines-sg-devrec-com1.dc.infra.com)</t>
    </r>
  </si>
  <si>
    <t>u2_INTRA_SFTP</t>
  </si>
  <si>
    <t xml:space="preserve">VPN ISZ Admin
gnSA_VPN_ISZ </t>
  </si>
  <si>
    <r>
      <t xml:space="preserve">INES - B2B DEVRCT
</t>
    </r>
    <r>
      <rPr>
        <b/>
        <sz val="10"/>
        <color indexed="10"/>
        <rFont val="Arial"/>
        <family val="2"/>
      </rPr>
      <t xml:space="preserve">ZONE_B2B
VIP Externe : 10.24.190.30
</t>
    </r>
    <r>
      <rPr>
        <sz val="10"/>
        <color indexed="18"/>
        <rFont val="Arial"/>
        <family val="2"/>
      </rPr>
      <t xml:space="preserve">Vip2-ines-devrec-b2b-externe.gdfsuez.net
</t>
    </r>
  </si>
  <si>
    <r>
      <t xml:space="preserve">INES - B2B DEVRCT
</t>
    </r>
    <r>
      <rPr>
        <b/>
        <sz val="10"/>
        <color indexed="10"/>
        <rFont val="Arial"/>
        <family val="2"/>
      </rPr>
      <t xml:space="preserve">ZONE_B2B
VIP Externe : 10.24.190.22
</t>
    </r>
    <r>
      <rPr>
        <sz val="10"/>
        <color indexed="18"/>
        <rFont val="Arial"/>
        <family val="2"/>
      </rPr>
      <t xml:space="preserve">vip-ines-devrec-b2b-externe.gdfsuez.net
</t>
    </r>
  </si>
  <si>
    <t xml:space="preserve">
SFTP : 20022</t>
  </si>
  <si>
    <t xml:space="preserve">
FTPS : 20021</t>
  </si>
  <si>
    <t>2.4</t>
  </si>
  <si>
    <t>Rubis (Salesforce) - Client https/SOAP
185.79.140.0/22
182.50.76.0/22  
202.129.242.0/23
96.43.144.0/20
136.146.0.0/15
204.14.232.0/21
85.222.128.0/19</t>
  </si>
  <si>
    <t>Tooling/Monitoring/Scheduling B2B</t>
  </si>
  <si>
    <t>UCMDB_SRV
(Probe in GDC/VLAN 1036)
10.172.242.12
10.172.242.13</t>
  </si>
  <si>
    <t>icmp
tcp/22
tcp/135
ALL_DCE_RPC
Endpointmapper
udp/161
tcp/80
tcp/8080
tcp/443
tcp/1433 - tcp/1437
tcp/1521-tcp/1540</t>
  </si>
  <si>
    <t>qq KO</t>
  </si>
  <si>
    <t>100 /j</t>
  </si>
  <si>
    <t>Flux UCMDB</t>
  </si>
  <si>
    <t>ucmdb.b2b</t>
  </si>
  <si>
    <t>ISZ ADMIN</t>
  </si>
  <si>
    <t>TIVOLI_SRV (VLAN 1036)
10.172.242.6
10.172.242.7</t>
  </si>
  <si>
    <t>Tivoli Monitoring</t>
  </si>
  <si>
    <t>TCP : 3660 / 65100</t>
  </si>
  <si>
    <t>UDP/161</t>
  </si>
  <si>
    <t>b2b.tivoli</t>
  </si>
  <si>
    <t>tivoli.b2b</t>
  </si>
  <si>
    <t>b2b.vtom</t>
  </si>
  <si>
    <t xml:space="preserve">10.146.240.168
10.146.240.169
10.172.242.52
10.172.242.53
</t>
  </si>
  <si>
    <t>tcp/30004
tcp/30000</t>
  </si>
  <si>
    <t>Scheduling VTOM</t>
  </si>
  <si>
    <t>tcp/30001
tcp/30000</t>
  </si>
  <si>
    <t>vtom.b2b</t>
  </si>
  <si>
    <t>MIT Pilotage</t>
  </si>
  <si>
    <t>A01</t>
  </si>
  <si>
    <t>serveur SFTP SMSFACTOR
infomotiv-nux.cloudapp.net (40.74.49.34)</t>
  </si>
  <si>
    <t>Récupération des fichiers SMSFactor à destination de Pilotage</t>
  </si>
  <si>
    <t>Moy : 2Mo</t>
  </si>
  <si>
    <t>2 fois/jour</t>
  </si>
  <si>
    <t>13h-15h &amp; 21h-23h</t>
  </si>
  <si>
    <t>2.5</t>
  </si>
  <si>
    <t>POC Rubis</t>
  </si>
  <si>
    <t>SMS Factor</t>
  </si>
  <si>
    <t>2.6</t>
  </si>
  <si>
    <t>Flux Apach</t>
  </si>
  <si>
    <t>serveur RAPSODIE NREG rapsodie-nr-dev.gdfsuez.net
172.17.251.47</t>
  </si>
  <si>
    <t>RAPSODIE REG</t>
  </si>
  <si>
    <t>F005</t>
  </si>
  <si>
    <t>serveur RAPSODIE REG rapsodie-r-dev.gdfsuez.net
10.249.1.49</t>
  </si>
  <si>
    <t xml:space="preserve">Imputations/Facturations/Contrats/Fournisseurs REG-Récupération des fichiers </t>
  </si>
  <si>
    <r>
      <t xml:space="preserve">INES - Datapower LAB
</t>
    </r>
    <r>
      <rPr>
        <b/>
        <sz val="10"/>
        <color indexed="10"/>
        <rFont val="Arial"/>
        <family val="2"/>
      </rPr>
      <t xml:space="preserve">ZONE_DP1
</t>
    </r>
    <r>
      <rPr>
        <sz val="10"/>
        <color indexed="12"/>
        <rFont val="Arial"/>
        <family val="2"/>
      </rPr>
      <t>ines-sg-devrec-dp1.dc.infra.com (ls408084.dc.infra.com, 10.172.8.10)</t>
    </r>
  </si>
  <si>
    <r>
      <t xml:space="preserve">INES - Datapower RCT
</t>
    </r>
    <r>
      <rPr>
        <b/>
        <sz val="10"/>
        <color indexed="10"/>
        <rFont val="Arial"/>
        <family val="2"/>
      </rPr>
      <t xml:space="preserve">ZONE_DP2
</t>
    </r>
    <r>
      <rPr>
        <sz val="10"/>
        <color indexed="12"/>
        <rFont val="Arial"/>
        <family val="2"/>
      </rPr>
      <t>ines-sg-devrec-dp2.dc.infra.com (ls408085.dc.infra.com, 10.172.8.11)</t>
    </r>
  </si>
  <si>
    <t>u3_DP3_HTTP</t>
  </si>
  <si>
    <t>u3_DP3_SSH</t>
  </si>
  <si>
    <t>u4_DP4_SSH</t>
  </si>
  <si>
    <t>u4_DP4_HTTP</t>
  </si>
  <si>
    <r>
      <t xml:space="preserve">INES - Datapower LAB
</t>
    </r>
    <r>
      <rPr>
        <b/>
        <sz val="10"/>
        <color indexed="10"/>
        <rFont val="Arial"/>
        <family val="2"/>
      </rPr>
      <t xml:space="preserve">ZONE_DP3
</t>
    </r>
    <r>
      <rPr>
        <sz val="10"/>
        <color indexed="12"/>
        <rFont val="Arial"/>
        <family val="2"/>
      </rPr>
      <t>ines-sg-devrec-dp3.dc.infra.com ((h0000501.dc.infra.com, 10.172.8.28)</t>
    </r>
  </si>
  <si>
    <r>
      <t xml:space="preserve">INES - Datapower RCT
</t>
    </r>
    <r>
      <rPr>
        <b/>
        <sz val="10"/>
        <color indexed="10"/>
        <rFont val="Arial"/>
        <family val="2"/>
      </rPr>
      <t xml:space="preserve">ZONE_DP4
</t>
    </r>
    <r>
      <rPr>
        <sz val="10"/>
        <color indexed="12"/>
        <rFont val="Arial"/>
        <family val="2"/>
      </rPr>
      <t>ines-sg-devrec-dp4.dc.infra.com (h0000502.dc.infra.com, 10.172.8.29)</t>
    </r>
  </si>
  <si>
    <t>http(s) / 443 /9090</t>
  </si>
  <si>
    <t>ssh/22</t>
  </si>
  <si>
    <t>http(s) /443 /9090</t>
  </si>
  <si>
    <t>2.7</t>
  </si>
  <si>
    <t>Flux Pilote Migration DPW -&gt; BIGIP GDC</t>
  </si>
  <si>
    <t>ext-bigip.2</t>
  </si>
  <si>
    <r>
      <t xml:space="preserve">Serveur CapeConso DEV/REC
193.240.114.29
</t>
    </r>
    <r>
      <rPr>
        <sz val="10"/>
        <color indexed="10"/>
        <rFont val="Arial"/>
        <family val="2"/>
      </rPr>
      <t>(ajout dans groupe partenaire : g-part-OctopusXmlRec-GDC)</t>
    </r>
  </si>
  <si>
    <t>IGZ</t>
  </si>
  <si>
    <t>INES-OCTOPUS-FILTRAGEXML - VIP BIGIP
octopus.ws-ines-rct.engie.com
@VIP publique : 83.137.243.71
@VIP intranet / FloatingIP : 10.24.190.9
@SelfIP : 10.24.191.4 &amp; 10.24.191.5</t>
  </si>
  <si>
    <t>HTTPS/50001 
 HTTPS/40001
 HTTPS/30001
 HTTPS/20001
 (2 way SSL)</t>
  </si>
  <si>
    <t xml:space="preserve">appels WS sur Octopus Mediator Transition S3/GDC DEV/REC via Filtrage XML BigIP GDC </t>
  </si>
  <si>
    <t>2 Ko input, 5 Ko output</t>
  </si>
  <si>
    <t>3 appels par jour en moyenne 
400 par jour en pic</t>
  </si>
  <si>
    <t>heures ouvrables</t>
  </si>
  <si>
    <t>ext-bigip.3</t>
  </si>
  <si>
    <r>
      <t xml:space="preserve">Serveur BOS4/Digital/Swapp DEV/REC
194.4.229.219
</t>
    </r>
    <r>
      <rPr>
        <sz val="10"/>
        <color indexed="10"/>
        <rFont val="Arial"/>
        <family val="2"/>
      </rPr>
      <t>(ajout dans groupe partenaire : g-part-OctopusXmlRec-GDC)</t>
    </r>
  </si>
  <si>
    <t>ext-bigip.4</t>
  </si>
  <si>
    <r>
      <t xml:space="preserve">Serveur Portail Mobile DEV/REC
 213.139.123.143
</t>
    </r>
    <r>
      <rPr>
        <sz val="10"/>
        <color indexed="10"/>
        <rFont val="Arial"/>
        <family val="2"/>
      </rPr>
      <t>(ajout dans groupe partenaire : g-part-OctopusXmlRec-GDC)</t>
    </r>
  </si>
  <si>
    <t>ext-bigip.5</t>
  </si>
  <si>
    <r>
      <t xml:space="preserve">Serveur Akio DEV/REC
87.237.187.15
</t>
    </r>
    <r>
      <rPr>
        <sz val="10"/>
        <color indexed="10"/>
        <rFont val="Arial"/>
        <family val="2"/>
      </rPr>
      <t>(ajout dans groupe partenaire : g-part-OctopusXmlRec-GDC)</t>
    </r>
  </si>
  <si>
    <t>ext-bigip.6</t>
  </si>
  <si>
    <r>
      <t xml:space="preserve">Serveur Servicenow DEV/REC
37.98.232.12, 199.91.137.100, 37.98.232.100 
</t>
    </r>
    <r>
      <rPr>
        <sz val="10"/>
        <color indexed="10"/>
        <rFont val="Arial"/>
        <family val="2"/>
      </rPr>
      <t>(ajout dans groupe partenaire : g-part-CristalXmlRec-GDC)</t>
    </r>
  </si>
  <si>
    <t>INES-CRISTAL-FILTRAGEXML - VIP BIGIP
cristal.ws-ines-rct.engie.com
@VIP publique : 83.137.243.71
@VIP intranet / FloatingIP : 10.24.190.9
@SelfIP : 10.24.191.4 &amp; 10.24.191.5</t>
  </si>
  <si>
    <t>HTTPS/50008 (2 way SSL)</t>
  </si>
  <si>
    <t>ext-bigip.7</t>
  </si>
  <si>
    <r>
      <t xml:space="preserve">Serveur HP UCC DEV/REC
168.87.2.129-168.87.2.190
</t>
    </r>
    <r>
      <rPr>
        <sz val="10"/>
        <color indexed="10"/>
        <rFont val="Arial"/>
        <family val="2"/>
      </rPr>
      <t>(ajout dans groupe partenaire : g-part-CristalXmlRec-GDC)</t>
    </r>
  </si>
  <si>
    <t>ext-bigip.8</t>
  </si>
  <si>
    <r>
      <t xml:space="preserve">Serveur Skynote/Unisys DEV/REC
129.220.91.102-129.220.91.107
</t>
    </r>
    <r>
      <rPr>
        <sz val="10"/>
        <color indexed="10"/>
        <rFont val="Arial"/>
        <family val="2"/>
      </rPr>
      <t>(ajout dans groupe partenaire : g-part-CristalXmlRec-GDC)</t>
    </r>
  </si>
  <si>
    <t>bigip-eai.1</t>
  </si>
  <si>
    <t>Serveur INES NR ESB Octopus
Environnement DEV/RCT
rr-bs.bef.gdfsuez.net
rt-ws.bef.gdfsuez.net
md-ws.bef.gdfsuez.net
rd-ws.bef.gdfsuez.net
10.172.27.39</t>
  </si>
  <si>
    <t>https (2 way ssl) : 56130, 56230, 56330, 56430</t>
  </si>
  <si>
    <t>Serveur INES NR EAI Octopus
Environnement DEV/RCT
rr-bs.bef.gdfsuez.net
rt-ws.bef.gdfsuez.net
md-ws.bef.gdfsuez.net
rd-ws.bef.gdfsuez.net
10.172.27.39</t>
  </si>
  <si>
    <t>http/51310, 52310, 53310, 54310</t>
  </si>
  <si>
    <t>bigip-eai.2</t>
  </si>
  <si>
    <t>https : 51225, 54225
http/51220 et 54220</t>
  </si>
  <si>
    <t>u5_bigIP_HTTP</t>
  </si>
  <si>
    <t>VPN ISZ Admin
gnSA_VPN_ISZ &amp; Accès Partner CGI Maroc</t>
  </si>
  <si>
    <t>PosteTester (SOAPUI)</t>
  </si>
  <si>
    <t>Developpeur/Testeur</t>
  </si>
  <si>
    <t>Test appel WS via Filtrage XML bigIP</t>
  </si>
  <si>
    <t>HTTPS/20001-20099 (2 way SSL)
HTTPS/30001-30099 (2 way SSL)
HTTPS/40001-40099 (2 way SSL)
HTTPS/50001-50099 (2 way SSL)</t>
  </si>
  <si>
    <t>INES-CRISTAL-FILTRAGEXML - VIP BIGIP
cristal.ws-ines-rct.engie.com
@VIP intranet / FloatingIP : 10.24.190.9</t>
  </si>
  <si>
    <t>VPN ISZ Admin
&amp; OBS UHP (10.169.40.1)</t>
  </si>
  <si>
    <t>sup-dpw.obs.snmp1</t>
  </si>
  <si>
    <t>OBS UHP</t>
  </si>
  <si>
    <t xml:space="preserve">h-UHP-Datapower-monitoring
10.169.40.10
</t>
  </si>
  <si>
    <t>SNMP tcp:162, udp:162</t>
  </si>
  <si>
    <t>SNMP Trap</t>
  </si>
  <si>
    <t>sup-dpw.obs.snmp2</t>
  </si>
  <si>
    <t>SNMP tcp:161, udp:161
ICMP</t>
  </si>
  <si>
    <t>SNMP Ping</t>
  </si>
  <si>
    <t xml:space="preserve">h-UHP-Datapower-syslogs
10.169.40.11
</t>
  </si>
  <si>
    <t>udp:514</t>
  </si>
  <si>
    <t>Syslogs</t>
  </si>
  <si>
    <t>2.8</t>
  </si>
  <si>
    <t>Flux Admin/Supervision DPW OBS</t>
  </si>
  <si>
    <t>INES - Datapower RCT
ZONE_DP2
ines-sg-devrec-dp2.dc.infra.com (ls408085.dc.infra.com, 10.172.8.11)</t>
  </si>
  <si>
    <t>sup-dpw.obs.syslog1</t>
  </si>
  <si>
    <t>sup-dpw.obs.snmp3</t>
  </si>
  <si>
    <t>sup-dpw.obs.snmp4</t>
  </si>
  <si>
    <t>sup-dpw.obs.syslog2</t>
  </si>
  <si>
    <t>INES - Datapower RCT
ZONE_DP4
ines-sg-devrec-dp4.dc.infra.com (h0000502.dc.infra.com, 10.172.8.29)</t>
  </si>
  <si>
    <t>2.9</t>
  </si>
  <si>
    <t>flux nouveaux datapower dev rec</t>
  </si>
  <si>
    <t>dp-dev-rec-proxy</t>
  </si>
  <si>
    <t>Serveur INES NR EAI 
Environnement DEV
ines-cristal-dev-svc.gdf.fr/ines-cristal-rct-svc.gdf.fr
10.172.27.39</t>
  </si>
  <si>
    <r>
      <t xml:space="preserve">INES - VIP Interne Datapower DEVRCT
</t>
    </r>
    <r>
      <rPr>
        <b/>
        <sz val="10"/>
        <color indexed="10"/>
        <rFont val="Arial"/>
        <family val="2"/>
      </rPr>
      <t>ZONE_DP1&amp;DP2 - Proxy Sftp/ftps
10.24.190.57 (VIP)</t>
    </r>
  </si>
  <si>
    <t>sftp /22 (mappé sur 22000)</t>
  </si>
  <si>
    <t>Transverse</t>
  </si>
  <si>
    <t>Datapower DEV/REC - AS2</t>
  </si>
  <si>
    <t>eai-AS2.1</t>
  </si>
  <si>
    <t>AS2dp-ext.1</t>
  </si>
  <si>
    <t>https/443</t>
  </si>
  <si>
    <t>ext-AS2dp.1</t>
  </si>
  <si>
    <t>https/443
http/80</t>
  </si>
  <si>
    <t>AS2dp-eai.1</t>
  </si>
  <si>
    <t>simulation Flux AS2 partenaires sortant  depuis ines eai dev/rec</t>
  </si>
  <si>
    <t>simulation Flux proxy partenaires sortant (sftp/ftps)</t>
  </si>
  <si>
    <t>simulation Flux AS2 partenaires sortant</t>
  </si>
  <si>
    <t>simulation Flux AS2 partenaires entrant</t>
  </si>
  <si>
    <t>Datapower LAB- AS2</t>
  </si>
  <si>
    <t>Datapower LAB - AS2</t>
  </si>
  <si>
    <t>ext-AS2dp.2</t>
  </si>
  <si>
    <t>AS2dp-eai.2</t>
  </si>
  <si>
    <t>LAB</t>
  </si>
  <si>
    <t>DEV/REC &amp; LAB</t>
  </si>
  <si>
    <t>AS2dp-AS2dp.1</t>
  </si>
  <si>
    <t>AS2dp-AS2dp.2</t>
  </si>
  <si>
    <t xml:space="preserve">simulation Flux AS2 partenaires </t>
  </si>
  <si>
    <t>EDOE</t>
  </si>
  <si>
    <t>EDOE-AS2dp.1</t>
  </si>
  <si>
    <t xml:space="preserve">ines-dn-dev-wi4.gdf.fr
10.230.254.89
anciennement 172.17.254.89 </t>
  </si>
  <si>
    <t xml:space="preserve">tests Flux AS2 EDOE sortant </t>
  </si>
  <si>
    <t>DataPower</t>
  </si>
  <si>
    <r>
      <t xml:space="preserve">INES - wM IS
</t>
    </r>
    <r>
      <rPr>
        <b/>
        <sz val="10"/>
        <color indexed="10"/>
        <rFont val="Arial"/>
        <family val="2"/>
      </rPr>
      <t>ZONE_EAIx</t>
    </r>
    <r>
      <rPr>
        <sz val="10"/>
        <rFont val="Arial"/>
        <family val="2"/>
      </rPr>
      <t xml:space="preserve">
ines-sg-devrec-eaiX.dc.infra.com)
uxit710c : 10.172.41.28 (gl_10.172.41.28_wuxit710c)
uxit166c : 10.172.41.44 (gl_10.172.41.44_uxit166c )
uxit167c : 10.172.41.45  (gl_10.172.41.54_uxit167c )
</t>
    </r>
    <r>
      <rPr>
        <b/>
        <sz val="10"/>
        <rFont val="Arial"/>
        <family val="2"/>
      </rPr>
      <t>Groupe Global : gl_gines-sg_devrec-eai  sur CMDGC-VPN 1301
ZONE_OSS1
ines-nr-devrec-oss1.dc.infra.com 
(alias DNS de ines-sg-devrec-oss1.dc.infra.com)
uxit711c : 10.172.41.29 (à ajouter au groupe global)</t>
    </r>
  </si>
  <si>
    <t>AS2dp-EDOE.1</t>
  </si>
  <si>
    <t xml:space="preserve">tests Flux AS2 EDOE entrant </t>
  </si>
  <si>
    <t>EDOE-AS2dp.2</t>
  </si>
  <si>
    <t>EDOE-AS2dp.3</t>
  </si>
  <si>
    <t>Site sûr Humanis Tours</t>
  </si>
  <si>
    <t>Serveur IS de développement (migration) 148.143.250.128 
(bouchon) 148.143.250.238</t>
  </si>
  <si>
    <t>serveur IS de développement / Serveur IS d'intégration
uts-dev-nr-wi4.gdfsuez.net (IP = 148.143.250.230)
uts-int-nr-wi4.gdfsuez.net (IP = 148.143.250.234)</t>
  </si>
  <si>
    <t>https/443
http/5555</t>
  </si>
  <si>
    <r>
      <t xml:space="preserve">INES - Datapower DEV/REC
</t>
    </r>
    <r>
      <rPr>
        <b/>
        <sz val="10"/>
        <color indexed="10"/>
        <rFont val="Arial"/>
        <family val="2"/>
      </rPr>
      <t>ZONE_DP1&amp;2</t>
    </r>
    <r>
      <rPr>
        <sz val="10"/>
        <color indexed="12"/>
        <rFont val="Arial"/>
        <family val="2"/>
      </rPr>
      <t xml:space="preserve">
@ Ip Intranet : 10.172.8.11, 10.172.8.28
</t>
    </r>
  </si>
  <si>
    <r>
      <t xml:space="preserve">INES - Datapower LAB
</t>
    </r>
    <r>
      <rPr>
        <b/>
        <sz val="10"/>
        <color indexed="10"/>
        <rFont val="Arial"/>
        <family val="2"/>
      </rPr>
      <t>ZONE_DP1&amp;2</t>
    </r>
    <r>
      <rPr>
        <sz val="10"/>
        <color indexed="12"/>
        <rFont val="Arial"/>
        <family val="2"/>
      </rPr>
      <t xml:space="preserve">
@ Ip Intranet : 10.172.8.10, 10.172.8.29
</t>
    </r>
  </si>
  <si>
    <r>
      <t xml:space="preserve">INES - Datapower DEVRCT
</t>
    </r>
    <r>
      <rPr>
        <b/>
        <sz val="10"/>
        <color indexed="10"/>
        <rFont val="Arial"/>
        <family val="2"/>
      </rPr>
      <t>ZONE_DP1&amp;2</t>
    </r>
    <r>
      <rPr>
        <sz val="10"/>
        <color indexed="12"/>
        <rFont val="Arial"/>
        <family val="2"/>
      </rPr>
      <t xml:space="preserve">
@ Ip Intranet : 10.172.8.11, 10.172.8.28
</t>
    </r>
  </si>
  <si>
    <t>AS2dp-EDOE.2</t>
  </si>
  <si>
    <t>AS2dp-EDOE.3</t>
  </si>
  <si>
    <t>30 Ko</t>
  </si>
  <si>
    <t>1 fois / jour</t>
  </si>
  <si>
    <t>8-18h</t>
  </si>
  <si>
    <r>
      <t xml:space="preserve">INES - Datapower DEVRCT
</t>
    </r>
    <r>
      <rPr>
        <b/>
        <sz val="10"/>
        <color indexed="10"/>
        <rFont val="Arial"/>
        <family val="2"/>
      </rPr>
      <t>ZONE_DP1&amp;DP2 - AS2 sortant
10.24.190.54 (VIP)</t>
    </r>
  </si>
  <si>
    <t>INES - Datapower DEVRCT
ZONE_DP1&amp;DP2 - AS2 sortant
10.24.190.54 (VIP)</t>
  </si>
  <si>
    <t>IINES - Datapower DEVRCT
ZONE_DP1&amp;DP2 - AS2 sortant
10.24.190.54 (VIP)</t>
  </si>
  <si>
    <r>
      <t xml:space="preserve">INES - Datapower DEVRCT
ZONE_DP1&amp;DP2 - AS2 entrant
</t>
    </r>
    <r>
      <rPr>
        <b/>
        <sz val="10"/>
        <color indexed="10"/>
        <rFont val="Arial"/>
        <family val="2"/>
      </rPr>
      <t>VIP publique 83.137.243.78</t>
    </r>
  </si>
  <si>
    <r>
      <t xml:space="preserve">INES - Datapower DEVRCT
ZONE_DP1&amp;DP2 - AS2 sortant
</t>
    </r>
    <r>
      <rPr>
        <b/>
        <sz val="10"/>
        <color indexed="10"/>
        <rFont val="Arial"/>
        <family val="2"/>
      </rPr>
      <t>VIP publique 83.137.243.78</t>
    </r>
  </si>
  <si>
    <t>eai-proxydp.2</t>
  </si>
  <si>
    <t>AS2dp-ext.2</t>
  </si>
  <si>
    <t>proxydp-eai.2</t>
  </si>
  <si>
    <t>simulation Flux proxy partenaires sortant</t>
  </si>
  <si>
    <t>Datapower LAB - proxy ftps/sftp</t>
  </si>
  <si>
    <t>proxydp-eai.3</t>
  </si>
  <si>
    <t>https/443 (natté sur 23000)</t>
  </si>
  <si>
    <t xml:space="preserve">sftp /22 (natté sur 22000)
</t>
  </si>
  <si>
    <t>sftp /22 
ftps/21
pasv : 42060/42260</t>
  </si>
  <si>
    <t>sftp /22
ftps/21
pasv : 42060/42260</t>
  </si>
  <si>
    <t>sftp /22 (natté sur 22000)</t>
  </si>
  <si>
    <t>https/9710
http/80
https/443</t>
  </si>
  <si>
    <t>u3_ANN_HTTP</t>
  </si>
  <si>
    <t>VPN ISZ Admin
gnSA_VPN_ISZ &amp; Accès Partner</t>
  </si>
  <si>
    <t xml:space="preserve">Poste Développeur </t>
  </si>
  <si>
    <r>
      <t xml:space="preserve">INES - SOA Centrasite
</t>
    </r>
    <r>
      <rPr>
        <b/>
        <sz val="10"/>
        <color indexed="10"/>
        <rFont val="Arial"/>
        <family val="2"/>
      </rPr>
      <t xml:space="preserve">ZONE_ANN
</t>
    </r>
    <r>
      <rPr>
        <sz val="10"/>
        <color indexed="12"/>
        <rFont val="Arial"/>
        <family val="2"/>
      </rPr>
      <t>ines-nr-devrec-ann1.dc.infra.com 
10.172.41.17</t>
    </r>
  </si>
  <si>
    <t>Admin Centrasite</t>
  </si>
  <si>
    <t xml:space="preserve">https : 56090-56990
https : 50010-50090
</t>
  </si>
  <si>
    <t xml:space="preserve">https : 56000-56999
https : 50000-50999
</t>
  </si>
  <si>
    <t>8h-20h</t>
  </si>
  <si>
    <t>Tests unitaires : &lt; 100 Ko
Tests en charge : 100 Mo</t>
  </si>
  <si>
    <t>Tests unitaires: &lt; 100 fois par jour 
Tests en charge : 1 à 2 fois par jour</t>
  </si>
  <si>
    <t>IP p</t>
  </si>
  <si>
    <r>
      <t xml:space="preserve">INES - Datapower DEVRCT AS2
</t>
    </r>
    <r>
      <rPr>
        <b/>
        <sz val="10"/>
        <color indexed="10"/>
        <rFont val="Arial"/>
        <family val="2"/>
      </rPr>
      <t>ZONE_DP1&amp;2</t>
    </r>
    <r>
      <rPr>
        <sz val="10"/>
        <color indexed="12"/>
        <rFont val="Arial"/>
        <family val="2"/>
      </rPr>
      <t xml:space="preserve">
</t>
    </r>
    <r>
      <rPr>
        <b/>
        <sz val="10"/>
        <color indexed="10"/>
        <rFont val="Arial"/>
        <family val="2"/>
      </rPr>
      <t>83.137.243.78</t>
    </r>
    <r>
      <rPr>
        <sz val="10"/>
        <color indexed="12"/>
        <rFont val="Arial"/>
        <family val="2"/>
      </rPr>
      <t xml:space="preserve">
</t>
    </r>
  </si>
  <si>
    <r>
      <t xml:space="preserve">INES - Datapower LAB
ZONE_DP1&amp;DP2 - AS2 entrant
</t>
    </r>
    <r>
      <rPr>
        <b/>
        <sz val="10"/>
        <color indexed="10"/>
        <rFont val="Arial"/>
        <family val="2"/>
      </rPr>
      <t>83.137.243.70</t>
    </r>
  </si>
  <si>
    <r>
      <t xml:space="preserve">INES - Datapower LAB
</t>
    </r>
    <r>
      <rPr>
        <b/>
        <sz val="10"/>
        <color indexed="10"/>
        <rFont val="Arial"/>
        <family val="2"/>
      </rPr>
      <t>ZONE_DP1&amp;2</t>
    </r>
    <r>
      <rPr>
        <sz val="10"/>
        <color indexed="12"/>
        <rFont val="Arial"/>
        <family val="2"/>
      </rPr>
      <t xml:space="preserve">
</t>
    </r>
    <r>
      <rPr>
        <b/>
        <sz val="10"/>
        <color indexed="10"/>
        <rFont val="Arial"/>
        <family val="2"/>
      </rPr>
      <t>@IP publique 83.137.243.70</t>
    </r>
  </si>
  <si>
    <r>
      <t xml:space="preserve">INES - Datapower LAB
</t>
    </r>
    <r>
      <rPr>
        <b/>
        <sz val="10"/>
        <color indexed="10"/>
        <rFont val="Arial"/>
        <family val="2"/>
      </rPr>
      <t>ZONE_DP1&amp;2</t>
    </r>
    <r>
      <rPr>
        <sz val="10"/>
        <color indexed="12"/>
        <rFont val="Arial"/>
        <family val="2"/>
      </rPr>
      <t xml:space="preserve">
</t>
    </r>
    <r>
      <rPr>
        <b/>
        <sz val="10"/>
        <color indexed="10"/>
        <rFont val="Arial"/>
        <family val="2"/>
      </rPr>
      <t>@IP publique 83.137.243.70</t>
    </r>
    <r>
      <rPr>
        <sz val="10"/>
        <color indexed="12"/>
        <rFont val="Arial"/>
        <family val="2"/>
      </rPr>
      <t xml:space="preserve">
</t>
    </r>
  </si>
  <si>
    <r>
      <t xml:space="preserve">INES - Datapower DEVRCT PROXY
</t>
    </r>
    <r>
      <rPr>
        <b/>
        <sz val="10"/>
        <color indexed="10"/>
        <rFont val="Arial"/>
        <family val="2"/>
      </rPr>
      <t>ZONE_DP1&amp;2</t>
    </r>
    <r>
      <rPr>
        <sz val="10"/>
        <color indexed="12"/>
        <rFont val="Arial"/>
        <family val="2"/>
      </rPr>
      <t xml:space="preserve">
</t>
    </r>
    <r>
      <rPr>
        <b/>
        <sz val="10"/>
        <color indexed="10"/>
        <rFont val="Arial"/>
        <family val="2"/>
      </rPr>
      <t>@IP publique 83.137.243.78</t>
    </r>
    <r>
      <rPr>
        <sz val="10"/>
        <color indexed="12"/>
        <rFont val="Arial"/>
        <family val="2"/>
      </rPr>
      <t xml:space="preserve">
</t>
    </r>
  </si>
  <si>
    <t>3.0</t>
  </si>
  <si>
    <t>flux transfo APSARA</t>
  </si>
  <si>
    <t>IP</t>
  </si>
  <si>
    <t>APSARA</t>
  </si>
  <si>
    <t>GAMA</t>
  </si>
  <si>
    <t>AP_A1</t>
  </si>
  <si>
    <t>A1</t>
  </si>
  <si>
    <t>Serveur INES NR EAI APSARA
Environnement DEV / REC / FOR
ines-nr-devrec-eai1.dc.infra.com
10.172.41.28</t>
  </si>
  <si>
    <t>S2 Reuil</t>
  </si>
  <si>
    <t>10.249.10.83</t>
  </si>
  <si>
    <t>Serveur GAMA REC
10.249.10.83</t>
  </si>
  <si>
    <t>· Résultat des contrôles du script « Acceptation Client »,· notification du numéro de demande au GRD· Réponse du GRD· Demande d</t>
  </si>
  <si>
    <t>Jusqu’à 30Ko</t>
  </si>
  <si>
    <t>Jusqu’à 3300 par jour</t>
  </si>
  <si>
    <t>AP_A10</t>
  </si>
  <si>
    <t>A10</t>
  </si>
  <si>
    <t>Cesson S0</t>
  </si>
  <si>
    <t>DMZ Intranet</t>
  </si>
  <si>
    <t>10.230.254.85</t>
  </si>
  <si>
    <t>INES EAI FDCO- WI4
172.17.254.85</t>
  </si>
  <si>
    <t>10.172.46.29</t>
  </si>
  <si>
    <t>INES - FTPS Intranet DEV/REC/MCO/QUAL
ZONE_COM1
apsara.ftps-intra-ines-rct.gdfsuez.net
alias de vip-ines-nr-devrec-com1.gdfsuez.net</t>
  </si>
  <si>
    <t>Envoi du compte-rendu relatif à une demande en masse (dépôt du fichier de CR des demandes en masse)</t>
  </si>
  <si>
    <t>Jusqu’à 15 par mois</t>
  </si>
  <si>
    <t>AP_A13</t>
  </si>
  <si>
    <t>A13</t>
  </si>
  <si>
    <t>gl_gines-sg_devrec-eai  sur CMDGC-VPN 1301</t>
  </si>
  <si>
    <t>flux dat 13</t>
  </si>
  <si>
    <t>DECLIC</t>
  </si>
  <si>
    <t>AP_A14</t>
  </si>
  <si>
    <t>A14</t>
  </si>
  <si>
    <t>Intranet Groupe</t>
  </si>
  <si>
    <t>10.89.129.75
10.89.129.77</t>
  </si>
  <si>
    <t>Serveur SMTP Groupe
mailappfr.mail.infra.com
10.89.129.75, 10.89.129.77</t>
  </si>
  <si>
    <t>Envoi de mail pour transmettre le statut de la validation de l'offre
Diffusion du reporting d'activité quotidien</t>
  </si>
  <si>
    <t>jusqu'à 100 Ko</t>
  </si>
  <si>
    <t>jusqu'à 300 par mois
1/jour</t>
  </si>
  <si>
    <t>GEDCO</t>
  </si>
  <si>
    <t>Polling déclencheur de l'échange Document Entrant CRM
Appel des procédures stockées pour récupérer les informations du contrat</t>
  </si>
  <si>
    <t>jusqu'à 300 par jour</t>
  </si>
  <si>
    <t>AP_A19</t>
  </si>
  <si>
    <t>A19</t>
  </si>
  <si>
    <t>S3</t>
  </si>
  <si>
    <t>148.143.20.28</t>
  </si>
  <si>
    <t>Serveur DECLIC intégration
148.143.20.28</t>
  </si>
  <si>
    <t>Flux « Création de l’EC »
Mise à disposition du document dans l'EC</t>
  </si>
  <si>
    <t>jusqu'à 1000 appels par mois</t>
  </si>
  <si>
    <t>10.172.46.43</t>
  </si>
  <si>
    <t>VIP INES NR DEVREC EAI APSARA
10.172.46.43
DNS Applicatif :
apsara-ws.ines-rct.gdfsuez.net
DEV
IQ (REC)
FOR</t>
  </si>
  <si>
    <t>Mise à jour de l’onglet « Admin EC » avec la ref EC</t>
  </si>
  <si>
    <t>RAPSODIE VENTE</t>
  </si>
  <si>
    <t>AP_A22</t>
  </si>
  <si>
    <t>A22</t>
  </si>
  <si>
    <t>Récupération des fichiers d'alertes Mail et SMS</t>
  </si>
  <si>
    <t>Jusqu’à 30 Ko</t>
  </si>
  <si>
    <t>450 requêtes / j</t>
  </si>
  <si>
    <t>07H - 20H</t>
  </si>
  <si>
    <t>AP_A23</t>
  </si>
  <si>
    <t>A23</t>
  </si>
  <si>
    <t>Mise à disposition des fichiers d'alertes Mail</t>
  </si>
  <si>
    <t>Jusqu’à 90 Ko</t>
  </si>
  <si>
    <t>1 / j</t>
  </si>
  <si>
    <t>CABESTAN</t>
  </si>
  <si>
    <t>AP_A24/25</t>
  </si>
  <si>
    <t>A24/25</t>
  </si>
  <si>
    <t>Mise à disposition des fichiers d'alerte SMS pour CABESTAN</t>
  </si>
  <si>
    <t>Jusqu’à 300 par mois</t>
  </si>
  <si>
    <t>AP_A25</t>
  </si>
  <si>
    <t>A25</t>
  </si>
  <si>
    <t>Récupéartion des fichiers retours de CABESTAN</t>
  </si>
  <si>
    <t>OPTEAM</t>
  </si>
  <si>
    <t>AP_A27</t>
  </si>
  <si>
    <t>A27</t>
  </si>
  <si>
    <t>172.18.231.15</t>
  </si>
  <si>
    <t>Serveur OPTEAM (CHP)
efsd07.win.corp.com
172.18.231.15</t>
  </si>
  <si>
    <t>Appel du WS Cotation Aller
Appel du WS MAJ Statut Offre en mode IHM
Appel du WS MAJ Statut Offre en mode Batch
Appel du WS Opteam pour l'envoi des status</t>
  </si>
  <si>
    <t>jusqu'à 8 Mo
jusqu'à 1 Mo
jusqu'à 1 Mo
jusqu'à 1 Mo</t>
  </si>
  <si>
    <t>Jusqu’à 3500 par mois
Jusqu’à 5000 par mois
Jusqu’à 5000 par mois
Jusqu’à 5000 par mois</t>
  </si>
  <si>
    <t>AP_A28</t>
  </si>
  <si>
    <t>A28</t>
  </si>
  <si>
    <t>Appel du WS Cotation Retour
Appel du WS Signalétique</t>
  </si>
  <si>
    <t>jusqu'à 8 Mo
jusqu'à 1 Mo</t>
  </si>
  <si>
    <t>Jusqu’à 3500 par mois</t>
  </si>
  <si>
    <t>AP_A29</t>
  </si>
  <si>
    <t>A29</t>
  </si>
  <si>
    <t>Déclenchement du flux de « Création de l’EC » polling sur la table IE_SUIVI_EC
Déclenchement du flux "outil promo", polling sur la table IE_SUIVI_PROMO
Déclenchement du flux de Création/modification des Mandats (polling sur la table IE_SUIVI_MANDAT)
Appel des procédures stockées de la mise à jour du document Entrant CRM
Déclenchement du flux cotation aller
insertion données cotation Retour
Déclenchement du flux synchro statut
Déclenchement du flux synchro Société</t>
  </si>
  <si>
    <t>Jusqu’à 100Ko</t>
  </si>
  <si>
    <t>jusqu'à 1000 appels par jour</t>
  </si>
  <si>
    <t>08h30-18h30</t>
  </si>
  <si>
    <t>AP_A30</t>
  </si>
  <si>
    <t>A30</t>
  </si>
  <si>
    <t xml:space="preserve">Appel des procédures stockées pour récupérer les données EC
Mise à jour de l’onglet « Admin EC » avec la ref EC
Appel des procédures stockées pour récupérer les informations de la promotion
Appel des procédures stockées pour la mise à jour de la TAF (flux "outil promo")
Appel des procédures stockées pour récupérer les informations du mandat
Appel des procédures stockées de la mise à jour du mandat
insertion données synchro Société
Appel des procédures stockées de la mise à jour PROC_UPDATE_PCE_FLUXC15
Migration Linky
Appel des procédures stockées pour récupérer les informations de la facture éléctronique
ServiceFE
Appel des procédures stockées de la mise à jour de la facture éléctronique
ServiceFE
</t>
  </si>
  <si>
    <t>10.230.251.65</t>
  </si>
  <si>
    <t>Rapsodie Vente REC
rapsodienr-rec.gdfsuez.net 
10.230.251.65</t>
  </si>
  <si>
    <t>BAPI MAJ_INSTAL pour la création/résiliation de la promotion
BAPI GEST_MANDAT pour la création modification d'un mandat
BAPI Synchro Société 
BAPI MAJ_INSTAL pour la facture éléctronique</t>
  </si>
  <si>
    <t>MPT</t>
  </si>
  <si>
    <t>AP_A49</t>
  </si>
  <si>
    <t>A49</t>
  </si>
  <si>
    <t>10.172.35.13</t>
  </si>
  <si>
    <t>Serveur INES NR BDD
Environnement DEV / REC / FOR
INEECHD1.dc.infra.com
INEECHI1.dc.infra.com
INEECHF1.dc.infra.com
10.172.35.13</t>
  </si>
  <si>
    <t>Insertion des retours distributeurs
Insertion des données synchro conso
Insertion des données Migration_Linky</t>
  </si>
  <si>
    <t>jusqu'à 100ko</t>
  </si>
  <si>
    <t>AP_A5</t>
  </si>
  <si>
    <t>A5</t>
  </si>
  <si>
    <t>Appels aux webServices de relais à l’application OMEGA exposés par l’infrastructure d’échanges
Appels aux webServices synchro statut
Appels aux webServices signalétique</t>
  </si>
  <si>
    <t>Jusqu’à 30 envois par jour</t>
  </si>
  <si>
    <t>OMEGA</t>
  </si>
  <si>
    <t>AP_A6.1</t>
  </si>
  <si>
    <t>A6.1</t>
  </si>
  <si>
    <t>10.24.158.1
(IP publique : 83.137.242.6)</t>
  </si>
  <si>
    <t>PROXY AIM HTTP/S
proxy-centre.gdfsuez.net</t>
  </si>
  <si>
    <t>Appels aux webServices de l’application OMEGA Homologation</t>
  </si>
  <si>
    <t>AP_A7</t>
  </si>
  <si>
    <t>A7</t>
  </si>
  <si>
    <t>INES EAI FDCO- WI4
10.230.254.85</t>
  </si>
  <si>
    <t>Envoi des demandes en masse (envoi de notification au Frontal Dirco pour traitement du fichier déposé)</t>
  </si>
  <si>
    <t>AP_A8</t>
  </si>
  <si>
    <t>A8</t>
  </si>
  <si>
    <t>10.230.254.83</t>
  </si>
  <si>
    <t>INES FTP INTRA 
10.230.254.83</t>
  </si>
  <si>
    <t>Envoi des demandes en masse (dépôt du fichier des demandes en masse)</t>
  </si>
  <si>
    <t>AP_A9</t>
  </si>
  <si>
    <t>A9</t>
  </si>
  <si>
    <t>Envoi des demandes en masse (envoi de notification au serveur d’Echanges pour traitement du fichier CR déposé)</t>
  </si>
  <si>
    <t>10.24.190.31</t>
  </si>
  <si>
    <t>10.24.190.23</t>
  </si>
  <si>
    <t>Already open</t>
  </si>
  <si>
    <t>already open</t>
  </si>
  <si>
    <t>HTTP : tcp/34093</t>
  </si>
  <si>
    <t>FTPS : tcp/21, tcp/49060-49260</t>
  </si>
  <si>
    <t>SYMPHONIE CFT</t>
  </si>
  <si>
    <t>OCT_S_01</t>
  </si>
  <si>
    <t>10.173.41.16</t>
  </si>
  <si>
    <t>INES - CFT Intranet DEV/REC
ZONE_COM1
ines-nr-devrec-com1.dc.infra.com 
(alias DNS de ines-sg-devrec-com1.dc.infra.com)</t>
  </si>
  <si>
    <t>10.173.39.16</t>
  </si>
  <si>
    <t>SYMPHONIE CFT REC
LSCP0004.privatecloud.gdfsuez.net</t>
  </si>
  <si>
    <t>CFT : tcp/1761</t>
  </si>
  <si>
    <t>SYMPHONIE - Envoi de données d'Ordres de Prélèvement</t>
  </si>
  <si>
    <t>2048 Ko en moy (et jusqu'à 71680 Ko)</t>
  </si>
  <si>
    <t>4 fois</t>
  </si>
  <si>
    <t>07h00 - 19h00</t>
  </si>
  <si>
    <t>DEV/REC/MCO/QUAL</t>
  </si>
  <si>
    <t>OCT_E_13</t>
  </si>
  <si>
    <t>10.173.46.14</t>
  </si>
  <si>
    <t>INES - CFT Intranet DEV/REC
ZONE_COM1
octopus.cft-ines-rct.gdfsuez.net
(alias de vip-ines-nr-devrec-com1.gdfsuez.net )</t>
  </si>
  <si>
    <t>SYMPHONIE : Accès CFT</t>
  </si>
  <si>
    <t>10 ko</t>
  </si>
  <si>
    <t>8h - 18h</t>
  </si>
  <si>
    <t>SYMPHONIE FTPS</t>
  </si>
  <si>
    <t>INES - FTPS Intranet DEV/REC/MCO/QUAL
ZONE_COM1
octopus.ftps-intra-ines-rct.gdfsuez.net
alias de vip-ines-nr-devrec-com1.gdfsuez.net</t>
  </si>
  <si>
    <t>FTPS : tcp/21, 49060-49260</t>
  </si>
  <si>
    <t>SYMPHONIE : Accès FTPS</t>
  </si>
  <si>
    <t>SYMPHONIE-SAP ISU</t>
  </si>
  <si>
    <t>OCT_S_02</t>
  </si>
  <si>
    <r>
      <rPr>
        <b/>
        <sz val="10"/>
        <rFont val="Arial"/>
        <family val="2"/>
      </rPr>
      <t>Groupe Global : gl_gines-sg_devrec-eai  sur CMDGC-VPN 1301</t>
    </r>
    <r>
      <rPr>
        <sz val="10"/>
        <rFont val="Arial"/>
        <family val="2"/>
      </rPr>
      <t xml:space="preserve">
10.172.41.28 
10.172.41.44 
10.172.41.45 
</t>
    </r>
  </si>
  <si>
    <t>INES - wM IS Octopus DEV/REC/MCO/QUAL
ZONE_EAIx
ines-sg-devrec-eaiX.dc.infra.com :
uxit710c , uxit166c, uxit167c</t>
  </si>
  <si>
    <t>10.172.37.60</t>
  </si>
  <si>
    <t>SYMPHONIE SAP RR1
symrr1.symphonie.gdfsuez.net</t>
  </si>
  <si>
    <t>RFC : tcp/3300,3600,4800</t>
  </si>
  <si>
    <t>Appels BAPI Symphonie</t>
  </si>
  <si>
    <t>&lt;1 Mo</t>
  </si>
  <si>
    <t>SYMPHONIE BDD</t>
  </si>
  <si>
    <t>OCT_S_03</t>
  </si>
  <si>
    <t>SQLNET : tcp/1521</t>
  </si>
  <si>
    <t>connexion BDD CRM</t>
  </si>
  <si>
    <t>10.172.37.61</t>
  </si>
  <si>
    <t>SYMPHONIE SAP RR2
symrr2.symphonie.gdfsuez.net</t>
  </si>
  <si>
    <t>SYMPHONIE-SAP CRM</t>
  </si>
  <si>
    <t>OCT_S_04</t>
  </si>
  <si>
    <t>STREAMSERVE</t>
  </si>
  <si>
    <t>OCT_S_05</t>
  </si>
  <si>
    <t xml:space="preserve">10.172.41.51 </t>
  </si>
  <si>
    <t>STREAMSERVE
symrr51.symphonie.gdfsuez.net</t>
  </si>
  <si>
    <t>HTTP : tcp/2718, 2720, 8080</t>
  </si>
  <si>
    <t>10 ko input / 2 ko output</t>
  </si>
  <si>
    <t>SYMPHONIE NAS</t>
  </si>
  <si>
    <t>OCT_S_07</t>
  </si>
  <si>
    <t>SYMPHONIE NAS
LSCP0004.privatecloud.gdfsuez.net</t>
  </si>
  <si>
    <t>SFTP : tcp/4000</t>
  </si>
  <si>
    <t>connexion sftp symphonie</t>
  </si>
  <si>
    <t>SMTP GROUPE</t>
  </si>
  <si>
    <t>OCT_S_08</t>
  </si>
  <si>
    <t>10.89.129.75, 10.89.129.77</t>
  </si>
  <si>
    <t>Serveur SMTP Groupe 
mailappfr.mail.infra.com 
(mailapp1-dc1.mail.infra.com &amp; mailapp2-dc1.mail.infra.com)</t>
  </si>
  <si>
    <t>SMTP : tcp/25</t>
  </si>
  <si>
    <t>envoi de mail à Akio</t>
  </si>
  <si>
    <t>50 ko</t>
  </si>
  <si>
    <t>SAE</t>
  </si>
  <si>
    <t>OCT_S_09</t>
  </si>
  <si>
    <t>172.17.249.125</t>
  </si>
  <si>
    <t>HTTP : tcp/80, 9080</t>
  </si>
  <si>
    <t>20ko inputs/2ko output</t>
  </si>
  <si>
    <t>AMADEUS</t>
  </si>
  <si>
    <t>OCT_S_11</t>
  </si>
  <si>
    <t>10.249.10.168</t>
  </si>
  <si>
    <t>AMADEUS ETL
etl0-amadeus-prep.dc.infra.com</t>
  </si>
  <si>
    <t>SFTP : tcp/22</t>
  </si>
  <si>
    <t>dépôt des fichiers Camelia sur le serveur AMADEUS</t>
  </si>
  <si>
    <t>5 Mo</t>
  </si>
  <si>
    <t>OCT_S_12</t>
  </si>
  <si>
    <t>FTP : tcp/21</t>
  </si>
  <si>
    <t>OCT_S_13</t>
  </si>
  <si>
    <t>10.249.10.166</t>
  </si>
  <si>
    <t xml:space="preserve">AMADEUS BDD AGILE
db-amadeus-prep.dc.infra.com </t>
  </si>
  <si>
    <t>SQLNET : tcp/1527, 1025</t>
  </si>
  <si>
    <t>sauvegarde des données de consommation</t>
  </si>
  <si>
    <t>qq ko</t>
  </si>
  <si>
    <t>RCS</t>
  </si>
  <si>
    <t>OCT_S_14</t>
  </si>
  <si>
    <t>10.172.27.13</t>
  </si>
  <si>
    <t>RCS
uxcp707c.dc.infra.com</t>
  </si>
  <si>
    <t>Alimentation du dossier de recouvrement (Envoi des fichiers CSV à RCS)</t>
  </si>
  <si>
    <t>OCT_S_15</t>
  </si>
  <si>
    <t>HTTPS : tcp/8101, 8102</t>
  </si>
  <si>
    <t>2ko input/ 10 ko ouput</t>
  </si>
  <si>
    <t>EUREKA V2</t>
  </si>
  <si>
    <t>OCT_S_16</t>
  </si>
  <si>
    <t xml:space="preserve">10.249.11.31 </t>
  </si>
  <si>
    <t>EUREKA V2 EXECUTION 
RECETTE</t>
  </si>
  <si>
    <t>HTTPS : tcp/444, 446, 7001, 7003</t>
  </si>
  <si>
    <t>Données de contexte, Push d'offres ciblées, Suivi des opportunités</t>
  </si>
  <si>
    <t>??</t>
  </si>
  <si>
    <t>DIGITAL (DPW ELECTRABEL)</t>
  </si>
  <si>
    <t>OCT_S_17</t>
  </si>
  <si>
    <t>DCB</t>
  </si>
  <si>
    <t>DMZ</t>
  </si>
  <si>
    <t xml:space="preserve"> 10.90.121.63</t>
  </si>
  <si>
    <t>DIGITAL via DPW ELECTRABEL
Acceptance</t>
  </si>
  <si>
    <t>HTTPS : tcp/4970-4989</t>
  </si>
  <si>
    <t>5 ko input / 2 ko output</t>
  </si>
  <si>
    <t>10.90.122.38</t>
  </si>
  <si>
    <t>DIGITAL via DPW ELECTRABEL
Integration</t>
  </si>
  <si>
    <t>RAPSODIE NR</t>
  </si>
  <si>
    <t>OCT_S_18</t>
  </si>
  <si>
    <t>172.17.251.65</t>
  </si>
  <si>
    <t>RAPSODIE NR REC
rapsodie-nr-rec.gdfsuez.net</t>
  </si>
  <si>
    <t>SAPHYR (PROSODIE)</t>
  </si>
  <si>
    <t>OCT_S_19</t>
  </si>
  <si>
    <t>Site Sur Prosodie</t>
  </si>
  <si>
    <t>172.18.146.17</t>
  </si>
  <si>
    <t>SAPHYR (Prosodie)</t>
  </si>
  <si>
    <t xml:space="preserve">Dépot fichiers "état des agents connecté" </t>
  </si>
  <si>
    <t>&lt;500 Ko</t>
  </si>
  <si>
    <t>1 fichiers / 15min</t>
  </si>
  <si>
    <t>8h du matin</t>
  </si>
  <si>
    <t>INES B2B FTPS NR DEV/REC</t>
  </si>
  <si>
    <t>OCT_S_20</t>
  </si>
  <si>
    <t>FTPS : tcp/21, 41060-41260</t>
  </si>
  <si>
    <t>connexion d'octopus au B2B Ines</t>
  </si>
  <si>
    <t>en fonction des flux partenaires</t>
  </si>
  <si>
    <t>INES B2B SFTP NR DEV/REC</t>
  </si>
  <si>
    <t>OCT_S_21</t>
  </si>
  <si>
    <t xml:space="preserve"> 10.24.190.23</t>
  </si>
  <si>
    <t>OCT_S_20bis</t>
  </si>
  <si>
    <t>10.24.190.33</t>
  </si>
  <si>
    <t>connexion octopus au B2B Ines</t>
  </si>
  <si>
    <t>OCT_S_21bis</t>
  </si>
  <si>
    <t>10.24.190.27</t>
  </si>
  <si>
    <t>PROXY HTTP/S AIM</t>
  </si>
  <si>
    <t>OCT_S_24</t>
  </si>
  <si>
    <t>HTTP/S : tcp/8080</t>
  </si>
  <si>
    <t>Connection HTTP / HTTPS vers partenaires externes via PROXY AIM</t>
  </si>
  <si>
    <t>AGILAB B2B</t>
  </si>
  <si>
    <t>OCT_B2B_01</t>
  </si>
  <si>
    <t>Agilab</t>
  </si>
  <si>
    <t>@IP publique : 83.137.243.78
@FTPS : 10.24.190.30
@SFTP : 10.24.190.22</t>
  </si>
  <si>
    <t>FTPS : tcp/21, 42060-42260
SFTP : tcp/22</t>
  </si>
  <si>
    <t>Dépôt/Récupération des fichiers sur le B2B</t>
  </si>
  <si>
    <t>INTRIUM B2B</t>
  </si>
  <si>
    <t>OCT_B2B_04</t>
  </si>
  <si>
    <t>Intrium</t>
  </si>
  <si>
    <t>3 Mo</t>
  </si>
  <si>
    <t>08h00 - 20h00</t>
  </si>
  <si>
    <t>CONTENTIA B2B</t>
  </si>
  <si>
    <t>OCT_B2B_03</t>
  </si>
  <si>
    <t>Contentia</t>
  </si>
  <si>
    <t>DATAONE B2B</t>
  </si>
  <si>
    <t>OCT_B2B_08</t>
  </si>
  <si>
    <t>Dataone</t>
  </si>
  <si>
    <t>VERTUOZ PATRIMOINE B2B</t>
  </si>
  <si>
    <t>OCT_B2B_05</t>
  </si>
  <si>
    <t>Vertuoz Patrimoine</t>
  </si>
  <si>
    <t>&lt; 10 / jour</t>
  </si>
  <si>
    <t>24h/24h</t>
  </si>
  <si>
    <t>SMARTC B2B</t>
  </si>
  <si>
    <t>OCT_B2B_06</t>
  </si>
  <si>
    <t>SmartC</t>
  </si>
  <si>
    <t>EFFICO</t>
  </si>
  <si>
    <t>OCT_B2B_07</t>
  </si>
  <si>
    <t>Effico</t>
  </si>
  <si>
    <t>DOCAPOST</t>
  </si>
  <si>
    <t>OCT_B2B_09</t>
  </si>
  <si>
    <t>Docapost</t>
  </si>
  <si>
    <t>INES SFTP INTRANET NR DEV/REC</t>
  </si>
  <si>
    <t>OCT_SFTP_01</t>
  </si>
  <si>
    <t>10.172.46.14</t>
  </si>
  <si>
    <t>INES - SFTP Intranet DEV/REC/MCO/QUAL
ZONE_COM1
octopus.sftp-intra-ines-rct.gdfsuez.net
alias de vip-ines-nr-devrec-com1.gdfsuez.net</t>
  </si>
  <si>
    <t>Dépôt/Récupération des fichiers sur le SFTP Intra INES</t>
  </si>
  <si>
    <t>INES FTPS INTRANET NR DEV/REC</t>
  </si>
  <si>
    <t>OCT_FTPS_01</t>
  </si>
  <si>
    <t>FTPS: tcp/21, 49060-49260</t>
  </si>
  <si>
    <t>Dépôt/Récupération des fichiers sur le FTPS Intra INES</t>
  </si>
  <si>
    <t>HARMONY</t>
  </si>
  <si>
    <t>OCT_SFTP_02</t>
  </si>
  <si>
    <t>INTRANET NR</t>
  </si>
  <si>
    <t xml:space="preserve">10.249.10.35
</t>
  </si>
  <si>
    <t>Serveur Harmony
RUMA00FZ</t>
  </si>
  <si>
    <t>Dépôt/Récupération des fichiers sur le SFTP Intra INES à destination d'Octopus</t>
  </si>
  <si>
    <t>&lt; 1  Mo</t>
  </si>
  <si>
    <t>&lt; 15 / jour</t>
  </si>
  <si>
    <t>ARCHE</t>
  </si>
  <si>
    <t>OCT_E_01</t>
  </si>
  <si>
    <t xml:space="preserve">T2 </t>
  </si>
  <si>
    <t>DMZ Acacia</t>
  </si>
  <si>
    <t xml:space="preserve">10.69.104.114
10.69.104.110
10.69.104.117
</t>
  </si>
  <si>
    <t>Arche</t>
  </si>
  <si>
    <t xml:space="preserve">10.172.46.43      </t>
  </si>
  <si>
    <t>HTTPS : tcp/56130, tcp/56136, 56132, 56134</t>
  </si>
  <si>
    <t>Appels WS Octopus par Arche</t>
  </si>
  <si>
    <t>Cosmocom</t>
  </si>
  <si>
    <t>OCT_E_02</t>
  </si>
  <si>
    <t>GIN</t>
  </si>
  <si>
    <t xml:space="preserve">81.52.107.215
81.52.107.216
</t>
  </si>
  <si>
    <t>Appels WS Octopus par Cosmocom</t>
  </si>
  <si>
    <t>MOP (Pilotage)</t>
  </si>
  <si>
    <t>OCT_E_03</t>
  </si>
  <si>
    <t>?</t>
  </si>
  <si>
    <t>Appels WS Octopus par MOP</t>
  </si>
  <si>
    <t>SAE REC</t>
  </si>
  <si>
    <t>OCT_E_04</t>
  </si>
  <si>
    <t>10.230.149.125</t>
  </si>
  <si>
    <t>Appels WS Octopus par SAE REC</t>
  </si>
  <si>
    <t>&lt;=3 ko</t>
  </si>
  <si>
    <t>SAE PREPROD</t>
  </si>
  <si>
    <t>OCT_E_04bis</t>
  </si>
  <si>
    <t>10.146.16.15
10.146.16.16</t>
  </si>
  <si>
    <t>Appels WS Octopus par SAE PREPROD</t>
  </si>
  <si>
    <t>OCT_E_05</t>
  </si>
  <si>
    <t>Appels WS Octopus par Eureka V2</t>
  </si>
  <si>
    <t>Filtrage XML bigIP</t>
  </si>
  <si>
    <t>OCT_E_XML00</t>
  </si>
  <si>
    <t>@VIP publique : 83.137.243.71
@VIP intranet / FloatingIP : 10.24.190.9
@SelfIP : 10.24.191.4 &amp; 10.24.191.5</t>
  </si>
  <si>
    <t>HTTPS : tcp/56130, tcp/56136, 56132, 56134
ICMP : ping</t>
  </si>
  <si>
    <t>Appels WS Octopus via Filtrage XML bigIP</t>
  </si>
  <si>
    <t>EUROCRM</t>
  </si>
  <si>
    <t>MELINDA IMAP/POP</t>
  </si>
  <si>
    <t>AKIO_S_01</t>
  </si>
  <si>
    <t>10.172.113.148</t>
  </si>
  <si>
    <t>Serveur Pop/Imap Melinda
imapop.mygdfsuez.com</t>
  </si>
  <si>
    <t>SIMAP : tcp/993
SPOP : tcp/995</t>
  </si>
  <si>
    <t>Récéption de mail</t>
  </si>
  <si>
    <t>&lt;= 40 ko</t>
  </si>
  <si>
    <t>AKIO_S_02</t>
  </si>
  <si>
    <t>OSP_S01</t>
  </si>
  <si>
    <t>PARTNER</t>
  </si>
  <si>
    <t>OSP_S02</t>
  </si>
  <si>
    <t>10.249.10.25</t>
  </si>
  <si>
    <t>PARTNER Recette
ruma0093.gdf.fr</t>
  </si>
  <si>
    <t>Connexion BDD Partner</t>
  </si>
  <si>
    <t>10.249.10.29</t>
  </si>
  <si>
    <t>PARTNER Integration
ruma0097.gdf.fr</t>
  </si>
  <si>
    <t>AON_S_01</t>
  </si>
  <si>
    <t>Envoi CFT vers Symphonie</t>
  </si>
  <si>
    <t>AON</t>
  </si>
  <si>
    <t>AON_S_02</t>
  </si>
  <si>
    <t>Algosec</t>
  </si>
  <si>
    <t>Ouvert</t>
  </si>
  <si>
    <t>En cours</t>
  </si>
  <si>
    <t>REFUSE</t>
  </si>
  <si>
    <t>TRANSVERSE</t>
  </si>
  <si>
    <t>A tester</t>
  </si>
  <si>
    <t xml:space="preserve">
PROXY AIM HTTP/S
proxy-centre.gdfsuez.net
(appels vers https://homologation-services-omega.grdf.fr:7002/omegaWSFournisseurs/CreerDemandeMHSService.jws)</t>
  </si>
  <si>
    <t xml:space="preserve">
HTTPS: tcp/56160, 56162, 56164</t>
  </si>
  <si>
    <t xml:space="preserve">
FTPS : tcp:21, tcp/41060-41260</t>
  </si>
  <si>
    <t xml:space="preserve">
FTPS : tcp/21, tcp/41060-41260</t>
  </si>
  <si>
    <t>HTTPS : tcp/9081</t>
  </si>
  <si>
    <t>RFC : tcp/3200, tcp/3300, tcp/3600</t>
  </si>
  <si>
    <t>HTTP: tcp/55160, 55260</t>
  </si>
  <si>
    <t>VIP INES NR DEVREC EAI APSARA DEV, IQ (REC), FOR
10.172.46.43
DNS Applicatif :
apsara-ws.ines-rct.gdfsuez.net</t>
  </si>
  <si>
    <t>3.1</t>
  </si>
  <si>
    <t>loadrunner.shield.1</t>
  </si>
  <si>
    <t xml:space="preserve">ines-nr-devrec-eai2.dc.infra.com
10.172.41.44 </t>
  </si>
  <si>
    <t>Flux LoadRunner pour test Shield</t>
  </si>
  <si>
    <t>EA</t>
  </si>
  <si>
    <t>Injecteurs LoadRunner
- DSISAO-INJ01 : 10.110.10.42
DSISAO-INJ02 :10.110.10.43
DSISAO-INJ03 :10.110.10.44</t>
  </si>
  <si>
    <t>S1</t>
  </si>
  <si>
    <t>Injecteurs LoadRunner
- CSGA0015, CSGA0016, CSGA0017, CSGA0018 : 10.248.1.102 - 10.248.1.105</t>
  </si>
  <si>
    <t xml:space="preserve">Injecteurs LoadRunner
- RUMA006R, RUMA006U, RUMA006S, RUMA006T : 10.249.9.9-10.249.9.12
</t>
  </si>
  <si>
    <t>loadrunner.shield.2</t>
  </si>
  <si>
    <t>HTTPS : tcp/56130, 56132
SSH : tcp/22</t>
  </si>
  <si>
    <t>octopus-ws.ines-rct.gdfsuez.net
10.172.46.43</t>
  </si>
  <si>
    <t>HTTPS : tcp/56130, 56132, 56134, 56136</t>
  </si>
  <si>
    <t>loadrunner.shield.3</t>
  </si>
  <si>
    <t>ines-nr-devrec-eai3.dc.infra.com
10.172.41.45</t>
  </si>
  <si>
    <t>HTTPS : tcp/56134, 56136, 56134, 56136</t>
  </si>
  <si>
    <t>HTTPS : tcp/56134, 56136
SSH : tcp/22</t>
  </si>
  <si>
    <t>Ajouts flux manquants LAB et DEV/REC Datapower</t>
  </si>
  <si>
    <t>INES LAB</t>
  </si>
  <si>
    <t>Datapower</t>
  </si>
  <si>
    <t>10.172.27.14
10.172.27.15
10.172.27.16
10.172.27.17</t>
  </si>
  <si>
    <t>vip-ines-lab-as2-interne.gdfsuez.net</t>
  </si>
  <si>
    <t xml:space="preserve">Tests unitaires : &lt; 100 Ko
</t>
  </si>
  <si>
    <t xml:space="preserve">Tests unitaires: &lt; 100 fois par jour 
</t>
  </si>
  <si>
    <t>simulation Flux AS2 partenaires sortants</t>
  </si>
  <si>
    <t>INES_LAB_DPW_S_1</t>
  </si>
  <si>
    <t>INES_LAB_DPW_E_1</t>
  </si>
  <si>
    <t>https/55100</t>
  </si>
  <si>
    <t>Datapower LAB AS2</t>
  </si>
  <si>
    <t>ines-sg-lab-rhel1.dc.infra.com (LSR0720)
ines-sg-lab-aix1.dc.infra.com (uxit157c)
ines-sg-lab-sol1.dc.infra.com (uxit706c)
ines-sg-lab-sol2.dc.infra.com (uxit707c)</t>
  </si>
  <si>
    <t>10.172.8.10
10.172.8.29</t>
  </si>
  <si>
    <t>INES OSS DEV REC</t>
  </si>
  <si>
    <t>INES_OSS_DEV_E1</t>
  </si>
  <si>
    <t>INES_OSS_DEV_E2</t>
  </si>
  <si>
    <t>Datapower DEV REC AS2</t>
  </si>
  <si>
    <t>https/54585</t>
  </si>
  <si>
    <t>10.172.27.39
10.172.27.40
10.172.27.42</t>
  </si>
  <si>
    <t>Serveurs INES EAI / ETL transition GDC
ines-nr-dev-rct-app1.dc.infra.com
ines-nr-dev-rct-app2.dc.infra.com
uxit722c.dc.infra.com</t>
  </si>
  <si>
    <t>10.172.8.11
10.172.8.28</t>
  </si>
  <si>
    <t>ines-sg-devrec-oss1.dc.infra.com</t>
  </si>
  <si>
    <t>https/51090</t>
  </si>
  <si>
    <t>10.172.41.29</t>
  </si>
  <si>
    <t>10.24.190.60</t>
  </si>
  <si>
    <t>3.2</t>
  </si>
  <si>
    <t>Correction du flux FTP Declic / Apsara</t>
  </si>
  <si>
    <t>ftp : 8511
49060-49260</t>
  </si>
  <si>
    <t>10.172.27.42</t>
  </si>
  <si>
    <t xml:space="preserve">INES - COM1 FTP INTRA
ines-nr-rct-com1.gdfsuez.net
10.172.27.42
DNS service FTP :
ines-declic-dev-ftp.gdfsuez.net
ines-declic-rec-ftp.gdfsuez.net
ines-declic-form-ftp.gdfsuez.net
</t>
  </si>
  <si>
    <t>OK</t>
  </si>
  <si>
    <t>10.249.31.124</t>
  </si>
  <si>
    <t>10.172.8.11</t>
  </si>
  <si>
    <t>10.24.190.54</t>
  </si>
  <si>
    <t>83.137.243.78</t>
  </si>
  <si>
    <t>83.137.243.70</t>
  </si>
  <si>
    <t>sftp 22</t>
  </si>
  <si>
    <r>
      <t xml:space="preserve">INES - Datapower DEVRCT
</t>
    </r>
    <r>
      <rPr>
        <b/>
        <sz val="10"/>
        <color indexed="10"/>
        <rFont val="Arial"/>
        <family val="2"/>
      </rPr>
      <t>ZONE_DP1&amp;DP2 - Proxy Sftp/ftps
10.24.190.54</t>
    </r>
  </si>
  <si>
    <t>22250/1</t>
  </si>
  <si>
    <t>OK
le 24/03/2016</t>
  </si>
  <si>
    <t>21945/6</t>
  </si>
  <si>
    <t>21945/7</t>
  </si>
  <si>
    <t>KO</t>
  </si>
  <si>
    <t>191.233.67.22</t>
  </si>
  <si>
    <t>83.137.243.69</t>
  </si>
  <si>
    <t>SQLNET : tcp/1532</t>
  </si>
  <si>
    <t>Serveur INES NR EAI TRANSITION MPT
Environnement DEV / REC / FOR
ines-nr-dev-rct-app2.gdfsuez.net</t>
  </si>
  <si>
    <t>10.172.27.40</t>
  </si>
  <si>
    <r>
      <t xml:space="preserve">INES - SYSLOG-NG NR1MUTS
</t>
    </r>
    <r>
      <rPr>
        <b/>
        <sz val="10"/>
        <color indexed="10"/>
        <rFont val="Arial"/>
        <family val="2"/>
      </rPr>
      <t xml:space="preserve">ZONE_COM1
</t>
    </r>
    <r>
      <rPr>
        <sz val="10"/>
        <color indexed="12"/>
        <rFont val="Arial"/>
        <family val="2"/>
      </rPr>
      <t xml:space="preserve">ines-nr-devrec-com1.dc.infra.com 
(alias DNS de ines-sg-devrec-com1.dc.infra.com)
</t>
    </r>
    <r>
      <rPr>
        <i/>
        <sz val="10"/>
        <color indexed="12"/>
        <rFont val="Arial"/>
        <family val="2"/>
      </rPr>
      <t>lcp0001 : 10.173.41.16</t>
    </r>
  </si>
  <si>
    <r>
      <t xml:space="preserve">INES - SYSLOG-NG NR1MUTI
</t>
    </r>
    <r>
      <rPr>
        <b/>
        <sz val="10"/>
        <color indexed="10"/>
        <rFont val="Arial"/>
        <family val="2"/>
      </rPr>
      <t xml:space="preserve">ZONE_COM1
</t>
    </r>
    <r>
      <rPr>
        <sz val="10"/>
        <color indexed="12"/>
        <rFont val="Arial"/>
        <family val="2"/>
      </rPr>
      <t xml:space="preserve">ines-nr-devrec-com1.dc.infra.com 
(alias DNS de ines-sg-devrec-com1.dc.infra.com)
</t>
    </r>
    <r>
      <rPr>
        <i/>
        <sz val="10"/>
        <color indexed="12"/>
        <rFont val="Arial"/>
        <family val="2"/>
      </rPr>
      <t>lcp0001 : 10.173.41.16</t>
    </r>
  </si>
  <si>
    <r>
      <t xml:space="preserve">INES VM B2B DEVREC
</t>
    </r>
    <r>
      <rPr>
        <b/>
        <sz val="10"/>
        <color indexed="10"/>
        <rFont val="Arial"/>
        <family val="2"/>
      </rPr>
      <t xml:space="preserve">ZONE_B2B
</t>
    </r>
    <r>
      <rPr>
        <sz val="10"/>
        <color indexed="30"/>
        <rFont val="Arial"/>
        <family val="2"/>
      </rPr>
      <t>ines-sg-devrec-b2b.dc.infra.com
Instance Proftpd NR1MUTS
10.172.8.12</t>
    </r>
  </si>
  <si>
    <r>
      <t xml:space="preserve">INES - Datapower LAB
</t>
    </r>
    <r>
      <rPr>
        <b/>
        <sz val="10"/>
        <color indexed="10"/>
        <rFont val="Arial"/>
        <family val="2"/>
      </rPr>
      <t>ZONE_DP1&amp;2</t>
    </r>
    <r>
      <rPr>
        <sz val="10"/>
        <color indexed="12"/>
        <rFont val="Arial"/>
        <family val="2"/>
      </rPr>
      <t xml:space="preserve">
</t>
    </r>
    <r>
      <rPr>
        <b/>
        <sz val="10"/>
        <color indexed="10"/>
        <rFont val="Arial"/>
        <family val="2"/>
      </rPr>
      <t>@IP publique en attente</t>
    </r>
    <r>
      <rPr>
        <sz val="10"/>
        <color indexed="12"/>
        <rFont val="Arial"/>
        <family val="2"/>
      </rPr>
      <t xml:space="preserve">
lab 509 10.172.8.10
lab 501 10.172.8.29
s:83.137.243.70</t>
    </r>
  </si>
  <si>
    <t>83.137.243.70
10.172.8.10
10.172.8.29</t>
  </si>
  <si>
    <t>Serveur IS de transition INES GDC
10.172.27.40</t>
  </si>
  <si>
    <t>gl_gines-sg_devrec-eai
10.172.41.29</t>
  </si>
  <si>
    <t>Ok le 31/03</t>
  </si>
  <si>
    <t>PREPROD &amp; LAB</t>
  </si>
  <si>
    <t>PREPROD &amp; DEV</t>
  </si>
  <si>
    <t>148.143.250.238</t>
  </si>
  <si>
    <t>10.230.254.89</t>
  </si>
  <si>
    <t>193.201.26.3</t>
  </si>
  <si>
    <t>10.249.1.91</t>
  </si>
  <si>
    <t>23.23.79.9</t>
  </si>
  <si>
    <t>172.17.251.47</t>
  </si>
  <si>
    <t>10.249.1.49</t>
  </si>
  <si>
    <r>
      <t xml:space="preserve">INES - VIP Interne Datapower LAB proxy
</t>
    </r>
    <r>
      <rPr>
        <b/>
        <sz val="10"/>
        <color indexed="10"/>
        <rFont val="Arial"/>
        <family val="2"/>
      </rPr>
      <t>ZONE_DP1&amp;DP2 - Proxy Sftp/ftps
vip-ines-lab-nr-proxy : 10.24.190.59
vip-ines-lab-r-proxy : 10.24.190.62</t>
    </r>
  </si>
  <si>
    <t>10.24.190.59
10.24.190.62</t>
  </si>
  <si>
    <r>
      <t xml:space="preserve">INES - wM IS
</t>
    </r>
    <r>
      <rPr>
        <b/>
        <sz val="10"/>
        <color indexed="10"/>
        <rFont val="Arial"/>
        <family val="2"/>
      </rPr>
      <t>ZONE_EAIx LAB</t>
    </r>
    <r>
      <rPr>
        <sz val="10"/>
        <rFont val="Arial"/>
        <family val="2"/>
      </rPr>
      <t xml:space="preserve">
uxit157c : 10.172.27.15</t>
    </r>
  </si>
  <si>
    <t>10.172.27.15</t>
  </si>
  <si>
    <r>
      <t xml:space="preserve">INES - VIP Interne Datapower DEVRCT
</t>
    </r>
    <r>
      <rPr>
        <b/>
        <sz val="10"/>
        <color indexed="10"/>
        <rFont val="Arial"/>
        <family val="2"/>
      </rPr>
      <t>ZONE_DP1&amp;DP2 - Proxy Sftp/ftps
10.24.190.57 (VIP)
vip-ines-dev-nr-proxy 10.24.190.54
vip-ines-dev-r-proxy 10.24.190.58</t>
    </r>
  </si>
  <si>
    <t>10.24.190.54
10.24.190.58</t>
  </si>
  <si>
    <t>10.172.8.23 / 10.172.8.24
10.172.8.26 / 10.172.8.27
source NAT : 83.137.243.80</t>
  </si>
  <si>
    <r>
      <t xml:space="preserve">INES - Datapower PREPROD / PROD AS2
</t>
    </r>
    <r>
      <rPr>
        <b/>
        <sz val="10"/>
        <color indexed="10"/>
        <rFont val="Arial"/>
        <family val="2"/>
      </rPr>
      <t>ZONE_DP1&amp;2 bumor
bumor : 10.172.8.26 / 10.172.8.27 (secours)
nimop : 10.172.8.23 / 10.172.8.24 (secours)</t>
    </r>
    <r>
      <rPr>
        <sz val="10"/>
        <color indexed="12"/>
        <rFont val="Arial"/>
        <family val="2"/>
      </rPr>
      <t xml:space="preserve">
83.137.243.80</t>
    </r>
  </si>
  <si>
    <t>83.137.243.70
DestNAT:10.24.190.59</t>
  </si>
  <si>
    <r>
      <t xml:space="preserve">INES - Datapower LAB
ZONE_DP1&amp;DP2 - AS2 entrant
</t>
    </r>
    <r>
      <rPr>
        <b/>
        <sz val="10"/>
        <rFont val="Arial"/>
        <family val="2"/>
      </rPr>
      <t>VIP publique 83.137.243.70</t>
    </r>
    <r>
      <rPr>
        <b/>
        <sz val="10"/>
        <color indexed="10"/>
        <rFont val="Arial"/>
        <family val="2"/>
      </rPr>
      <t xml:space="preserve">
</t>
    </r>
    <r>
      <rPr>
        <sz val="10"/>
        <rFont val="Arial"/>
        <family val="2"/>
      </rPr>
      <t>VIP : 10.24.190.59</t>
    </r>
  </si>
  <si>
    <r>
      <t xml:space="preserve">INES - Datapower DEVRCT
ZONE_DP1&amp;DP2 - AS2 entrant
</t>
    </r>
    <r>
      <rPr>
        <b/>
        <sz val="10"/>
        <rFont val="Arial"/>
        <family val="2"/>
      </rPr>
      <t>VIP publique 83.137.243.78</t>
    </r>
    <r>
      <rPr>
        <sz val="10"/>
        <rFont val="Arial"/>
        <family val="2"/>
      </rPr>
      <t xml:space="preserve">
VIP interne : 10.24.190.56</t>
    </r>
  </si>
  <si>
    <t>83.137.243.78
DestNAT:10.24.190.56</t>
  </si>
  <si>
    <t>FEDEX-AS2dp.2</t>
  </si>
  <si>
    <t>FEDEX</t>
  </si>
  <si>
    <t xml:space="preserve">tests Flux AS2 FEDEX sortant </t>
  </si>
  <si>
    <t>3.3</t>
  </si>
  <si>
    <t>Ouverture de flux Any B2B Externe</t>
  </si>
  <si>
    <t>Any</t>
  </si>
  <si>
    <t>any.b2b.ftps</t>
  </si>
  <si>
    <t>any.b2b.sftp</t>
  </si>
  <si>
    <t xml:space="preserve">
FTPS : tcp/21, tcp/42060-42260</t>
  </si>
  <si>
    <t xml:space="preserve">
SFTP : tcp/22</t>
  </si>
  <si>
    <t>3.4</t>
  </si>
  <si>
    <t>MAJ flux APSARA</t>
  </si>
  <si>
    <t>Serveur GAMA REC
10.249.10.82
Serveur GAMA FOR
10.249.10.86</t>
  </si>
  <si>
    <r>
      <t xml:space="preserve">10.249.10.82
</t>
    </r>
    <r>
      <rPr>
        <sz val="10"/>
        <color rgb="FFFF0000"/>
        <rFont val="Arial"/>
        <family val="2"/>
      </rPr>
      <t>10.249.10.86</t>
    </r>
  </si>
  <si>
    <t>OK: 31/03/2016</t>
  </si>
  <si>
    <t>OK:31/03/2016</t>
  </si>
  <si>
    <t>24041
25317</t>
  </si>
  <si>
    <t>OK: 06/04/2016
??</t>
  </si>
  <si>
    <r>
      <t xml:space="preserve">
10.249.10.31
</t>
    </r>
    <r>
      <rPr>
        <sz val="10"/>
        <color rgb="FFFF0000"/>
        <rFont val="Arial"/>
        <family val="2"/>
      </rPr>
      <t>10.249.10.33</t>
    </r>
  </si>
  <si>
    <t>Serveur base de données GEDCO intégration
10.249.10.31
10.249.10.33</t>
  </si>
  <si>
    <t>3.5</t>
  </si>
  <si>
    <t>Déclaration des sender adress à prévoir</t>
  </si>
  <si>
    <r>
      <rPr>
        <b/>
        <sz val="10"/>
        <color rgb="FFFF0000"/>
        <rFont val="Arial"/>
        <family val="2"/>
      </rPr>
      <t>Groupe Global : gl_gines-sg_devrec-eai  sur CMDGC-VPN 1301</t>
    </r>
    <r>
      <rPr>
        <sz val="10"/>
        <color rgb="FFFF0000"/>
        <rFont val="Arial"/>
        <family val="2"/>
      </rPr>
      <t xml:space="preserve">
10.172.41.28 
10.172.41.44 
10.172.41.45 
</t>
    </r>
  </si>
  <si>
    <t>Connection Refused…</t>
  </si>
  <si>
    <r>
      <t xml:space="preserve">INES B2B - VIP Interne FTPS DEVREC
</t>
    </r>
    <r>
      <rPr>
        <b/>
        <sz val="10"/>
        <color rgb="FFFF0000"/>
        <rFont val="Arial"/>
        <family val="2"/>
      </rPr>
      <t>ZONE_B2B</t>
    </r>
    <r>
      <rPr>
        <sz val="10"/>
        <rFont val="Arial"/>
        <family val="2"/>
      </rPr>
      <t xml:space="preserve">
octopus.ftps-b2b-ines-rct.gdfsuez.net</t>
    </r>
  </si>
  <si>
    <r>
      <t xml:space="preserve">INES B2B - VIP Interne SFTP DEVREC
</t>
    </r>
    <r>
      <rPr>
        <b/>
        <sz val="10"/>
        <color rgb="FFFF0000"/>
        <rFont val="Arial"/>
        <family val="2"/>
      </rPr>
      <t>ZONE_B2B</t>
    </r>
    <r>
      <rPr>
        <sz val="10"/>
        <rFont val="Arial"/>
        <family val="2"/>
      </rPr>
      <t xml:space="preserve">
octopus.sftp-b2b-ines-rct.gdfsuez.net</t>
    </r>
  </si>
  <si>
    <r>
      <t xml:space="preserve">INES B2B - VIP Interne FTPS PREPROD
</t>
    </r>
    <r>
      <rPr>
        <b/>
        <sz val="10"/>
        <color rgb="FFFF0000"/>
        <rFont val="Arial"/>
        <family val="2"/>
      </rPr>
      <t>ZONE_B2B</t>
    </r>
    <r>
      <rPr>
        <sz val="10"/>
        <rFont val="Arial"/>
        <family val="2"/>
      </rPr>
      <t xml:space="preserve">
octopus-pp.ftps-b2b-ines.gdfsuez.net</t>
    </r>
  </si>
  <si>
    <r>
      <t xml:space="preserve">INES B2B - VIP Interne SFTP PREPROD
</t>
    </r>
    <r>
      <rPr>
        <b/>
        <sz val="10"/>
        <color rgb="FFFF0000"/>
        <rFont val="Arial"/>
        <family val="2"/>
      </rPr>
      <t>ZONE_B2B</t>
    </r>
    <r>
      <rPr>
        <sz val="10"/>
        <rFont val="Arial"/>
        <family val="2"/>
      </rPr>
      <t xml:space="preserve">
octopus-pp.sftp-b2b-ines.gdfsuez.net</t>
    </r>
  </si>
  <si>
    <t>Autorisation accès AIM à prévoir</t>
  </si>
  <si>
    <r>
      <rPr>
        <b/>
        <sz val="10"/>
        <rFont val="Arial"/>
        <family val="2"/>
      </rPr>
      <t>Groupe g-part-InesB2BFTExt-RCT:</t>
    </r>
    <r>
      <rPr>
        <sz val="10"/>
        <rFont val="Arial"/>
        <family val="2"/>
      </rPr>
      <t xml:space="preserve">
91.199.0.166</t>
    </r>
  </si>
  <si>
    <r>
      <t xml:space="preserve">INES B2B - VIP Externe DEVREC
</t>
    </r>
    <r>
      <rPr>
        <b/>
        <sz val="10"/>
        <color rgb="FFFF0000"/>
        <rFont val="Arial"/>
        <family val="2"/>
      </rPr>
      <t>ZONE_B2B</t>
    </r>
    <r>
      <rPr>
        <sz val="10"/>
        <rFont val="Arial"/>
        <family val="2"/>
      </rPr>
      <t xml:space="preserve">
FTPS : octopus.ftps-ines-rct.engie.com
SFTP : octopus.sftp-ines-rct.engie.com</t>
    </r>
  </si>
  <si>
    <t>Ouverture de flux Any pour le B2B Ines</t>
  </si>
  <si>
    <r>
      <rPr>
        <b/>
        <sz val="10"/>
        <rFont val="Arial"/>
        <family val="2"/>
      </rPr>
      <t>Groupe g-part-InesB2BFTExt-RCT:</t>
    </r>
    <r>
      <rPr>
        <sz val="10"/>
        <rFont val="Arial"/>
        <family val="2"/>
      </rPr>
      <t xml:space="preserve">
195.81.3.249</t>
    </r>
  </si>
  <si>
    <r>
      <rPr>
        <b/>
        <sz val="10"/>
        <rFont val="Arial"/>
        <family val="2"/>
      </rPr>
      <t>Groupe g-part-InesB2BFTExt-RCT:</t>
    </r>
    <r>
      <rPr>
        <sz val="10"/>
        <rFont val="Arial"/>
        <family val="2"/>
      </rPr>
      <t xml:space="preserve">
109.2.142.25</t>
    </r>
  </si>
  <si>
    <r>
      <rPr>
        <b/>
        <sz val="10"/>
        <rFont val="Arial"/>
        <family val="2"/>
      </rPr>
      <t>Groupe g-part-InesB2BFTExt-RCT:</t>
    </r>
    <r>
      <rPr>
        <sz val="10"/>
        <rFont val="Arial"/>
        <family val="2"/>
      </rPr>
      <t xml:space="preserve">
89.83.127.131</t>
    </r>
  </si>
  <si>
    <r>
      <rPr>
        <b/>
        <sz val="10"/>
        <rFont val="Arial"/>
        <family val="2"/>
      </rPr>
      <t>Groupe g-part-InesB2BFTExt-RCT:</t>
    </r>
    <r>
      <rPr>
        <sz val="10"/>
        <rFont val="Arial"/>
        <family val="2"/>
      </rPr>
      <t xml:space="preserve">
83.167.128.2
137.117.187.57
137.116.208.109</t>
    </r>
  </si>
  <si>
    <r>
      <rPr>
        <b/>
        <sz val="10"/>
        <rFont val="Arial"/>
        <family val="2"/>
      </rPr>
      <t>Groupe g-part-InesB2BFTExt-RCT:</t>
    </r>
    <r>
      <rPr>
        <sz val="10"/>
        <rFont val="Arial"/>
        <family val="2"/>
      </rPr>
      <t xml:space="preserve">
83.231.229.248</t>
    </r>
  </si>
  <si>
    <r>
      <rPr>
        <b/>
        <sz val="10"/>
        <rFont val="Arial"/>
        <family val="2"/>
      </rPr>
      <t>Groupe g-part-InesB2BFTExt-RCT:</t>
    </r>
    <r>
      <rPr>
        <sz val="10"/>
        <rFont val="Arial"/>
        <family val="2"/>
      </rPr>
      <t xml:space="preserve">
91.206.157.162/28</t>
    </r>
  </si>
  <si>
    <r>
      <rPr>
        <b/>
        <sz val="10"/>
        <rFont val="Arial"/>
        <family val="2"/>
      </rPr>
      <t>Groupe g-part-InesB2BFTExt-RCT:</t>
    </r>
    <r>
      <rPr>
        <sz val="10"/>
        <rFont val="Arial"/>
        <family val="2"/>
      </rPr>
      <t xml:space="preserve">
212.234.236.41
212.234.236.42
212.234.236.43</t>
    </r>
  </si>
  <si>
    <t>DNS à créer</t>
  </si>
  <si>
    <r>
      <t xml:space="preserve">INES - wM Mediator Octopus DEV, REC, MCO, QUAL
</t>
    </r>
    <r>
      <rPr>
        <b/>
        <sz val="10"/>
        <color indexed="10"/>
        <rFont val="Arial"/>
        <family val="2"/>
      </rPr>
      <t xml:space="preserve">VIP BIGIP
</t>
    </r>
    <r>
      <rPr>
        <sz val="10"/>
        <rFont val="Arial"/>
        <family val="2"/>
      </rPr>
      <t>octopus-ws.ines-rct.gdfsuez.net</t>
    </r>
    <r>
      <rPr>
        <b/>
        <sz val="10"/>
        <color indexed="10"/>
        <rFont val="Arial"/>
        <family val="2"/>
      </rPr>
      <t xml:space="preserve">
</t>
    </r>
    <r>
      <rPr>
        <b/>
        <sz val="10"/>
        <color rgb="FFFF0000"/>
        <rFont val="Arial"/>
        <family val="2"/>
      </rPr>
      <t/>
    </r>
  </si>
  <si>
    <t>10.172.86.14</t>
  </si>
  <si>
    <t>MOP (Pilotage) via VIP BIGIP</t>
  </si>
  <si>
    <t xml:space="preserve"> 10.249.11.29
10.249.11.30
10.249.11.31</t>
  </si>
  <si>
    <t>CCA Poitiers</t>
  </si>
  <si>
    <t>OCT_E_06</t>
  </si>
  <si>
    <t>Site Sur CCA</t>
  </si>
  <si>
    <t>10.169.32.26</t>
  </si>
  <si>
    <t>Appels WS Octopus par CCA Poitiers</t>
  </si>
  <si>
    <t>2-30ko</t>
  </si>
  <si>
    <t>B2S</t>
  </si>
  <si>
    <t>OCT_E_07</t>
  </si>
  <si>
    <t>Site Sur B2S</t>
  </si>
  <si>
    <t>172.18.150.32</t>
  </si>
  <si>
    <t>Appels WS Octopus par B2S</t>
  </si>
  <si>
    <t>TVI</t>
  </si>
  <si>
    <t>OCT_E_08</t>
  </si>
  <si>
    <t xml:space="preserve">10.249.89.22
10.249.25.20
</t>
  </si>
  <si>
    <t>Appels WS Octopus par TVI</t>
  </si>
  <si>
    <r>
      <t xml:space="preserve">VIP BIGIP Filtrage XML Octopus
</t>
    </r>
    <r>
      <rPr>
        <b/>
        <sz val="10"/>
        <color rgb="FFFF0000"/>
        <rFont val="Arial"/>
        <family val="2"/>
      </rPr>
      <t>via Filtrage XML BIGIP</t>
    </r>
    <r>
      <rPr>
        <sz val="10"/>
        <rFont val="Arial"/>
        <family val="2"/>
      </rPr>
      <t xml:space="preserve">
octopus.ws-ines-rct.engie.com</t>
    </r>
  </si>
  <si>
    <t>10.24.158.3</t>
  </si>
  <si>
    <t>AON (ftp.aon.fr) via proxy AIM FTP</t>
  </si>
  <si>
    <t>Envoi FTP vers AON via Proxy AIM FTP</t>
  </si>
  <si>
    <t>ORCH_S_01</t>
  </si>
  <si>
    <t>10.249.10.168
10.249.10.175</t>
  </si>
  <si>
    <t>AMADEUS ETL
etl0-amadeus-prep.dc.infra.com
h1x1amd91e.dc.infra.com</t>
  </si>
  <si>
    <t>Récupération Données Amadeus</t>
  </si>
  <si>
    <t>&lt;5,7 Mo
&lt; 500Ko
quelques Ko
5-10 Mo
quelques Ko
30Mo
quelques Ko
15Mo
quelques Ko
5Mo
5 Mo
jusqu'à 300 Mo
jusqu'à 300 Mo
quelques Ko
jusqu'à 2 Mo</t>
  </si>
  <si>
    <t xml:space="preserve">2 / jour
1 / semaine
1 / semaine
1 / jour 
1 / jour 
10 / an 
10 / an 
1 / semaine 
1 / semaine 
1 / semaine
1 / semaine
100 / an
1 / jour 
1 / jour 
420 / jour </t>
  </si>
  <si>
    <t>A Valider
CF FLUX SFTP</t>
  </si>
  <si>
    <t>ORCH_S_04</t>
  </si>
  <si>
    <t>10.249.11.31</t>
  </si>
  <si>
    <t>Eureka V2</t>
  </si>
  <si>
    <t>Récupération Données Eureka</t>
  </si>
  <si>
    <t>ORCH_S_05</t>
  </si>
  <si>
    <t>10.249.11.30</t>
  </si>
  <si>
    <t>Connexion Base de Données Eureka</t>
  </si>
  <si>
    <t>ORCH_E_02</t>
  </si>
  <si>
    <t>Zone site sûr</t>
  </si>
  <si>
    <t>172.18.150.130</t>
  </si>
  <si>
    <t>B2S Valencienne</t>
  </si>
  <si>
    <t>Import données externes - Récupération des données des prestataires externes</t>
  </si>
  <si>
    <t>30 Mo Environ</t>
  </si>
  <si>
    <t>ORCH_E_03</t>
  </si>
  <si>
    <t>10.169.32.6
10.169.32.9</t>
  </si>
  <si>
    <t>ORCH_E_04</t>
  </si>
  <si>
    <t>172.18.149.11</t>
  </si>
  <si>
    <t>Euro CRM Chauny</t>
  </si>
  <si>
    <t>COMM+</t>
  </si>
  <si>
    <t>TSS_S_04</t>
  </si>
  <si>
    <t xml:space="preserve">10.64.156.59 </t>
  </si>
  <si>
    <t>Serveur SFTP COMM+</t>
  </si>
  <si>
    <t>Envoi des données liste des clients TSS
Réception des données retour pour les  liste des clients TSS</t>
  </si>
  <si>
    <t>jusqu'à 1 Mo</t>
  </si>
  <si>
    <t>1 fois par jour</t>
  </si>
  <si>
    <t>19h00 - 21h00</t>
  </si>
  <si>
    <t>SHIELD - OCTOPUS</t>
  </si>
  <si>
    <t>SHIELD - SYMPHONIE-AKIO</t>
  </si>
  <si>
    <t>SHIELD - SYMPHONIE-OSP</t>
  </si>
  <si>
    <t>SHIELD - SYMPHONIE-AON</t>
  </si>
  <si>
    <t>SHIELD - ORCHESTRA</t>
  </si>
  <si>
    <t>SHIELD - TSS</t>
  </si>
  <si>
    <t>Flux Shield</t>
  </si>
  <si>
    <t>OK 10.249.10.82</t>
  </si>
  <si>
    <t>OK vers proxy (déjà ouvert Pour Shield)</t>
  </si>
  <si>
    <r>
      <t xml:space="preserve">148.143.20.28
</t>
    </r>
    <r>
      <rPr>
        <sz val="10"/>
        <color rgb="FFFF0000"/>
        <rFont val="Arial"/>
        <family val="2"/>
      </rPr>
      <t>148.143.20.32</t>
    </r>
  </si>
  <si>
    <r>
      <t xml:space="preserve">Serveur DECLIC intégration
148.143.20.28
</t>
    </r>
    <r>
      <rPr>
        <sz val="10"/>
        <color rgb="FFFF0000"/>
        <rFont val="Arial"/>
        <family val="2"/>
      </rPr>
      <t>148.143.20.32</t>
    </r>
  </si>
  <si>
    <t>OK : 21/04 (ajout IP)</t>
  </si>
  <si>
    <t>OK : 21/04</t>
  </si>
  <si>
    <r>
      <t xml:space="preserve">172.18.231.15
</t>
    </r>
    <r>
      <rPr>
        <strike/>
        <sz val="10"/>
        <color rgb="FFFF0000"/>
        <rFont val="Arial"/>
        <family val="2"/>
      </rPr>
      <t>172.18.224.1</t>
    </r>
  </si>
  <si>
    <t>172.18.225.0/23</t>
  </si>
  <si>
    <t>3.6</t>
  </si>
  <si>
    <t xml:space="preserve">Poste Dev OPTEAM (CHP)
</t>
  </si>
  <si>
    <t>Site Sur Opteam</t>
  </si>
  <si>
    <t xml:space="preserve">25070  </t>
  </si>
  <si>
    <t>3.7</t>
  </si>
  <si>
    <t>INES-REPORT PURGE</t>
  </si>
  <si>
    <t>INES</t>
  </si>
  <si>
    <t>REC</t>
  </si>
  <si>
    <t>INES-PURGE</t>
  </si>
  <si>
    <t>100 Ko</t>
  </si>
  <si>
    <t>INES IS ADMIN NR PROD
ines-nr-p-app1.gdf.fr
ines-nr-p-app2.gdf.fr</t>
  </si>
  <si>
    <t>10.248.13.133
10.248.13.135</t>
  </si>
  <si>
    <t>INES BDD NR PROD
vip1-ines-nr-p-bd1.gdf.fr
vip1-ines-nr-p-bd2.gdf.fr</t>
  </si>
  <si>
    <t>JDBC : tcp/1521</t>
  </si>
  <si>
    <t>Reporting purge BDD INES
Analyse fichier de config</t>
  </si>
  <si>
    <t>Reporting purge BDD INES
Vérification des purges</t>
  </si>
  <si>
    <t>10.248.13.151
10.248.13.152</t>
  </si>
  <si>
    <t>10.249.13.133
10.249.13.135</t>
  </si>
  <si>
    <t>10.249.13.151
10.249.13.152</t>
  </si>
  <si>
    <t>INES IS ADMIN NR PREPROD
ines-nr-pp-app1.gdf.fr
ines-nr-pp-app2.gdf.fr</t>
  </si>
  <si>
    <t>INES BDD NR PREPROD
vip1-ines-nr-pp-bd1.gdf.fr
vip1-ines-nr-pp-bd2.gdf.fr</t>
  </si>
  <si>
    <t>Intranet R</t>
  </si>
  <si>
    <t>INES IS ADMIN R PROD
ines-r-p-app1.gdf.fr
ines-r-p-app2.gdf.fr</t>
  </si>
  <si>
    <t>INES BDD R PROD
vip1-ines-r-p-bd1.gdf.fr
vip1-ines-r-p-bd2.gdf.fr</t>
  </si>
  <si>
    <t>INES IS ADMIN R PREPROD
ines-r-pp-app1.gdf.fr
ines-r-pp-app2.gdf.fr</t>
  </si>
  <si>
    <t>INES BDD R PREPROD
vip1-ines-r-pp-bd1.gdf.fr
vip1-ines-r-pp-bd2.gdf.fr</t>
  </si>
  <si>
    <t>10.248.5.148
10.248.5.149</t>
  </si>
  <si>
    <t>10.248.5.132
10.248.5.134</t>
  </si>
  <si>
    <t>10.249.5.132
10.249.5.134</t>
  </si>
  <si>
    <t>10.249.5.148
10.249.5.149</t>
  </si>
  <si>
    <t>3.8</t>
  </si>
  <si>
    <t>Flux Apsara - simulateur recette</t>
  </si>
  <si>
    <t>u3_EAI-VIP_HTTPS</t>
  </si>
  <si>
    <t>Poste Simulateur SOAPUI</t>
  </si>
  <si>
    <t>https : 56100 - 56990</t>
  </si>
  <si>
    <r>
      <t xml:space="preserve">INES - WS Applicatif DEV/REC
</t>
    </r>
    <r>
      <rPr>
        <b/>
        <sz val="10"/>
        <color indexed="10"/>
        <rFont val="Arial"/>
        <family val="2"/>
      </rPr>
      <t xml:space="preserve">VIP_EAIx
</t>
    </r>
    <r>
      <rPr>
        <sz val="10"/>
        <color indexed="12"/>
        <rFont val="Arial"/>
        <family val="2"/>
      </rPr>
      <t>10.172.46.43
&lt;appli&gt;-ws.ines-rct.gdfsuez.net</t>
    </r>
  </si>
  <si>
    <t>Developpeur/Testeur
Simulateur/Métier</t>
  </si>
  <si>
    <r>
      <t xml:space="preserve">Recette / Simulateur WS Webmethods
</t>
    </r>
    <r>
      <rPr>
        <b/>
        <sz val="10"/>
        <rFont val="Arial"/>
        <family val="2"/>
      </rPr>
      <t>uniquement en recette</t>
    </r>
  </si>
  <si>
    <t>Euroatrium
Saint Denis
Bagneux
Site Sur Maroc
Télétravail
(g-OfficeNetwork)</t>
  </si>
  <si>
    <r>
      <t xml:space="preserve">Developpeur / Recette / 
</t>
    </r>
    <r>
      <rPr>
        <b/>
        <sz val="10"/>
        <rFont val="Arial"/>
        <family val="2"/>
      </rPr>
      <t>uniquement en recette</t>
    </r>
  </si>
  <si>
    <t>WSAM
SCBEDC-JU002</t>
  </si>
  <si>
    <t>Conduite Fedex</t>
  </si>
  <si>
    <t>https : 443</t>
  </si>
  <si>
    <t>Supervision flux AS2</t>
  </si>
  <si>
    <t>AP_A3</t>
  </si>
  <si>
    <t>A3</t>
  </si>
  <si>
    <t>A15</t>
  </si>
  <si>
    <t>AP_A15</t>
  </si>
  <si>
    <r>
      <t xml:space="preserve">INES - Datapower RCT
</t>
    </r>
    <r>
      <rPr>
        <b/>
        <sz val="10"/>
        <color indexed="10"/>
        <rFont val="Arial"/>
        <family val="2"/>
      </rPr>
      <t xml:space="preserve">ZONE_DP4
</t>
    </r>
    <r>
      <rPr>
        <sz val="10"/>
        <color indexed="12"/>
        <rFont val="Arial"/>
        <family val="2"/>
      </rPr>
      <t xml:space="preserve">ines-sg-devrec-dp4.dc.infra.com (h0000502.dc.infra.com, </t>
    </r>
    <r>
      <rPr>
        <sz val="10"/>
        <color rgb="FFFF0000"/>
        <rFont val="Arial"/>
        <family val="2"/>
      </rPr>
      <t>10.172.8.28</t>
    </r>
    <r>
      <rPr>
        <sz val="10"/>
        <color indexed="12"/>
        <rFont val="Arial"/>
        <family val="2"/>
      </rPr>
      <t>)
ines-sg-devrec-dp2.dc.infra.com (ls408085.dc.infra.com, 10.172.8.11)</t>
    </r>
  </si>
  <si>
    <t>u3_WM_UM</t>
  </si>
  <si>
    <t>Flux vers unversal messaging
58[5-9]n2</t>
  </si>
  <si>
    <r>
      <t xml:space="preserve">Active works : 
</t>
    </r>
    <r>
      <rPr>
        <b/>
        <sz val="10"/>
        <rFont val="Arial"/>
        <family val="2"/>
      </rPr>
      <t>58502-58992</t>
    </r>
  </si>
  <si>
    <r>
      <t xml:space="preserve">INES - WS Applicatif DEV/REC APSARA
</t>
    </r>
    <r>
      <rPr>
        <b/>
        <sz val="10"/>
        <color indexed="10"/>
        <rFont val="Arial"/>
        <family val="2"/>
      </rPr>
      <t xml:space="preserve">VIP_EAIx
</t>
    </r>
    <r>
      <rPr>
        <sz val="10"/>
        <color indexed="12"/>
        <rFont val="Arial"/>
        <family val="2"/>
      </rPr>
      <t>10.172.46.43
&lt;appli&gt;-ws.ines-rct.gdfsuez.net</t>
    </r>
  </si>
  <si>
    <t>https : 56160-56166</t>
  </si>
  <si>
    <t>REIMS
Agence Grands Comptes - Affaire</t>
  </si>
  <si>
    <t>172.17.249.183</t>
  </si>
  <si>
    <t>INES BDD R PROD
172.17.249.183
ha-ora-ines-prd01</t>
  </si>
  <si>
    <t>INES BDD R PREPROD
172.17.249.184
ha-ora-ines-stg01</t>
  </si>
  <si>
    <t>3.9</t>
  </si>
  <si>
    <t>Flux supervision des purges</t>
  </si>
  <si>
    <t>INES BDD NR PROD
172.17.254.92</t>
  </si>
  <si>
    <t>INES BDD NR PREPROD
172.17.254.96</t>
  </si>
  <si>
    <t>172.17.254.92</t>
  </si>
  <si>
    <t>172.17.254.96</t>
  </si>
  <si>
    <t>172.17.249.184</t>
  </si>
  <si>
    <t>4.0</t>
  </si>
  <si>
    <t>Flux Ines Transition vers B2B DEV/REC</t>
  </si>
  <si>
    <t>eai-transition-b2b.1</t>
  </si>
  <si>
    <t>eai-transition-b2b.2</t>
  </si>
  <si>
    <t xml:space="preserve">10.172.27.39, 10.172.27.40, 10.172.27.42
</t>
  </si>
  <si>
    <r>
      <t xml:space="preserve">INES B2B - VIP Interne FTPS DEVREC
</t>
    </r>
    <r>
      <rPr>
        <b/>
        <sz val="10"/>
        <color rgb="FFFF0000"/>
        <rFont val="Arial"/>
        <family val="2"/>
      </rPr>
      <t>ZONE_B2B</t>
    </r>
    <r>
      <rPr>
        <sz val="10"/>
        <rFont val="Arial"/>
        <family val="2"/>
      </rPr>
      <t xml:space="preserve">
nr.ftps-b2b-ines-rct.gdfsuez.net</t>
    </r>
  </si>
  <si>
    <r>
      <t xml:space="preserve">INES B2B - VIP Interne SFTP DEVREC
</t>
    </r>
    <r>
      <rPr>
        <b/>
        <sz val="10"/>
        <color rgb="FFFF0000"/>
        <rFont val="Arial"/>
        <family val="2"/>
      </rPr>
      <t>ZONE_B2B</t>
    </r>
    <r>
      <rPr>
        <sz val="10"/>
        <rFont val="Arial"/>
        <family val="2"/>
      </rPr>
      <t xml:space="preserve">
nr.sftp-b2b-ines-rct.gdfsuez.net</t>
    </r>
  </si>
  <si>
    <t>connexion Ines transition au B2B Ines transformation</t>
  </si>
  <si>
    <t>Serveur INES NR Transition S3/GDC EAI1, EAI2 &amp; ETL
Environnement DEV / REC / MCO
ines-nr-dev-rct-app1.gdfsuez.net, 
ines-nr-dev-rct-app2.gdfsuez.net, 
ines-nr-dev-rct-com1.gdfsuez.net</t>
  </si>
  <si>
    <r>
      <t xml:space="preserve">INES - Datapower DEVRCT
</t>
    </r>
    <r>
      <rPr>
        <b/>
        <sz val="10"/>
        <color indexed="10"/>
        <rFont val="Arial"/>
        <family val="2"/>
      </rPr>
      <t>ZONE_DP1&amp;2</t>
    </r>
    <r>
      <rPr>
        <sz val="10"/>
        <color indexed="12"/>
        <rFont val="Arial"/>
        <family val="2"/>
      </rPr>
      <t xml:space="preserve">
@ Ip Intranet : 10.172.8.11, 10.172.8.28
@Ip Internet : 83.137.243.78 (pour flux sortants)</t>
    </r>
  </si>
  <si>
    <t>4.1</t>
  </si>
  <si>
    <t>flux transfo ADVEGA</t>
  </si>
  <si>
    <t>ADVEGA</t>
  </si>
  <si>
    <t>FLUX
(souscription INES)</t>
  </si>
  <si>
    <t>CORP</t>
  </si>
  <si>
    <t>Serveur CORP</t>
  </si>
  <si>
    <t>INES - SFTP Intranet DEV/REC
ZONE_COM1
advega.sftp-intra-ines-rct.gdfsuez.net
alias de vip-ines-nr-devrec-com1.gdfsuez.net</t>
  </si>
  <si>
    <t>CORP - Réception des données de l'AD
CORP - Réception des fichiers de rejet GAIA</t>
  </si>
  <si>
    <t>300 Ko</t>
  </si>
  <si>
    <t>1 /j</t>
  </si>
  <si>
    <t>08h00 - 20h30</t>
  </si>
  <si>
    <t>171.26.237.238</t>
  </si>
  <si>
    <t>TES</t>
  </si>
  <si>
    <t>Serveur TES</t>
  </si>
  <si>
    <t>10.1.0.222</t>
  </si>
  <si>
    <t>DCP</t>
  </si>
  <si>
    <t>A5A20</t>
  </si>
  <si>
    <t>TES - Réception des données de l'AD
TES - Réception des fichiers de rejet GAIA</t>
  </si>
  <si>
    <t>Serveur GAIA</t>
  </si>
  <si>
    <t>??
Obtenir IP frontend de 172.30.162.35</t>
  </si>
  <si>
    <t>???</t>
  </si>
  <si>
    <t>Serveur UNIT</t>
  </si>
  <si>
    <t>10.22.192.254</t>
  </si>
  <si>
    <t>UNIT - Réception des données de l'AD
UNIT - Réception des fichiers de rejet GAIA</t>
  </si>
  <si>
    <t>450 Ko</t>
  </si>
  <si>
    <t>A4A19</t>
  </si>
  <si>
    <t>ZWOLLE</t>
  </si>
  <si>
    <t>Serveur SDMN01</t>
  </si>
  <si>
    <t>10.65.133.28</t>
  </si>
  <si>
    <t>A1A16</t>
  </si>
  <si>
    <t>SDMN01 - Réception des données de l'AD
SDMN01 - Réception des fichiers de rejet GAIA</t>
  </si>
  <si>
    <t>GAIA</t>
  </si>
  <si>
    <t>UNIT</t>
  </si>
  <si>
    <t>SDMN01</t>
  </si>
  <si>
    <t>CORPO</t>
  </si>
  <si>
    <t>A3A18</t>
  </si>
  <si>
    <t>Serveur CORPO</t>
  </si>
  <si>
    <t>10.27.12.190</t>
  </si>
  <si>
    <t>CORPO - Réception des données de l'AD
CORPO - Réception des fichiers de rejet GAIA</t>
  </si>
  <si>
    <t>Serveur INES NR EAI ADVEGA
Environnement DEV / REC
ines-nr-devrec-eai1.dc.infra.com
10.172.41.28</t>
  </si>
  <si>
    <t>Serveur INES NR EAI GAIA
Environnement DEV / REC
ines-nr-devrec-eai1.dc.infra.com
10.172.41.28</t>
  </si>
  <si>
    <t>Serveur SIREDO</t>
  </si>
  <si>
    <t>148.143.20.55</t>
  </si>
  <si>
    <t>1 /mois</t>
  </si>
  <si>
    <t>09h00 - 12h00</t>
  </si>
  <si>
    <t>SIREDO - Réception des fichiers des tables de référence (SITES, METIERS, EMPLOYEURS, STRUCTURES, FAMILLE DE METIERS) issus des application PEGASUS et CLONE EDF</t>
  </si>
  <si>
    <t>Serveur FTP GAIA</t>
  </si>
  <si>
    <t>172.30.162.35</t>
  </si>
  <si>
    <t>jusqu'à 0,8 Mo</t>
  </si>
  <si>
    <t>1 / mois</t>
  </si>
  <si>
    <t>09h-12h</t>
  </si>
  <si>
    <t>A21</t>
  </si>
  <si>
    <r>
      <rPr>
        <sz val="10"/>
        <color rgb="FFFF0000"/>
        <rFont val="Arial"/>
        <family val="2"/>
      </rPr>
      <t>CRISTAL (Echanges) -</t>
    </r>
    <r>
      <rPr>
        <sz val="10"/>
        <rFont val="Arial"/>
        <family val="2"/>
      </rPr>
      <t xml:space="preserve"> Réception des fichiers des tables de référence STRUCTURES, issus de l'application PEGASUS
</t>
    </r>
  </si>
  <si>
    <t>1 / semaine</t>
  </si>
  <si>
    <t>INES - SFTP Intranet DEV/REC
ZONE_COM1
cristal.sftp-intra-ines-rct.gdfsuez.net
alias de vip-ines-nr-devrec-com1.gdfsuez.net</t>
  </si>
  <si>
    <t>A2</t>
  </si>
  <si>
    <t>00h-03h</t>
  </si>
  <si>
    <t xml:space="preserve">Envoi de la table de référence SITES par la messagerie
</t>
  </si>
  <si>
    <t>A17A19A20</t>
  </si>
  <si>
    <t>1 / mois
1 / semaine
1 / semaine</t>
  </si>
  <si>
    <t>09h-12h
00H-03H
09H-12H</t>
  </si>
  <si>
    <t>A17-Réception des informations de mise à jour des données / habilitation des cadres dirigeants issues de l'application SIC@D
A19-Réception des fichiers Personnes issus de l'application PEGASUS
A20-Réception des fichiers des tables de référence (SITES, METIERS, EMPLOYEURS, STRUCTURES, FAMILLE DE METIERS) issus de l'application PEGASUS</t>
  </si>
  <si>
    <t>A16</t>
  </si>
  <si>
    <t>Site Externe</t>
  </si>
  <si>
    <t>Serveur SIC@D</t>
  </si>
  <si>
    <t>Mise à disposition des informations de mise à jour des données / habilitation des cadres dirigeants issues de l'application SIC@D</t>
  </si>
  <si>
    <t xml:space="preserve">jusqu'à 0,5 Mo </t>
  </si>
  <si>
    <t>10.50.58.252</t>
  </si>
  <si>
    <t>Frontal B2B INES(SPRINT EDF) - Clone EDF SPRINT
Serveur Clone EDF (SABINE)</t>
  </si>
  <si>
    <t xml:space="preserve">A2- 13 Mo env 
A8-  jusqu'à 0,8 Mo </t>
  </si>
  <si>
    <t>00h-03h
09h-12h</t>
  </si>
  <si>
    <t>PEGASUS</t>
  </si>
  <si>
    <t>193.56.233.252</t>
  </si>
  <si>
    <t>A1- Réception des fichiers Personnes issus de l'application PEGASUS
A7- Réception des fichiers des tables de référence (SITES, METIERS, EMPLOYEURS, STRUCTURES, FAMILLE DE METIERS) issus de l'application PEGASUS</t>
  </si>
  <si>
    <t>1 / semaine
1 / mois</t>
  </si>
  <si>
    <t>A1A7</t>
  </si>
  <si>
    <t>SABINE CLONE EDF</t>
  </si>
  <si>
    <t>FTP MIIS</t>
  </si>
  <si>
    <t>10.24.64.25</t>
  </si>
  <si>
    <t>SIREDO</t>
  </si>
  <si>
    <t>CRISTAL</t>
  </si>
  <si>
    <r>
      <t xml:space="preserve">INES B2B - VIP Externe DEVREC
</t>
    </r>
    <r>
      <rPr>
        <b/>
        <sz val="10"/>
        <color rgb="FFFF0000"/>
        <rFont val="Arial"/>
        <family val="2"/>
      </rPr>
      <t>ZONE_B2B</t>
    </r>
    <r>
      <rPr>
        <sz val="10"/>
        <rFont val="Arial"/>
        <family val="2"/>
      </rPr>
      <t xml:space="preserve">
FTPS : gaia.ftps-ines-rct.engie.com
SFTP : gaia.sftp-ines-rct.engie.com</t>
    </r>
  </si>
  <si>
    <t>SICAD</t>
  </si>
  <si>
    <t>SprintEDF</t>
  </si>
  <si>
    <t>A2- Réception des fichiers Personnes issus de l'application CLONE EDF</t>
  </si>
  <si>
    <t>INES - CFT Intranet DEV/REC
ZONE_COM1
gaia.cft-ines-rct.gdfsuez.net
(alias de vip-ines-nr-devrec-com1.gdfsuez.net )</t>
  </si>
  <si>
    <t>EDF SABINE</t>
  </si>
  <si>
    <t>MIIS</t>
  </si>
  <si>
    <t>A5A6A13A14A18</t>
  </si>
  <si>
    <t>A4 - 13 Mo environ
A11 &amp; A12: jusqu'à 0,8 Mo</t>
  </si>
  <si>
    <r>
      <rPr>
        <sz val="10"/>
        <color rgb="FFFF0000"/>
        <rFont val="Arial"/>
        <family val="2"/>
      </rPr>
      <t xml:space="preserve">Echanges GAIA
</t>
    </r>
    <r>
      <rPr>
        <sz val="10"/>
        <rFont val="Arial"/>
        <family val="2"/>
      </rPr>
      <t>A4 - Envoi des fichiers Personnes issus de l'application CLONE EDF
A11 - Envoi des fichiers des fichiers des tables de référence (SITES, METIERS, EMPLOYEURS, STRUCTURES, FAMILLE DE METIERS) issus de l'application PEGASUS
A12 - Envoi des fichiers des fichiers des tables de référence (SITES, METIERS, EMPLOYEURS, STRUCTURES, FAMILLE DE METIERS) issus de l'application PEGASUS</t>
    </r>
  </si>
  <si>
    <t>Réception des fichiers des tables de référence (SITES, METIERS, EMPLOYEURS, STRUCTURES, FAMILLE DE METIERS) issus de l'application CLONE EDF</t>
  </si>
  <si>
    <t>A5 - Envoi des fichiers Personnes issus de l'application PEGASUS
A6 - Envoi des fichiers Personnes issus de l'application CLONE EDF
A13 - Envoi des fichiers des fichiers des tables de référence (SITES, METIERS, EMPLOYEURS, STRUCTURES, FAMILLE DE METIERS) issus de l'application PEGASUS
A14 - Envoi des fichiers des fichiers des tables de référence (SITES, METIERS, EMPLOYEURS, STRUCTURES, FAMILLE DE METIERS) issus de l'application CLONE EDF
A18 - Envoi des informations de mise à jour des données / habilitation des cadres dirigeants issues de l'application SIC@D</t>
  </si>
  <si>
    <t>A5 &amp; A6 -13 Mo env
A13 &amp; A14 - Jusqu'à 0,8 Mo
A18 - Jusqu'à 0,5 Mo</t>
  </si>
  <si>
    <t>1 / semaine
1 / semaine
1 / mois</t>
  </si>
  <si>
    <t>09h-12h
09h-12h
09h12h</t>
  </si>
  <si>
    <t>A17 - Jusqu'à 0,5 Mo
A19 - 13 Mo env
A20 - Jusqu'à 0,8 Mo</t>
  </si>
  <si>
    <t xml:space="preserve">13 Mo env </t>
  </si>
  <si>
    <t>A2A17</t>
  </si>
  <si>
    <t>A11,A12,A13,A14,A15</t>
  </si>
  <si>
    <t>Récupération des fichiers de rejet GAIA</t>
  </si>
  <si>
    <t>Envoi des données à GAIA</t>
  </si>
  <si>
    <t>A6,A7,A8,A9,A10</t>
  </si>
  <si>
    <t>A3A4A11A12</t>
  </si>
  <si>
    <t>10.200.89.33</t>
  </si>
</sst>
</file>

<file path=xl/styles.xml><?xml version="1.0" encoding="utf-8"?>
<styleSheet xmlns="http://schemas.openxmlformats.org/spreadsheetml/2006/main">
  <numFmts count="4">
    <numFmt numFmtId="43" formatCode="_-* #,##0.00\ _€_-;\-* #,##0.00\ _€_-;_-* &quot;-&quot;??\ _€_-;_-@_-"/>
    <numFmt numFmtId="164" formatCode="#,##0.00&quot; Mo&quot;"/>
    <numFmt numFmtId="165" formatCode="#,##0&quot; min&quot;"/>
    <numFmt numFmtId="166" formatCode="#,##0&quot; kb/s&quot;"/>
  </numFmts>
  <fonts count="70">
    <font>
      <sz val="10"/>
      <name val="Arial"/>
    </font>
    <font>
      <sz val="11"/>
      <color theme="1"/>
      <name val="Calibri"/>
      <family val="2"/>
      <scheme val="minor"/>
    </font>
    <font>
      <sz val="11"/>
      <color theme="1"/>
      <name val="Calibri"/>
      <family val="2"/>
      <scheme val="minor"/>
    </font>
    <font>
      <sz val="10"/>
      <name val="Arial"/>
      <family val="2"/>
    </font>
    <font>
      <b/>
      <sz val="10"/>
      <name val="Arial"/>
      <family val="2"/>
    </font>
    <font>
      <b/>
      <sz val="10"/>
      <color indexed="10"/>
      <name val="Arial"/>
      <family val="2"/>
    </font>
    <font>
      <b/>
      <sz val="10"/>
      <color indexed="8"/>
      <name val="Arial"/>
      <family val="2"/>
    </font>
    <font>
      <b/>
      <sz val="10"/>
      <color indexed="12"/>
      <name val="Arial"/>
      <family val="2"/>
    </font>
    <font>
      <b/>
      <sz val="10"/>
      <color indexed="57"/>
      <name val="Arial"/>
      <family val="2"/>
    </font>
    <font>
      <b/>
      <sz val="10"/>
      <color indexed="17"/>
      <name val="Arial"/>
      <family val="2"/>
    </font>
    <font>
      <sz val="10"/>
      <name val="Arial"/>
      <family val="2"/>
    </font>
    <font>
      <u/>
      <sz val="10"/>
      <color indexed="12"/>
      <name val="Arial"/>
      <family val="2"/>
    </font>
    <font>
      <b/>
      <sz val="12"/>
      <color indexed="10"/>
      <name val="Arial"/>
      <family val="2"/>
    </font>
    <font>
      <b/>
      <sz val="14"/>
      <color indexed="54"/>
      <name val="Arial"/>
      <family val="2"/>
    </font>
    <font>
      <b/>
      <sz val="10"/>
      <color indexed="54"/>
      <name val="Arial"/>
      <family val="2"/>
    </font>
    <font>
      <b/>
      <sz val="12"/>
      <color indexed="54"/>
      <name val="Arial"/>
      <family val="2"/>
    </font>
    <font>
      <sz val="8"/>
      <name val="Arial"/>
      <family val="2"/>
    </font>
    <font>
      <b/>
      <sz val="10"/>
      <color indexed="22"/>
      <name val="Arial"/>
      <family val="2"/>
    </font>
    <font>
      <sz val="10"/>
      <color indexed="22"/>
      <name val="Arial"/>
      <family val="2"/>
    </font>
    <font>
      <sz val="10"/>
      <color indexed="10"/>
      <name val="Arial"/>
      <family val="2"/>
    </font>
    <font>
      <sz val="10"/>
      <color indexed="41"/>
      <name val="Arial"/>
      <family val="2"/>
    </font>
    <font>
      <sz val="10"/>
      <color indexed="9"/>
      <name val="Arial"/>
      <family val="2"/>
    </font>
    <font>
      <sz val="8"/>
      <color indexed="9"/>
      <name val="Arial"/>
      <family val="2"/>
    </font>
    <font>
      <u/>
      <sz val="10"/>
      <color indexed="12"/>
      <name val="Arial"/>
      <family val="2"/>
    </font>
    <font>
      <sz val="10"/>
      <color indexed="46"/>
      <name val="Arial"/>
      <family val="2"/>
    </font>
    <font>
      <sz val="10"/>
      <color indexed="8"/>
      <name val="Arial"/>
      <family val="2"/>
    </font>
    <font>
      <sz val="10"/>
      <name val="Webdings"/>
      <family val="1"/>
      <charset val="2"/>
    </font>
    <font>
      <b/>
      <sz val="10"/>
      <name val="Helv"/>
    </font>
    <font>
      <sz val="10"/>
      <color indexed="12"/>
      <name val="Arial"/>
      <family val="2"/>
    </font>
    <font>
      <sz val="10"/>
      <name val="Arial"/>
      <family val="2"/>
    </font>
    <font>
      <i/>
      <sz val="10"/>
      <color indexed="12"/>
      <name val="Arial"/>
      <family val="2"/>
    </font>
    <font>
      <sz val="10"/>
      <name val="Arial"/>
      <family val="2"/>
    </font>
    <font>
      <sz val="10"/>
      <color indexed="30"/>
      <name val="Arial"/>
      <family val="2"/>
    </font>
    <font>
      <sz val="10"/>
      <color indexed="18"/>
      <name val="Arial"/>
      <family val="2"/>
    </font>
    <font>
      <i/>
      <sz val="10"/>
      <name val="Arial"/>
      <family val="2"/>
    </font>
    <font>
      <b/>
      <sz val="9"/>
      <color indexed="81"/>
      <name val="Tahoma"/>
      <family val="2"/>
    </font>
    <font>
      <sz val="9"/>
      <color indexed="81"/>
      <name val="Tahoma"/>
      <family val="2"/>
    </font>
    <font>
      <b/>
      <sz val="10"/>
      <color indexed="30"/>
      <name val="Arial"/>
      <family val="2"/>
    </font>
    <font>
      <sz val="10"/>
      <name val="Arial"/>
      <family val="2"/>
    </font>
    <font>
      <sz val="11"/>
      <color indexed="8"/>
      <name val="Calibri"/>
      <family val="2"/>
    </font>
    <font>
      <sz val="11"/>
      <color indexed="9"/>
      <name val="Calibri"/>
      <family val="2"/>
    </font>
    <font>
      <sz val="11"/>
      <color indexed="10"/>
      <name val="Calibri"/>
      <family val="2"/>
    </font>
    <font>
      <b/>
      <sz val="11"/>
      <color indexed="52"/>
      <name val="Calibri"/>
      <family val="2"/>
    </font>
    <font>
      <sz val="11"/>
      <color indexed="52"/>
      <name val="Calibri"/>
      <family val="2"/>
    </font>
    <font>
      <sz val="11"/>
      <color indexed="62"/>
      <name val="Calibri"/>
      <family val="2"/>
    </font>
    <font>
      <sz val="11"/>
      <color indexed="20"/>
      <name val="Calibri"/>
      <family val="2"/>
    </font>
    <font>
      <sz val="11"/>
      <color indexed="60"/>
      <name val="Calibri"/>
      <family val="2"/>
    </font>
    <font>
      <sz val="11"/>
      <color indexed="17"/>
      <name val="Calibri"/>
      <family val="2"/>
    </font>
    <font>
      <b/>
      <sz val="11"/>
      <color indexed="63"/>
      <name val="Calibri"/>
      <family val="2"/>
    </font>
    <font>
      <i/>
      <sz val="11"/>
      <color indexed="23"/>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b/>
      <sz val="11"/>
      <color indexed="8"/>
      <name val="Calibri"/>
      <family val="2"/>
    </font>
    <font>
      <b/>
      <sz val="11"/>
      <color indexed="9"/>
      <name val="Calibri"/>
      <family val="2"/>
    </font>
    <font>
      <sz val="10"/>
      <name val="Helv"/>
      <charset val="204"/>
    </font>
    <font>
      <sz val="12"/>
      <name val="Times New Roman"/>
      <family val="1"/>
    </font>
    <font>
      <sz val="11"/>
      <color theme="1"/>
      <name val="Calibri"/>
      <family val="2"/>
      <scheme val="minor"/>
    </font>
    <font>
      <u/>
      <sz val="11"/>
      <color theme="10"/>
      <name val="Calibri"/>
      <family val="2"/>
    </font>
    <font>
      <u/>
      <sz val="10"/>
      <color theme="10"/>
      <name val="Arial"/>
      <family val="2"/>
    </font>
    <font>
      <sz val="10"/>
      <color theme="0" tint="-4.9989318521683403E-2"/>
      <name val="Arial"/>
      <family val="2"/>
    </font>
    <font>
      <b/>
      <sz val="10"/>
      <color rgb="FFFF0000"/>
      <name val="Arial"/>
      <family val="2"/>
    </font>
    <font>
      <sz val="8"/>
      <color theme="0"/>
      <name val="Arial"/>
      <family val="2"/>
    </font>
    <font>
      <sz val="10"/>
      <color theme="0"/>
      <name val="Arial"/>
      <family val="2"/>
    </font>
    <font>
      <sz val="10"/>
      <color theme="0" tint="-0.14999847407452621"/>
      <name val="Arial"/>
      <family val="2"/>
    </font>
    <font>
      <sz val="10"/>
      <color rgb="FFFF0000"/>
      <name val="Arial"/>
      <family val="2"/>
    </font>
    <font>
      <strike/>
      <sz val="10"/>
      <color rgb="FFFF0000"/>
      <name val="Arial"/>
      <family val="2"/>
    </font>
    <font>
      <sz val="10"/>
      <color theme="1"/>
      <name val="Arial"/>
      <family val="2"/>
    </font>
    <font>
      <sz val="10"/>
      <color rgb="FFC00000"/>
      <name val="Arial"/>
      <family val="2"/>
    </font>
  </fonts>
  <fills count="43">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26"/>
      </patternFill>
    </fill>
    <fill>
      <patternFill patternType="solid">
        <fgColor indexed="43"/>
      </patternFill>
    </fill>
    <fill>
      <patternFill patternType="solid">
        <fgColor indexed="55"/>
      </patternFill>
    </fill>
    <fill>
      <patternFill patternType="solid">
        <fgColor indexed="47"/>
        <bgColor indexed="64"/>
      </patternFill>
    </fill>
    <fill>
      <patternFill patternType="solid">
        <fgColor indexed="42"/>
        <bgColor indexed="64"/>
      </patternFill>
    </fill>
    <fill>
      <patternFill patternType="solid">
        <fgColor indexed="9"/>
        <bgColor indexed="64"/>
      </patternFill>
    </fill>
    <fill>
      <patternFill patternType="solid">
        <fgColor indexed="46"/>
        <bgColor indexed="64"/>
      </patternFill>
    </fill>
    <fill>
      <patternFill patternType="solid">
        <fgColor indexed="44"/>
        <bgColor indexed="64"/>
      </patternFill>
    </fill>
    <fill>
      <patternFill patternType="solid">
        <fgColor indexed="23"/>
        <bgColor indexed="64"/>
      </patternFill>
    </fill>
    <fill>
      <patternFill patternType="solid">
        <fgColor indexed="43"/>
        <bgColor indexed="64"/>
      </patternFill>
    </fill>
    <fill>
      <patternFill patternType="solid">
        <fgColor indexed="41"/>
        <bgColor indexed="64"/>
      </patternFill>
    </fill>
    <fill>
      <patternFill patternType="solid">
        <fgColor indexed="10"/>
        <bgColor indexed="64"/>
      </patternFill>
    </fill>
    <fill>
      <patternFill patternType="solid">
        <fgColor indexed="22"/>
        <bgColor indexed="64"/>
      </patternFill>
    </fill>
    <fill>
      <patternFill patternType="solid">
        <fgColor indexed="51"/>
        <bgColor indexed="64"/>
      </patternFill>
    </fill>
    <fill>
      <patternFill patternType="solid">
        <fgColor indexed="11"/>
        <bgColor indexed="64"/>
      </patternFill>
    </fill>
    <fill>
      <patternFill patternType="solid">
        <fgColor theme="6" tint="0.79998168889431442"/>
        <bgColor indexed="65"/>
      </patternFill>
    </fill>
    <fill>
      <patternFill patternType="solid">
        <fgColor theme="7" tint="0.79998168889431442"/>
        <bgColor indexed="65"/>
      </patternFill>
    </fill>
    <fill>
      <patternFill patternType="solid">
        <fgColor theme="0"/>
        <bgColor indexed="64"/>
      </patternFill>
    </fill>
    <fill>
      <patternFill patternType="solid">
        <fgColor rgb="FF00B050"/>
        <bgColor indexed="64"/>
      </patternFill>
    </fill>
    <fill>
      <patternFill patternType="solid">
        <fgColor rgb="FF92D050"/>
        <bgColor indexed="64"/>
      </patternFill>
    </fill>
    <fill>
      <patternFill patternType="solid">
        <fgColor theme="5" tint="0.79998168889431442"/>
        <bgColor indexed="64"/>
      </patternFill>
    </fill>
    <fill>
      <patternFill patternType="solid">
        <fgColor rgb="FFFFFF00"/>
        <bgColor indexed="64"/>
      </patternFill>
    </fill>
  </fills>
  <borders count="102">
    <border>
      <left/>
      <right/>
      <top/>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double">
        <color indexed="63"/>
      </left>
      <right style="double">
        <color indexed="63"/>
      </right>
      <top style="double">
        <color indexed="63"/>
      </top>
      <bottom style="double">
        <color indexed="63"/>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ck">
        <color indexed="64"/>
      </left>
      <right style="double">
        <color indexed="8"/>
      </right>
      <top style="thin">
        <color indexed="64"/>
      </top>
      <bottom style="thin">
        <color indexed="64"/>
      </bottom>
      <diagonal/>
    </border>
    <border>
      <left/>
      <right/>
      <top style="thin">
        <color indexed="64"/>
      </top>
      <bottom style="thin">
        <color indexed="64"/>
      </bottom>
      <diagonal/>
    </border>
    <border>
      <left/>
      <right style="medium">
        <color indexed="64"/>
      </right>
      <top/>
      <bottom/>
      <diagonal/>
    </border>
    <border>
      <left style="medium">
        <color indexed="64"/>
      </left>
      <right style="thin">
        <color indexed="64"/>
      </right>
      <top style="thick">
        <color indexed="64"/>
      </top>
      <bottom style="thin">
        <color indexed="64"/>
      </bottom>
      <diagonal/>
    </border>
    <border>
      <left/>
      <right/>
      <top style="thick">
        <color indexed="64"/>
      </top>
      <bottom style="thin">
        <color indexed="64"/>
      </bottom>
      <diagonal/>
    </border>
    <border>
      <left/>
      <right style="double">
        <color indexed="8"/>
      </right>
      <top style="thick">
        <color indexed="64"/>
      </top>
      <bottom style="thin">
        <color indexed="64"/>
      </bottom>
      <diagonal/>
    </border>
    <border>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style="medium">
        <color indexed="64"/>
      </left>
      <right style="thin">
        <color indexed="64"/>
      </right>
      <top/>
      <bottom/>
      <diagonal/>
    </border>
    <border>
      <left style="thin">
        <color indexed="64"/>
      </left>
      <right style="double">
        <color indexed="8"/>
      </right>
      <top style="thin">
        <color indexed="64"/>
      </top>
      <bottom style="thick">
        <color indexed="64"/>
      </bottom>
      <diagonal/>
    </border>
    <border>
      <left style="double">
        <color indexed="8"/>
      </left>
      <right style="thin">
        <color indexed="64"/>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n">
        <color indexed="8"/>
      </left>
      <right style="double">
        <color indexed="8"/>
      </right>
      <top style="thin">
        <color indexed="64"/>
      </top>
      <bottom style="thick">
        <color indexed="8"/>
      </bottom>
      <diagonal/>
    </border>
    <border>
      <left/>
      <right style="thin">
        <color indexed="64"/>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style="double">
        <color indexed="8"/>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n">
        <color indexed="64"/>
      </left>
      <right style="double">
        <color indexed="8"/>
      </right>
      <top style="thin">
        <color indexed="64"/>
      </top>
      <bottom style="thin">
        <color indexed="64"/>
      </bottom>
      <diagonal/>
    </border>
    <border>
      <left/>
      <right style="double">
        <color indexed="8"/>
      </right>
      <top style="thin">
        <color indexed="64"/>
      </top>
      <bottom style="thin">
        <color indexed="64"/>
      </bottom>
      <diagonal/>
    </border>
    <border>
      <left style="double">
        <color indexed="64"/>
      </left>
      <right style="double">
        <color indexed="8"/>
      </right>
      <top style="thin">
        <color indexed="64"/>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ck">
        <color indexed="64"/>
      </right>
      <top/>
      <bottom style="thin">
        <color indexed="64"/>
      </bottom>
      <diagonal/>
    </border>
    <border>
      <left style="thick">
        <color indexed="64"/>
      </left>
      <right style="double">
        <color indexed="8"/>
      </right>
      <top style="thick">
        <color indexed="64"/>
      </top>
      <bottom style="thin">
        <color indexed="64"/>
      </bottom>
      <diagonal/>
    </border>
    <border>
      <left style="double">
        <color indexed="8"/>
      </left>
      <right style="thin">
        <color indexed="8"/>
      </right>
      <top style="thick">
        <color indexed="64"/>
      </top>
      <bottom style="thin">
        <color indexed="64"/>
      </bottom>
      <diagonal/>
    </border>
    <border>
      <left style="thick">
        <color indexed="64"/>
      </left>
      <right style="double">
        <color indexed="8"/>
      </right>
      <top/>
      <bottom/>
      <diagonal/>
    </border>
    <border>
      <left/>
      <right style="double">
        <color indexed="8"/>
      </right>
      <top style="thin">
        <color indexed="64"/>
      </top>
      <bottom style="thick">
        <color indexed="64"/>
      </bottom>
      <diagonal/>
    </border>
    <border>
      <left style="thin">
        <color indexed="64"/>
      </left>
      <right/>
      <top style="thin">
        <color indexed="64"/>
      </top>
      <bottom style="thick">
        <color indexed="64"/>
      </bottom>
      <diagonal/>
    </border>
    <border>
      <left style="thin">
        <color indexed="8"/>
      </left>
      <right style="double">
        <color indexed="64"/>
      </right>
      <top style="thin">
        <color indexed="64"/>
      </top>
      <bottom style="thick">
        <color indexed="64"/>
      </bottom>
      <diagonal/>
    </border>
    <border>
      <left/>
      <right style="double">
        <color indexed="8"/>
      </right>
      <top style="thin">
        <color indexed="64"/>
      </top>
      <bottom style="thick">
        <color indexed="8"/>
      </bottom>
      <diagonal/>
    </border>
    <border>
      <left/>
      <right style="thin">
        <color indexed="8"/>
      </right>
      <top style="thin">
        <color indexed="64"/>
      </top>
      <bottom style="thick">
        <color indexed="8"/>
      </bottom>
      <diagonal/>
    </border>
    <border>
      <left style="thin">
        <color indexed="8"/>
      </left>
      <right style="thin">
        <color indexed="64"/>
      </right>
      <top style="thin">
        <color indexed="64"/>
      </top>
      <bottom style="thick">
        <color indexed="64"/>
      </bottom>
      <diagonal/>
    </border>
    <border>
      <left style="double">
        <color indexed="8"/>
      </left>
      <right style="thin">
        <color indexed="64"/>
      </right>
      <top/>
      <bottom style="thin">
        <color indexed="64"/>
      </bottom>
      <diagonal/>
    </border>
    <border>
      <left style="double">
        <color indexed="8"/>
      </left>
      <right style="thin">
        <color indexed="8"/>
      </right>
      <top style="thin">
        <color indexed="64"/>
      </top>
      <bottom style="thin">
        <color indexed="64"/>
      </bottom>
      <diagonal/>
    </border>
    <border>
      <left style="medium">
        <color indexed="64"/>
      </left>
      <right style="double">
        <color indexed="64"/>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double">
        <color indexed="64"/>
      </right>
      <top/>
      <bottom style="medium">
        <color indexed="64"/>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double">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double">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double">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double">
        <color indexed="8"/>
      </right>
      <top/>
      <bottom style="thin">
        <color indexed="64"/>
      </bottom>
      <diagonal/>
    </border>
    <border>
      <left style="double">
        <color indexed="8"/>
      </left>
      <right style="thin">
        <color indexed="64"/>
      </right>
      <top/>
      <bottom/>
      <diagonal/>
    </border>
    <border>
      <left/>
      <right/>
      <top style="thin">
        <color indexed="64"/>
      </top>
      <bottom/>
      <diagonal/>
    </border>
    <border>
      <left/>
      <right style="double">
        <color indexed="8"/>
      </right>
      <top style="thin">
        <color indexed="64"/>
      </top>
      <bottom/>
      <diagonal/>
    </border>
    <border>
      <left style="double">
        <color indexed="8"/>
      </left>
      <right style="thin">
        <color indexed="64"/>
      </right>
      <top style="thin">
        <color indexed="64"/>
      </top>
      <bottom/>
      <diagonal/>
    </border>
    <border>
      <left style="thin">
        <color indexed="64"/>
      </left>
      <right/>
      <top/>
      <bottom/>
      <diagonal/>
    </border>
    <border>
      <left/>
      <right style="thin">
        <color indexed="8"/>
      </right>
      <top style="thin">
        <color indexed="64"/>
      </top>
      <bottom/>
      <diagonal/>
    </border>
    <border>
      <left/>
      <right style="thin">
        <color indexed="64"/>
      </right>
      <top style="thin">
        <color indexed="64"/>
      </top>
      <bottom/>
      <diagonal/>
    </border>
    <border>
      <left style="thin">
        <color indexed="64"/>
      </left>
      <right style="thick">
        <color indexed="64"/>
      </right>
      <top style="thin">
        <color indexed="64"/>
      </top>
      <bottom/>
      <diagonal/>
    </border>
    <border>
      <left style="medium">
        <color indexed="64"/>
      </left>
      <right style="thin">
        <color indexed="64"/>
      </right>
      <top/>
      <bottom style="thin">
        <color indexed="64"/>
      </bottom>
      <diagonal/>
    </border>
    <border>
      <left style="thin">
        <color indexed="64"/>
      </left>
      <right/>
      <top style="thick">
        <color indexed="64"/>
      </top>
      <bottom style="thin">
        <color indexed="64"/>
      </bottom>
      <diagonal/>
    </border>
    <border>
      <left style="thin">
        <color indexed="64"/>
      </left>
      <right style="thin">
        <color indexed="64"/>
      </right>
      <top/>
      <bottom/>
      <diagonal/>
    </border>
    <border>
      <left/>
      <right/>
      <top style="thin">
        <color indexed="22"/>
      </top>
      <bottom style="thin">
        <color indexed="22"/>
      </bottom>
      <diagonal/>
    </border>
    <border>
      <left style="thick">
        <color indexed="64"/>
      </left>
      <right style="double">
        <color indexed="8"/>
      </right>
      <top style="thin">
        <color indexed="64"/>
      </top>
      <bottom/>
      <diagonal/>
    </border>
    <border>
      <left/>
      <right/>
      <top style="thin">
        <color indexed="22"/>
      </top>
      <bottom/>
      <diagonal/>
    </border>
    <border>
      <left style="thin">
        <color indexed="8"/>
      </left>
      <right style="double">
        <color indexed="8"/>
      </right>
      <top style="thin">
        <color indexed="64"/>
      </top>
      <bottom/>
      <diagonal/>
    </border>
    <border>
      <left style="thin">
        <color indexed="64"/>
      </left>
      <right style="double">
        <color indexed="8"/>
      </right>
      <top style="thin">
        <color indexed="64"/>
      </top>
      <bottom/>
      <diagonal/>
    </border>
    <border>
      <left/>
      <right/>
      <top/>
      <bottom style="thin">
        <color indexed="22"/>
      </bottom>
      <diagonal/>
    </border>
    <border>
      <left style="double">
        <color indexed="8"/>
      </left>
      <right/>
      <top style="thick">
        <color indexed="64"/>
      </top>
      <bottom style="thin">
        <color indexed="64"/>
      </bottom>
      <diagonal/>
    </border>
    <border>
      <left style="thin">
        <color indexed="22"/>
      </left>
      <right/>
      <top style="thin">
        <color indexed="22"/>
      </top>
      <bottom/>
      <diagonal/>
    </border>
    <border>
      <left style="thin">
        <color indexed="22"/>
      </left>
      <right/>
      <top/>
      <bottom/>
      <diagonal/>
    </border>
    <border>
      <left style="medium">
        <color indexed="64"/>
      </left>
      <right/>
      <top/>
      <bottom style="thin">
        <color indexed="64"/>
      </bottom>
      <diagonal/>
    </border>
    <border>
      <left/>
      <right style="double">
        <color indexed="8"/>
      </right>
      <top/>
      <bottom style="thin">
        <color indexed="64"/>
      </bottom>
      <diagonal/>
    </border>
    <border>
      <left style="medium">
        <color indexed="64"/>
      </left>
      <right/>
      <top style="thin">
        <color indexed="64"/>
      </top>
      <bottom/>
      <diagonal/>
    </border>
    <border>
      <left/>
      <right style="double">
        <color indexed="64"/>
      </right>
      <top style="thick">
        <color indexed="64"/>
      </top>
      <bottom style="thin">
        <color indexed="64"/>
      </bottom>
      <diagonal/>
    </border>
    <border>
      <left style="thin">
        <color indexed="64"/>
      </left>
      <right/>
      <top style="thin">
        <color indexed="64"/>
      </top>
      <bottom style="thin">
        <color indexed="64"/>
      </bottom>
      <diagonal/>
    </border>
    <border>
      <left style="medium">
        <color theme="6"/>
      </left>
      <right/>
      <top/>
      <bottom/>
      <diagonal/>
    </border>
    <border>
      <left/>
      <right style="medium">
        <color theme="6"/>
      </right>
      <top/>
      <bottom/>
      <diagonal/>
    </border>
    <border>
      <left style="medium">
        <color theme="6"/>
      </left>
      <right/>
      <top/>
      <bottom style="medium">
        <color theme="6"/>
      </bottom>
      <diagonal/>
    </border>
    <border>
      <left/>
      <right style="medium">
        <color theme="6"/>
      </right>
      <top/>
      <bottom style="medium">
        <color theme="6"/>
      </bottom>
      <diagonal/>
    </border>
    <border>
      <left style="medium">
        <color theme="6"/>
      </left>
      <right/>
      <top style="medium">
        <color theme="6"/>
      </top>
      <bottom/>
      <diagonal/>
    </border>
    <border>
      <left/>
      <right style="medium">
        <color theme="6"/>
      </right>
      <top style="medium">
        <color theme="6"/>
      </top>
      <bottom/>
      <diagonal/>
    </border>
    <border>
      <left/>
      <right/>
      <top/>
      <bottom style="thin">
        <color theme="0"/>
      </bottom>
      <diagonal/>
    </border>
    <border>
      <left/>
      <right style="thin">
        <color theme="0"/>
      </right>
      <top style="thin">
        <color theme="0"/>
      </top>
      <bottom style="thin">
        <color theme="0"/>
      </bottom>
      <diagonal/>
    </border>
    <border>
      <left/>
      <right style="thin">
        <color theme="0"/>
      </right>
      <top/>
      <bottom style="thin">
        <color theme="0"/>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s>
  <cellStyleXfs count="132">
    <xf numFmtId="0" fontId="0" fillId="0" borderId="0"/>
    <xf numFmtId="0" fontId="10" fillId="0" borderId="0"/>
    <xf numFmtId="0" fontId="56" fillId="0" borderId="0"/>
    <xf numFmtId="0" fontId="10" fillId="0" borderId="0"/>
    <xf numFmtId="0" fontId="39" fillId="2" borderId="0" applyNumberFormat="0" applyBorder="0" applyAlignment="0" applyProtection="0"/>
    <xf numFmtId="0" fontId="39" fillId="3" borderId="0" applyNumberFormat="0" applyBorder="0" applyAlignment="0" applyProtection="0"/>
    <xf numFmtId="0" fontId="58" fillId="36" borderId="0" applyNumberFormat="0" applyBorder="0" applyAlignment="0" applyProtection="0"/>
    <xf numFmtId="0" fontId="39" fillId="4" borderId="0" applyNumberFormat="0" applyBorder="0" applyAlignment="0" applyProtection="0"/>
    <xf numFmtId="0" fontId="58" fillId="37" borderId="0" applyNumberFormat="0" applyBorder="0" applyAlignment="0" applyProtection="0"/>
    <xf numFmtId="0" fontId="39" fillId="5" borderId="0" applyNumberFormat="0" applyBorder="0" applyAlignment="0" applyProtection="0"/>
    <xf numFmtId="0" fontId="39" fillId="6" borderId="0" applyNumberFormat="0" applyBorder="0" applyAlignment="0" applyProtection="0"/>
    <xf numFmtId="0" fontId="39" fillId="7" borderId="0" applyNumberFormat="0" applyBorder="0" applyAlignment="0" applyProtection="0"/>
    <xf numFmtId="0" fontId="39" fillId="8" borderId="0" applyNumberFormat="0" applyBorder="0" applyAlignment="0" applyProtection="0"/>
    <xf numFmtId="0" fontId="39" fillId="9" borderId="0" applyNumberFormat="0" applyBorder="0" applyAlignment="0" applyProtection="0"/>
    <xf numFmtId="0" fontId="39" fillId="10" borderId="0" applyNumberFormat="0" applyBorder="0" applyAlignment="0" applyProtection="0"/>
    <xf numFmtId="0" fontId="39" fillId="5" borderId="0" applyNumberFormat="0" applyBorder="0" applyAlignment="0" applyProtection="0"/>
    <xf numFmtId="0" fontId="39" fillId="8" borderId="0" applyNumberFormat="0" applyBorder="0" applyAlignment="0" applyProtection="0"/>
    <xf numFmtId="0" fontId="39" fillId="11" borderId="0" applyNumberFormat="0" applyBorder="0" applyAlignment="0" applyProtection="0"/>
    <xf numFmtId="0" fontId="40" fillId="12" borderId="0" applyNumberFormat="0" applyBorder="0" applyAlignment="0" applyProtection="0"/>
    <xf numFmtId="0" fontId="40" fillId="9" borderId="0" applyNumberFormat="0" applyBorder="0" applyAlignment="0" applyProtection="0"/>
    <xf numFmtId="0" fontId="40" fillId="10" borderId="0" applyNumberFormat="0" applyBorder="0" applyAlignment="0" applyProtection="0"/>
    <xf numFmtId="0" fontId="40" fillId="13" borderId="0" applyNumberFormat="0" applyBorder="0" applyAlignment="0" applyProtection="0"/>
    <xf numFmtId="0" fontId="40" fillId="14" borderId="0" applyNumberFormat="0" applyBorder="0" applyAlignment="0" applyProtection="0"/>
    <xf numFmtId="0" fontId="40" fillId="15" borderId="0" applyNumberFormat="0" applyBorder="0" applyAlignment="0" applyProtection="0"/>
    <xf numFmtId="0" fontId="40" fillId="16" borderId="0" applyNumberFormat="0" applyBorder="0" applyAlignment="0" applyProtection="0"/>
    <xf numFmtId="0" fontId="40" fillId="17" borderId="0" applyNumberFormat="0" applyBorder="0" applyAlignment="0" applyProtection="0"/>
    <xf numFmtId="0" fontId="40" fillId="18" borderId="0" applyNumberFormat="0" applyBorder="0" applyAlignment="0" applyProtection="0"/>
    <xf numFmtId="0" fontId="40" fillId="13" borderId="0" applyNumberFormat="0" applyBorder="0" applyAlignment="0" applyProtection="0"/>
    <xf numFmtId="0" fontId="40" fillId="14" borderId="0" applyNumberFormat="0" applyBorder="0" applyAlignment="0" applyProtection="0"/>
    <xf numFmtId="0" fontId="40" fillId="19" borderId="0" applyNumberFormat="0" applyBorder="0" applyAlignment="0" applyProtection="0"/>
    <xf numFmtId="0" fontId="41" fillId="0" borderId="0" applyNumberFormat="0" applyFill="0" applyBorder="0" applyAlignment="0" applyProtection="0"/>
    <xf numFmtId="0" fontId="42" fillId="20" borderId="1" applyNumberFormat="0" applyAlignment="0" applyProtection="0"/>
    <xf numFmtId="0" fontId="43" fillId="0" borderId="2" applyNumberFormat="0" applyFill="0" applyAlignment="0" applyProtection="0"/>
    <xf numFmtId="0" fontId="10" fillId="21" borderId="3" applyNumberFormat="0" applyFont="0" applyAlignment="0" applyProtection="0"/>
    <xf numFmtId="0" fontId="44" fillId="7" borderId="1" applyNumberFormat="0" applyAlignment="0" applyProtection="0"/>
    <xf numFmtId="0" fontId="45" fillId="3" borderId="0" applyNumberFormat="0" applyBorder="0" applyAlignment="0" applyProtection="0"/>
    <xf numFmtId="0" fontId="11" fillId="0" borderId="0" applyNumberFormat="0" applyFill="0" applyBorder="0" applyAlignment="0" applyProtection="0">
      <alignment vertical="top"/>
      <protection locked="0"/>
    </xf>
    <xf numFmtId="0" fontId="59" fillId="0" borderId="0" applyNumberFormat="0" applyFill="0" applyBorder="0" applyAlignment="0" applyProtection="0">
      <alignment vertical="top"/>
      <protection locked="0"/>
    </xf>
    <xf numFmtId="0" fontId="60" fillId="0" borderId="0" applyNumberFormat="0" applyFill="0" applyBorder="0" applyAlignment="0" applyProtection="0">
      <alignment vertical="top"/>
      <protection locked="0"/>
    </xf>
    <xf numFmtId="0" fontId="59" fillId="0" borderId="0" applyNumberFormat="0" applyFill="0" applyBorder="0" applyAlignment="0" applyProtection="0">
      <alignment vertical="top"/>
      <protection locked="0"/>
    </xf>
    <xf numFmtId="43" fontId="3" fillId="0" borderId="0" applyFont="0" applyFill="0" applyBorder="0" applyAlignment="0" applyProtection="0"/>
    <xf numFmtId="43" fontId="31"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1"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38" fillId="0" borderId="0" applyFont="0" applyFill="0" applyBorder="0" applyAlignment="0" applyProtection="0"/>
    <xf numFmtId="0" fontId="46" fillId="22"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58" fillId="0" borderId="0"/>
    <xf numFmtId="0" fontId="10" fillId="0" borderId="0"/>
    <xf numFmtId="0" fontId="58" fillId="0" borderId="0"/>
    <xf numFmtId="0" fontId="58"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58" fillId="0" borderId="0"/>
    <xf numFmtId="0" fontId="29" fillId="0" borderId="0"/>
    <xf numFmtId="0" fontId="10" fillId="0" borderId="0"/>
    <xf numFmtId="0" fontId="10" fillId="0" borderId="0"/>
    <xf numFmtId="0" fontId="10" fillId="0" borderId="0"/>
    <xf numFmtId="0" fontId="10" fillId="0" borderId="0"/>
    <xf numFmtId="0" fontId="58" fillId="0" borderId="0"/>
    <xf numFmtId="0" fontId="10" fillId="0" borderId="0"/>
    <xf numFmtId="0" fontId="47" fillId="4" borderId="0" applyNumberFormat="0" applyBorder="0" applyAlignment="0" applyProtection="0"/>
    <xf numFmtId="0" fontId="48" fillId="20" borderId="4" applyNumberFormat="0" applyAlignment="0" applyProtection="0"/>
    <xf numFmtId="0" fontId="57" fillId="0" borderId="0"/>
    <xf numFmtId="0" fontId="49" fillId="0" borderId="0" applyNumberFormat="0" applyFill="0" applyBorder="0" applyAlignment="0" applyProtection="0"/>
    <xf numFmtId="0" fontId="50" fillId="0" borderId="0" applyNumberFormat="0" applyFill="0" applyBorder="0" applyAlignment="0" applyProtection="0"/>
    <xf numFmtId="0" fontId="51" fillId="0" borderId="5" applyNumberFormat="0" applyFill="0" applyAlignment="0" applyProtection="0"/>
    <xf numFmtId="0" fontId="52" fillId="0" borderId="6" applyNumberFormat="0" applyFill="0" applyAlignment="0" applyProtection="0"/>
    <xf numFmtId="0" fontId="53" fillId="0" borderId="7" applyNumberFormat="0" applyFill="0" applyAlignment="0" applyProtection="0"/>
    <xf numFmtId="0" fontId="53" fillId="0" borderId="0" applyNumberFormat="0" applyFill="0" applyBorder="0" applyAlignment="0" applyProtection="0"/>
    <xf numFmtId="0" fontId="54" fillId="0" borderId="8" applyNumberFormat="0" applyFill="0" applyAlignment="0" applyProtection="0"/>
    <xf numFmtId="0" fontId="55" fillId="23" borderId="9" applyNumberFormat="0" applyAlignment="0" applyProtection="0"/>
    <xf numFmtId="0" fontId="3" fillId="0" borderId="0"/>
    <xf numFmtId="0" fontId="3" fillId="0" borderId="0"/>
    <xf numFmtId="0" fontId="3" fillId="0" borderId="0"/>
    <xf numFmtId="0" fontId="2" fillId="36" borderId="0" applyNumberFormat="0" applyBorder="0" applyAlignment="0" applyProtection="0"/>
    <xf numFmtId="0" fontId="2" fillId="37" borderId="0" applyNumberFormat="0" applyBorder="0" applyAlignment="0" applyProtection="0"/>
    <xf numFmtId="0" fontId="3" fillId="21" borderId="3" applyNumberFormat="0" applyFont="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2" fillId="0" borderId="0"/>
    <xf numFmtId="0" fontId="3" fillId="0" borderId="0"/>
    <xf numFmtId="0" fontId="2" fillId="0" borderId="0"/>
    <xf numFmtId="0" fontId="2"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xf numFmtId="0" fontId="3" fillId="0" borderId="0"/>
    <xf numFmtId="0" fontId="3" fillId="0" borderId="0"/>
    <xf numFmtId="0" fontId="3" fillId="0" borderId="0"/>
    <xf numFmtId="0" fontId="3" fillId="0" borderId="0"/>
    <xf numFmtId="0" fontId="3" fillId="0" borderId="0"/>
    <xf numFmtId="0" fontId="2" fillId="0" borderId="0"/>
    <xf numFmtId="0" fontId="3" fillId="0" borderId="0"/>
    <xf numFmtId="0" fontId="1" fillId="0" borderId="0"/>
    <xf numFmtId="0" fontId="1" fillId="0" borderId="0"/>
    <xf numFmtId="0" fontId="1" fillId="0" borderId="0"/>
    <xf numFmtId="0" fontId="1" fillId="0" borderId="0"/>
    <xf numFmtId="0" fontId="1" fillId="0" borderId="0"/>
  </cellStyleXfs>
  <cellXfs count="503">
    <xf numFmtId="0" fontId="0" fillId="0" borderId="0" xfId="0"/>
    <xf numFmtId="0" fontId="0" fillId="0" borderId="10" xfId="0" applyBorder="1" applyAlignment="1">
      <alignment vertical="top"/>
    </xf>
    <xf numFmtId="0" fontId="0" fillId="0" borderId="11" xfId="0" applyBorder="1" applyAlignment="1">
      <alignment vertical="top"/>
    </xf>
    <xf numFmtId="0" fontId="11" fillId="0" borderId="0" xfId="36" applyAlignment="1" applyProtection="1"/>
    <xf numFmtId="0" fontId="4" fillId="24" borderId="11" xfId="0" applyFont="1" applyFill="1" applyBorder="1" applyAlignment="1">
      <alignment horizontal="center"/>
    </xf>
    <xf numFmtId="0" fontId="4" fillId="24" borderId="11" xfId="0" applyFont="1" applyFill="1" applyBorder="1"/>
    <xf numFmtId="0" fontId="13" fillId="0" borderId="0" xfId="0" applyFont="1"/>
    <xf numFmtId="0" fontId="14" fillId="0" borderId="0" xfId="0" applyFont="1"/>
    <xf numFmtId="0" fontId="4" fillId="25" borderId="11" xfId="0" applyFont="1" applyFill="1" applyBorder="1" applyAlignment="1">
      <alignment vertical="top" wrapText="1"/>
    </xf>
    <xf numFmtId="0" fontId="21" fillId="0" borderId="0" xfId="0" applyFont="1" applyFill="1" applyAlignment="1">
      <alignment vertical="top"/>
    </xf>
    <xf numFmtId="0" fontId="4" fillId="0" borderId="11" xfId="0" applyFont="1" applyFill="1" applyBorder="1" applyAlignment="1">
      <alignment vertical="top"/>
    </xf>
    <xf numFmtId="14" fontId="0" fillId="0" borderId="11" xfId="0" applyNumberFormat="1" applyBorder="1" applyAlignment="1">
      <alignment vertical="top"/>
    </xf>
    <xf numFmtId="0" fontId="0" fillId="0" borderId="11" xfId="0" applyFill="1" applyBorder="1" applyAlignment="1">
      <alignment vertical="top"/>
    </xf>
    <xf numFmtId="0" fontId="11" fillId="0" borderId="11" xfId="36" applyFill="1" applyBorder="1" applyAlignment="1" applyProtection="1">
      <alignment vertical="top"/>
    </xf>
    <xf numFmtId="14" fontId="0" fillId="0" borderId="11" xfId="0" applyNumberFormat="1" applyFill="1" applyBorder="1" applyAlignment="1">
      <alignment vertical="top"/>
    </xf>
    <xf numFmtId="0" fontId="0" fillId="0" borderId="11" xfId="0" applyFill="1" applyBorder="1" applyAlignment="1">
      <alignment horizontal="center" vertical="top"/>
    </xf>
    <xf numFmtId="14" fontId="10" fillId="0" borderId="11" xfId="0" applyNumberFormat="1" applyFont="1" applyFill="1" applyBorder="1" applyAlignment="1">
      <alignment vertical="top"/>
    </xf>
    <xf numFmtId="0" fontId="10" fillId="0" borderId="11" xfId="0" applyFont="1" applyFill="1" applyBorder="1" applyAlignment="1">
      <alignment horizontal="center" vertical="top"/>
    </xf>
    <xf numFmtId="0" fontId="10" fillId="0" borderId="11" xfId="0" applyFont="1" applyFill="1" applyBorder="1" applyAlignment="1">
      <alignment vertical="top"/>
    </xf>
    <xf numFmtId="0" fontId="23" fillId="0" borderId="11" xfId="36" applyFont="1" applyFill="1" applyBorder="1" applyAlignment="1" applyProtection="1">
      <alignment vertical="top"/>
    </xf>
    <xf numFmtId="0" fontId="11" fillId="0" borderId="11" xfId="36" applyFont="1" applyFill="1" applyBorder="1" applyAlignment="1" applyProtection="1">
      <alignment vertical="top"/>
    </xf>
    <xf numFmtId="0" fontId="10" fillId="0" borderId="11" xfId="0" applyFont="1" applyFill="1" applyBorder="1" applyAlignment="1">
      <alignment horizontal="left" vertical="top" indent="1"/>
    </xf>
    <xf numFmtId="0" fontId="10" fillId="0" borderId="12" xfId="0" applyFont="1" applyFill="1" applyBorder="1" applyAlignment="1">
      <alignment horizontal="center" vertical="top"/>
    </xf>
    <xf numFmtId="14" fontId="10" fillId="0" borderId="12" xfId="0" applyNumberFormat="1" applyFont="1" applyFill="1" applyBorder="1" applyAlignment="1">
      <alignment horizontal="right" vertical="top"/>
    </xf>
    <xf numFmtId="0" fontId="0" fillId="0" borderId="11" xfId="0" applyBorder="1"/>
    <xf numFmtId="0" fontId="11" fillId="0" borderId="11" xfId="36" applyFill="1" applyBorder="1" applyAlignment="1" applyProtection="1"/>
    <xf numFmtId="14" fontId="0" fillId="0" borderId="11" xfId="0" applyNumberFormat="1" applyFill="1" applyBorder="1"/>
    <xf numFmtId="0" fontId="10" fillId="0" borderId="11" xfId="0" applyFont="1" applyFill="1" applyBorder="1" applyAlignment="1">
      <alignment horizontal="center"/>
    </xf>
    <xf numFmtId="0" fontId="10" fillId="0" borderId="11" xfId="0" applyFont="1" applyFill="1" applyBorder="1"/>
    <xf numFmtId="0" fontId="0" fillId="0" borderId="11" xfId="0" applyFill="1" applyBorder="1"/>
    <xf numFmtId="0" fontId="0" fillId="0" borderId="11" xfId="0" applyFill="1" applyBorder="1" applyAlignment="1">
      <alignment horizontal="center"/>
    </xf>
    <xf numFmtId="14" fontId="10" fillId="0" borderId="11" xfId="0" applyNumberFormat="1" applyFont="1" applyFill="1" applyBorder="1"/>
    <xf numFmtId="14" fontId="10" fillId="38" borderId="11" xfId="0" applyNumberFormat="1" applyFont="1" applyFill="1" applyBorder="1"/>
    <xf numFmtId="0" fontId="10" fillId="38" borderId="11" xfId="0" applyFont="1" applyFill="1" applyBorder="1" applyAlignment="1">
      <alignment horizontal="center"/>
    </xf>
    <xf numFmtId="0" fontId="11" fillId="38" borderId="11" xfId="36" applyFill="1" applyBorder="1" applyAlignment="1" applyProtection="1"/>
    <xf numFmtId="0" fontId="0" fillId="38" borderId="11" xfId="0" applyFill="1" applyBorder="1"/>
    <xf numFmtId="0" fontId="11" fillId="0" borderId="11" xfId="36" applyFont="1" applyFill="1" applyBorder="1" applyAlignment="1" applyProtection="1"/>
    <xf numFmtId="14" fontId="10" fillId="0" borderId="11" xfId="0" applyNumberFormat="1" applyFont="1" applyFill="1" applyBorder="1" applyAlignment="1">
      <alignment horizontal="center" vertical="top"/>
    </xf>
    <xf numFmtId="20" fontId="0" fillId="0" borderId="0" xfId="0" applyNumberFormat="1"/>
    <xf numFmtId="14" fontId="10" fillId="38" borderId="11" xfId="0" applyNumberFormat="1" applyFont="1" applyFill="1" applyBorder="1" applyAlignment="1">
      <alignment vertical="center"/>
    </xf>
    <xf numFmtId="0" fontId="10" fillId="38" borderId="11" xfId="0" applyFont="1" applyFill="1" applyBorder="1" applyAlignment="1">
      <alignment horizontal="center" vertical="center"/>
    </xf>
    <xf numFmtId="0" fontId="11" fillId="38" borderId="11" xfId="36" applyFill="1" applyBorder="1" applyAlignment="1" applyProtection="1">
      <alignment vertical="center"/>
    </xf>
    <xf numFmtId="0" fontId="0" fillId="38" borderId="0" xfId="0" applyFill="1" applyAlignment="1">
      <alignment vertical="center"/>
    </xf>
    <xf numFmtId="0" fontId="0" fillId="38" borderId="11" xfId="0" applyFill="1" applyBorder="1" applyAlignment="1">
      <alignment vertical="center"/>
    </xf>
    <xf numFmtId="14" fontId="10" fillId="0" borderId="11" xfId="0" applyNumberFormat="1" applyFont="1" applyFill="1" applyBorder="1" applyAlignment="1">
      <alignment vertical="center"/>
    </xf>
    <xf numFmtId="0" fontId="10" fillId="0" borderId="11" xfId="0" applyFont="1" applyFill="1" applyBorder="1" applyAlignment="1">
      <alignment horizontal="center" vertical="center"/>
    </xf>
    <xf numFmtId="0" fontId="10" fillId="0" borderId="11" xfId="0" applyFont="1" applyFill="1" applyBorder="1" applyAlignment="1">
      <alignment vertical="center"/>
    </xf>
    <xf numFmtId="0" fontId="11" fillId="0" borderId="11" xfId="36" applyFont="1" applyFill="1" applyBorder="1" applyAlignment="1" applyProtection="1">
      <alignment vertical="center"/>
    </xf>
    <xf numFmtId="0" fontId="11" fillId="0" borderId="11" xfId="36" applyFill="1" applyBorder="1" applyAlignment="1" applyProtection="1">
      <alignment vertical="center"/>
    </xf>
    <xf numFmtId="0" fontId="0" fillId="0" borderId="11" xfId="0" applyFill="1" applyBorder="1" applyAlignment="1">
      <alignment vertical="center"/>
    </xf>
    <xf numFmtId="14" fontId="10" fillId="0" borderId="10" xfId="0" applyNumberFormat="1" applyFont="1" applyFill="1" applyBorder="1" applyAlignment="1">
      <alignment vertical="top"/>
    </xf>
    <xf numFmtId="0" fontId="10" fillId="0" borderId="10" xfId="0" applyFont="1" applyFill="1" applyBorder="1" applyAlignment="1">
      <alignment horizontal="center" vertical="top"/>
    </xf>
    <xf numFmtId="14" fontId="4" fillId="0" borderId="11" xfId="0" applyNumberFormat="1" applyFont="1" applyFill="1" applyBorder="1"/>
    <xf numFmtId="0" fontId="4" fillId="0" borderId="11" xfId="0" applyFont="1" applyFill="1" applyBorder="1" applyAlignment="1">
      <alignment horizontal="center"/>
    </xf>
    <xf numFmtId="0" fontId="4" fillId="27" borderId="3" xfId="0" applyFont="1" applyFill="1" applyBorder="1" applyAlignment="1">
      <alignment horizontal="center" vertical="center" wrapText="1"/>
    </xf>
    <xf numFmtId="0" fontId="10" fillId="0" borderId="11" xfId="0" applyFont="1" applyBorder="1" applyAlignment="1">
      <alignment horizontal="center" vertical="top"/>
    </xf>
    <xf numFmtId="0" fontId="10" fillId="0" borderId="11" xfId="0" applyFont="1" applyBorder="1" applyAlignment="1">
      <alignment horizontal="center" vertical="center" wrapText="1"/>
    </xf>
    <xf numFmtId="0" fontId="0" fillId="0" borderId="11" xfId="0" applyBorder="1" applyAlignment="1">
      <alignment horizontal="center" vertical="center" wrapText="1"/>
    </xf>
    <xf numFmtId="0" fontId="0" fillId="0" borderId="11" xfId="0" applyFill="1" applyBorder="1" applyAlignment="1">
      <alignment horizontal="center" vertical="center" wrapText="1"/>
    </xf>
    <xf numFmtId="0" fontId="10" fillId="0" borderId="11" xfId="0" applyFont="1" applyFill="1" applyBorder="1" applyAlignment="1">
      <alignment horizontal="center" vertical="center" wrapText="1"/>
    </xf>
    <xf numFmtId="0" fontId="10" fillId="0" borderId="12" xfId="0" applyFont="1" applyFill="1" applyBorder="1" applyAlignment="1">
      <alignment horizontal="center" vertical="center" wrapText="1"/>
    </xf>
    <xf numFmtId="0" fontId="10" fillId="0" borderId="10" xfId="0" applyFont="1" applyFill="1" applyBorder="1" applyAlignment="1">
      <alignment horizontal="center" vertical="center" wrapText="1"/>
    </xf>
    <xf numFmtId="0" fontId="10" fillId="38" borderId="11" xfId="0" applyFont="1" applyFill="1" applyBorder="1" applyAlignment="1">
      <alignment horizontal="center" vertical="center" wrapText="1"/>
    </xf>
    <xf numFmtId="0" fontId="10" fillId="0" borderId="11" xfId="0" quotePrefix="1" applyFont="1" applyFill="1" applyBorder="1" applyAlignment="1">
      <alignment horizontal="center" vertical="center" wrapText="1"/>
    </xf>
    <xf numFmtId="0" fontId="4" fillId="0" borderId="11" xfId="0" applyFont="1" applyFill="1" applyBorder="1" applyAlignment="1">
      <alignment horizontal="center" vertical="center" wrapText="1"/>
    </xf>
    <xf numFmtId="0" fontId="0" fillId="0" borderId="0" xfId="0" applyAlignment="1">
      <alignment horizontal="center" vertical="center" wrapText="1"/>
    </xf>
    <xf numFmtId="0" fontId="10" fillId="0" borderId="0" xfId="50" applyFill="1" applyAlignment="1">
      <alignment vertical="center"/>
    </xf>
    <xf numFmtId="0" fontId="20" fillId="0" borderId="0" xfId="50" applyFont="1" applyFill="1" applyAlignment="1">
      <alignment vertical="center"/>
    </xf>
    <xf numFmtId="164" fontId="17" fillId="0" borderId="0" xfId="50" applyNumberFormat="1" applyFont="1" applyFill="1" applyAlignment="1">
      <alignment vertical="center"/>
    </xf>
    <xf numFmtId="165" fontId="18" fillId="0" borderId="0" xfId="50" applyNumberFormat="1" applyFont="1" applyFill="1" applyAlignment="1">
      <alignment vertical="center"/>
    </xf>
    <xf numFmtId="165" fontId="18" fillId="0" borderId="0" xfId="50" applyNumberFormat="1" applyFont="1" applyAlignment="1">
      <alignment vertical="center"/>
    </xf>
    <xf numFmtId="166" fontId="18" fillId="0" borderId="0" xfId="50" applyNumberFormat="1" applyFont="1" applyAlignment="1">
      <alignment vertical="center"/>
    </xf>
    <xf numFmtId="0" fontId="18" fillId="0" borderId="0" xfId="50" applyFont="1" applyAlignment="1">
      <alignment vertical="center"/>
    </xf>
    <xf numFmtId="0" fontId="10" fillId="0" borderId="0" xfId="50" applyAlignment="1">
      <alignment vertical="center"/>
    </xf>
    <xf numFmtId="0" fontId="0" fillId="0" borderId="13" xfId="0" applyFill="1" applyBorder="1" applyAlignment="1">
      <alignment vertical="center" wrapText="1"/>
    </xf>
    <xf numFmtId="0" fontId="10" fillId="0" borderId="14" xfId="0" applyFont="1" applyFill="1" applyBorder="1" applyAlignment="1">
      <alignment vertical="center" wrapText="1"/>
    </xf>
    <xf numFmtId="0" fontId="10" fillId="0" borderId="15" xfId="50" applyBorder="1"/>
    <xf numFmtId="0" fontId="4" fillId="28" borderId="16" xfId="50" applyFont="1" applyFill="1" applyBorder="1" applyAlignment="1">
      <alignment horizontal="center" vertical="center" wrapText="1"/>
    </xf>
    <xf numFmtId="0" fontId="4" fillId="28" borderId="17" xfId="50" applyFont="1" applyFill="1" applyBorder="1" applyAlignment="1">
      <alignment horizontal="center" vertical="center" wrapText="1"/>
    </xf>
    <xf numFmtId="0" fontId="4" fillId="28" borderId="18" xfId="50" applyFont="1" applyFill="1" applyBorder="1" applyAlignment="1">
      <alignment horizontal="center" vertical="center"/>
    </xf>
    <xf numFmtId="0" fontId="4" fillId="28" borderId="19" xfId="50" applyFont="1" applyFill="1" applyBorder="1" applyAlignment="1">
      <alignment horizontal="center" vertical="center" wrapText="1"/>
    </xf>
    <xf numFmtId="0" fontId="4" fillId="28" borderId="20" xfId="50" applyFont="1" applyFill="1" applyBorder="1" applyAlignment="1">
      <alignment horizontal="center" vertical="center" wrapText="1"/>
    </xf>
    <xf numFmtId="0" fontId="4" fillId="28" borderId="21" xfId="50" applyFont="1" applyFill="1" applyBorder="1" applyAlignment="1">
      <alignment horizontal="center" vertical="center" wrapText="1"/>
    </xf>
    <xf numFmtId="0" fontId="10" fillId="0" borderId="0" xfId="50"/>
    <xf numFmtId="0" fontId="10" fillId="28" borderId="22" xfId="50" applyFill="1" applyBorder="1" applyAlignment="1">
      <alignment horizontal="center" vertical="center"/>
    </xf>
    <xf numFmtId="0" fontId="10" fillId="28" borderId="23" xfId="50" applyFont="1" applyFill="1" applyBorder="1" applyAlignment="1">
      <alignment horizontal="center" vertical="center"/>
    </xf>
    <xf numFmtId="0" fontId="25" fillId="28" borderId="24" xfId="50" applyFont="1" applyFill="1" applyBorder="1" applyAlignment="1">
      <alignment horizontal="center" vertical="center" wrapText="1"/>
    </xf>
    <xf numFmtId="0" fontId="10" fillId="28" borderId="25" xfId="50" applyFont="1" applyFill="1" applyBorder="1" applyAlignment="1">
      <alignment horizontal="center" vertical="center" wrapText="1"/>
    </xf>
    <xf numFmtId="0" fontId="10" fillId="28" borderId="23" xfId="50" applyFont="1" applyFill="1" applyBorder="1" applyAlignment="1">
      <alignment horizontal="center" vertical="center" wrapText="1"/>
    </xf>
    <xf numFmtId="0" fontId="10" fillId="28" borderId="26" xfId="50" applyFont="1" applyFill="1" applyBorder="1" applyAlignment="1">
      <alignment horizontal="center" vertical="center" wrapText="1"/>
    </xf>
    <xf numFmtId="0" fontId="10" fillId="28" borderId="27" xfId="50" applyFill="1" applyBorder="1" applyAlignment="1">
      <alignment horizontal="center" vertical="center" wrapText="1"/>
    </xf>
    <xf numFmtId="0" fontId="10" fillId="28" borderId="25" xfId="50" applyFill="1" applyBorder="1" applyAlignment="1">
      <alignment horizontal="center" vertical="center"/>
    </xf>
    <xf numFmtId="0" fontId="10" fillId="28" borderId="28" xfId="50" applyFill="1" applyBorder="1" applyAlignment="1">
      <alignment horizontal="center" vertical="center"/>
    </xf>
    <xf numFmtId="0" fontId="8" fillId="0" borderId="0" xfId="50" applyFont="1" applyAlignment="1">
      <alignment vertical="top"/>
    </xf>
    <xf numFmtId="0" fontId="18" fillId="0" borderId="0" xfId="50" applyFont="1" applyAlignment="1">
      <alignment vertical="top"/>
    </xf>
    <xf numFmtId="0" fontId="10" fillId="0" borderId="0" xfId="50" applyAlignment="1">
      <alignment vertical="top"/>
    </xf>
    <xf numFmtId="0" fontId="10" fillId="38" borderId="0" xfId="50" applyFill="1" applyAlignment="1">
      <alignment vertical="top" wrapText="1"/>
    </xf>
    <xf numFmtId="0" fontId="10" fillId="38" borderId="14" xfId="50" applyFont="1" applyFill="1" applyBorder="1" applyAlignment="1">
      <alignment horizontal="center" vertical="top" wrapText="1"/>
    </xf>
    <xf numFmtId="0" fontId="25" fillId="38" borderId="29" xfId="50" applyFont="1" applyFill="1" applyBorder="1" applyAlignment="1">
      <alignment vertical="top" wrapText="1"/>
    </xf>
    <xf numFmtId="0" fontId="10" fillId="38" borderId="30" xfId="50" applyFont="1" applyFill="1" applyBorder="1" applyAlignment="1">
      <alignment vertical="top" wrapText="1"/>
    </xf>
    <xf numFmtId="0" fontId="10" fillId="38" borderId="31" xfId="50" applyFill="1" applyBorder="1" applyAlignment="1">
      <alignment vertical="top" wrapText="1"/>
    </xf>
    <xf numFmtId="0" fontId="10" fillId="38" borderId="11" xfId="50" applyFill="1" applyBorder="1" applyAlignment="1">
      <alignment vertical="top" wrapText="1"/>
    </xf>
    <xf numFmtId="0" fontId="10" fillId="38" borderId="32" xfId="50" applyFill="1" applyBorder="1" applyAlignment="1">
      <alignment vertical="top" wrapText="1"/>
    </xf>
    <xf numFmtId="0" fontId="10" fillId="38" borderId="30" xfId="50" applyFill="1" applyBorder="1" applyAlignment="1">
      <alignment vertical="top" wrapText="1"/>
    </xf>
    <xf numFmtId="0" fontId="10" fillId="0" borderId="0" xfId="50" applyAlignment="1">
      <alignment vertical="top" wrapText="1"/>
    </xf>
    <xf numFmtId="0" fontId="10" fillId="38" borderId="33" xfId="50" applyFont="1" applyFill="1" applyBorder="1" applyAlignment="1">
      <alignment vertical="top" wrapText="1"/>
    </xf>
    <xf numFmtId="0" fontId="10" fillId="38" borderId="31" xfId="50" applyFont="1" applyFill="1" applyBorder="1" applyAlignment="1">
      <alignment vertical="top" wrapText="1"/>
    </xf>
    <xf numFmtId="0" fontId="10" fillId="38" borderId="33" xfId="50" applyFill="1" applyBorder="1" applyAlignment="1">
      <alignment vertical="top" wrapText="1"/>
    </xf>
    <xf numFmtId="0" fontId="10" fillId="38" borderId="34" xfId="50" applyFont="1" applyFill="1" applyBorder="1" applyAlignment="1">
      <alignment vertical="top" wrapText="1"/>
    </xf>
    <xf numFmtId="0" fontId="61" fillId="38" borderId="0" xfId="50" applyFont="1" applyFill="1" applyAlignment="1">
      <alignment vertical="top" wrapText="1"/>
    </xf>
    <xf numFmtId="0" fontId="61" fillId="38" borderId="33" xfId="50" applyFont="1" applyFill="1" applyBorder="1" applyAlignment="1">
      <alignment vertical="top" wrapText="1"/>
    </xf>
    <xf numFmtId="0" fontId="61" fillId="38" borderId="31" xfId="50" applyFont="1" applyFill="1" applyBorder="1" applyAlignment="1">
      <alignment vertical="top" wrapText="1"/>
    </xf>
    <xf numFmtId="0" fontId="61" fillId="38" borderId="11" xfId="50" applyFont="1" applyFill="1" applyBorder="1" applyAlignment="1">
      <alignment vertical="top" wrapText="1"/>
    </xf>
    <xf numFmtId="0" fontId="61" fillId="38" borderId="32" xfId="50" applyFont="1" applyFill="1" applyBorder="1" applyAlignment="1">
      <alignment vertical="top" wrapText="1"/>
    </xf>
    <xf numFmtId="0" fontId="10" fillId="38" borderId="0" xfId="50" applyFont="1" applyFill="1" applyAlignment="1">
      <alignment vertical="top" wrapText="1"/>
    </xf>
    <xf numFmtId="0" fontId="10" fillId="29" borderId="14" xfId="50" applyFont="1" applyFill="1" applyBorder="1" applyAlignment="1">
      <alignment horizontal="center" vertical="top" wrapText="1"/>
    </xf>
    <xf numFmtId="0" fontId="10" fillId="29" borderId="30" xfId="50" applyFont="1" applyFill="1" applyBorder="1" applyAlignment="1">
      <alignment vertical="top" wrapText="1"/>
    </xf>
    <xf numFmtId="0" fontId="10" fillId="29" borderId="35" xfId="50" applyFont="1" applyFill="1" applyBorder="1" applyAlignment="1">
      <alignment vertical="top" wrapText="1"/>
    </xf>
    <xf numFmtId="0" fontId="10" fillId="29" borderId="31" xfId="50" applyFill="1" applyBorder="1" applyAlignment="1">
      <alignment vertical="top" wrapText="1"/>
    </xf>
    <xf numFmtId="0" fontId="10" fillId="29" borderId="11" xfId="50" applyFill="1" applyBorder="1" applyAlignment="1">
      <alignment vertical="top" wrapText="1"/>
    </xf>
    <xf numFmtId="0" fontId="10" fillId="29" borderId="32" xfId="50" applyFill="1" applyBorder="1" applyAlignment="1">
      <alignment vertical="top" wrapText="1"/>
    </xf>
    <xf numFmtId="0" fontId="10" fillId="29" borderId="33" xfId="50" applyFont="1" applyFill="1" applyBorder="1" applyAlignment="1">
      <alignment vertical="top" wrapText="1"/>
    </xf>
    <xf numFmtId="0" fontId="10" fillId="29" borderId="36" xfId="50" applyFill="1" applyBorder="1" applyAlignment="1">
      <alignment vertical="top" wrapText="1"/>
    </xf>
    <xf numFmtId="0" fontId="10" fillId="38" borderId="13" xfId="50" applyFill="1" applyBorder="1" applyAlignment="1">
      <alignment vertical="top" wrapText="1"/>
    </xf>
    <xf numFmtId="0" fontId="10" fillId="38" borderId="37" xfId="50" applyFill="1" applyBorder="1" applyAlignment="1">
      <alignment vertical="center"/>
    </xf>
    <xf numFmtId="0" fontId="10" fillId="38" borderId="35" xfId="50" applyFont="1" applyFill="1" applyBorder="1" applyAlignment="1">
      <alignment vertical="center" wrapText="1"/>
    </xf>
    <xf numFmtId="0" fontId="10" fillId="38" borderId="36" xfId="50" applyFont="1" applyFill="1" applyBorder="1" applyAlignment="1">
      <alignment vertical="center" wrapText="1"/>
    </xf>
    <xf numFmtId="0" fontId="10" fillId="38" borderId="38" xfId="50" applyFont="1" applyFill="1" applyBorder="1" applyAlignment="1">
      <alignment vertical="center"/>
    </xf>
    <xf numFmtId="0" fontId="10" fillId="38" borderId="38" xfId="50" applyFill="1" applyBorder="1" applyAlignment="1">
      <alignment vertical="center"/>
    </xf>
    <xf numFmtId="0" fontId="10" fillId="38" borderId="39" xfId="50" applyFill="1" applyBorder="1" applyAlignment="1">
      <alignment vertical="center"/>
    </xf>
    <xf numFmtId="0" fontId="10" fillId="38" borderId="0" xfId="50" applyFill="1"/>
    <xf numFmtId="0" fontId="10" fillId="38" borderId="10" xfId="50" applyFont="1" applyFill="1" applyBorder="1" applyAlignment="1">
      <alignment vertical="center"/>
    </xf>
    <xf numFmtId="0" fontId="10" fillId="38" borderId="10" xfId="50" applyFill="1" applyBorder="1" applyAlignment="1">
      <alignment vertical="center"/>
    </xf>
    <xf numFmtId="0" fontId="9" fillId="0" borderId="0" xfId="50" applyFont="1"/>
    <xf numFmtId="0" fontId="7" fillId="0" borderId="0" xfId="50" applyFont="1"/>
    <xf numFmtId="0" fontId="10" fillId="0" borderId="0" xfId="50" applyAlignment="1">
      <alignment wrapText="1"/>
    </xf>
    <xf numFmtId="0" fontId="4" fillId="28" borderId="40" xfId="50" applyFont="1" applyFill="1" applyBorder="1" applyAlignment="1">
      <alignment horizontal="center" vertical="center" wrapText="1"/>
    </xf>
    <xf numFmtId="0" fontId="4" fillId="28" borderId="41" xfId="50" applyFont="1" applyFill="1" applyBorder="1" applyAlignment="1">
      <alignment horizontal="center" vertical="center" wrapText="1"/>
    </xf>
    <xf numFmtId="0" fontId="10" fillId="28" borderId="42" xfId="50" applyFill="1" applyBorder="1" applyAlignment="1">
      <alignment horizontal="center" vertical="center"/>
    </xf>
    <xf numFmtId="0" fontId="10" fillId="28" borderId="43" xfId="50" applyFont="1" applyFill="1" applyBorder="1" applyAlignment="1">
      <alignment horizontal="center" vertical="center" wrapText="1"/>
    </xf>
    <xf numFmtId="0" fontId="10" fillId="28" borderId="44" xfId="50" applyFont="1" applyFill="1" applyBorder="1" applyAlignment="1">
      <alignment horizontal="center" vertical="center" wrapText="1"/>
    </xf>
    <xf numFmtId="0" fontId="10" fillId="28" borderId="45" xfId="50" applyFont="1" applyFill="1" applyBorder="1" applyAlignment="1">
      <alignment horizontal="center" vertical="center" wrapText="1"/>
    </xf>
    <xf numFmtId="0" fontId="10" fillId="28" borderId="46" xfId="50" applyFont="1" applyFill="1" applyBorder="1" applyAlignment="1">
      <alignment horizontal="center" vertical="center" wrapText="1"/>
    </xf>
    <xf numFmtId="0" fontId="4" fillId="28" borderId="47" xfId="50" applyFont="1" applyFill="1" applyBorder="1" applyAlignment="1">
      <alignment horizontal="center" vertical="center" wrapText="1"/>
    </xf>
    <xf numFmtId="0" fontId="10" fillId="28" borderId="48" xfId="50" applyFill="1" applyBorder="1" applyAlignment="1">
      <alignment horizontal="center" vertical="center" wrapText="1"/>
    </xf>
    <xf numFmtId="0" fontId="10" fillId="38" borderId="49" xfId="50" applyFill="1" applyBorder="1" applyAlignment="1">
      <alignment vertical="top" wrapText="1"/>
    </xf>
    <xf numFmtId="0" fontId="10" fillId="38" borderId="14" xfId="50" applyFill="1" applyBorder="1" applyAlignment="1">
      <alignment horizontal="center" vertical="top" wrapText="1"/>
    </xf>
    <xf numFmtId="0" fontId="10" fillId="38" borderId="50" xfId="50" applyFill="1" applyBorder="1" applyAlignment="1">
      <alignment horizontal="center" vertical="top" wrapText="1"/>
    </xf>
    <xf numFmtId="0" fontId="10" fillId="0" borderId="0" xfId="50" applyProtection="1">
      <protection locked="0"/>
    </xf>
    <xf numFmtId="0" fontId="26" fillId="0" borderId="92" xfId="50" applyFont="1" applyBorder="1" applyAlignment="1" applyProtection="1">
      <alignment horizontal="center" vertical="center"/>
      <protection locked="0"/>
    </xf>
    <xf numFmtId="0" fontId="16" fillId="0" borderId="93" xfId="50" applyFont="1" applyBorder="1" applyAlignment="1">
      <alignment horizontal="left" vertical="center"/>
    </xf>
    <xf numFmtId="0" fontId="26" fillId="0" borderId="94" xfId="50" applyFont="1" applyBorder="1" applyAlignment="1" applyProtection="1">
      <alignment horizontal="center" vertical="center"/>
      <protection locked="0"/>
    </xf>
    <xf numFmtId="0" fontId="16" fillId="0" borderId="95" xfId="50" applyFont="1" applyBorder="1" applyAlignment="1">
      <alignment horizontal="left" vertical="center"/>
    </xf>
    <xf numFmtId="0" fontId="8" fillId="0" borderId="0" xfId="50" applyFont="1"/>
    <xf numFmtId="0" fontId="10" fillId="0" borderId="0" xfId="50" applyBorder="1"/>
    <xf numFmtId="0" fontId="4" fillId="28" borderId="51" xfId="50" applyFont="1" applyFill="1" applyBorder="1" applyAlignment="1">
      <alignment horizontal="center" vertical="center" wrapText="1"/>
    </xf>
    <xf numFmtId="0" fontId="4" fillId="28" borderId="52" xfId="50" applyFont="1" applyFill="1" applyBorder="1" applyAlignment="1">
      <alignment horizontal="center" vertical="center" wrapText="1"/>
    </xf>
    <xf numFmtId="0" fontId="4" fillId="28" borderId="38" xfId="50" applyFont="1" applyFill="1" applyBorder="1" applyAlignment="1">
      <alignment horizontal="center" vertical="center" wrapText="1"/>
    </xf>
    <xf numFmtId="0" fontId="4" fillId="28" borderId="53" xfId="50" applyFont="1" applyFill="1" applyBorder="1" applyAlignment="1">
      <alignment horizontal="center" vertical="center" wrapText="1"/>
    </xf>
    <xf numFmtId="0" fontId="10" fillId="0" borderId="0" xfId="50" applyBorder="1" applyAlignment="1">
      <alignment horizontal="center" vertical="center"/>
    </xf>
    <xf numFmtId="0" fontId="10" fillId="28" borderId="54" xfId="50" applyFill="1" applyBorder="1" applyAlignment="1">
      <alignment horizontal="center" vertical="center"/>
    </xf>
    <xf numFmtId="0" fontId="10" fillId="28" borderId="55" xfId="50" applyFill="1" applyBorder="1" applyAlignment="1">
      <alignment horizontal="center" vertical="center" wrapText="1"/>
    </xf>
    <xf numFmtId="0" fontId="10" fillId="28" borderId="56" xfId="50" applyFill="1" applyBorder="1" applyAlignment="1">
      <alignment horizontal="center" vertical="center"/>
    </xf>
    <xf numFmtId="0" fontId="10" fillId="28" borderId="57" xfId="50" applyFill="1" applyBorder="1" applyAlignment="1">
      <alignment horizontal="center" vertical="center"/>
    </xf>
    <xf numFmtId="0" fontId="10" fillId="0" borderId="0" xfId="50" applyAlignment="1">
      <alignment horizontal="center" vertical="center"/>
    </xf>
    <xf numFmtId="0" fontId="10" fillId="0" borderId="58" xfId="50" applyBorder="1" applyAlignment="1">
      <alignment horizontal="center" vertical="center"/>
    </xf>
    <xf numFmtId="0" fontId="10" fillId="0" borderId="36" xfId="50" applyBorder="1" applyAlignment="1">
      <alignment horizontal="center" vertical="center" wrapText="1"/>
    </xf>
    <xf numFmtId="0" fontId="10" fillId="0" borderId="10" xfId="50" applyBorder="1" applyAlignment="1">
      <alignment horizontal="center" vertical="center"/>
    </xf>
    <xf numFmtId="0" fontId="10" fillId="0" borderId="59" xfId="50" applyBorder="1" applyAlignment="1">
      <alignment horizontal="center" vertical="center"/>
    </xf>
    <xf numFmtId="0" fontId="10" fillId="0" borderId="60" xfId="50" applyBorder="1" applyAlignment="1">
      <alignment horizontal="center" vertical="center"/>
    </xf>
    <xf numFmtId="0" fontId="10" fillId="0" borderId="31" xfId="50" applyBorder="1" applyAlignment="1">
      <alignment horizontal="center" vertical="center" wrapText="1"/>
    </xf>
    <xf numFmtId="0" fontId="10" fillId="0" borderId="11" xfId="50" applyBorder="1" applyAlignment="1">
      <alignment horizontal="center" vertical="center"/>
    </xf>
    <xf numFmtId="0" fontId="10" fillId="0" borderId="61" xfId="50" applyBorder="1" applyAlignment="1">
      <alignment horizontal="center" vertical="center"/>
    </xf>
    <xf numFmtId="0" fontId="10" fillId="0" borderId="62" xfId="50" applyBorder="1" applyAlignment="1">
      <alignment horizontal="center" vertical="center"/>
    </xf>
    <xf numFmtId="0" fontId="10" fillId="0" borderId="63" xfId="50" applyBorder="1" applyAlignment="1">
      <alignment horizontal="center" vertical="center" wrapText="1"/>
    </xf>
    <xf numFmtId="0" fontId="10" fillId="0" borderId="64" xfId="50" applyBorder="1" applyAlignment="1">
      <alignment horizontal="center" vertical="center"/>
    </xf>
    <xf numFmtId="0" fontId="10" fillId="0" borderId="65" xfId="50" applyBorder="1" applyAlignment="1">
      <alignment horizontal="center" vertical="center"/>
    </xf>
    <xf numFmtId="0" fontId="10" fillId="0" borderId="0" xfId="50" applyBorder="1" applyProtection="1">
      <protection locked="0"/>
    </xf>
    <xf numFmtId="0" fontId="10" fillId="0" borderId="0" xfId="50" applyProtection="1">
      <protection hidden="1"/>
    </xf>
    <xf numFmtId="0" fontId="26" fillId="0" borderId="96" xfId="50" applyFont="1" applyBorder="1" applyAlignment="1" applyProtection="1">
      <alignment horizontal="center" vertical="center"/>
      <protection locked="0"/>
    </xf>
    <xf numFmtId="0" fontId="16" fillId="0" borderId="97" xfId="50" applyFont="1" applyBorder="1" applyAlignment="1">
      <alignment horizontal="left" vertical="center"/>
    </xf>
    <xf numFmtId="0" fontId="10" fillId="0" borderId="0" xfId="0" applyFont="1" applyFill="1" applyBorder="1" applyAlignment="1">
      <alignment vertical="top" wrapText="1"/>
    </xf>
    <xf numFmtId="0" fontId="0" fillId="0" borderId="0" xfId="0" applyFill="1" applyBorder="1" applyAlignment="1">
      <alignment vertical="center"/>
    </xf>
    <xf numFmtId="0" fontId="10" fillId="0" borderId="0" xfId="0" applyFont="1" applyFill="1" applyBorder="1" applyAlignment="1">
      <alignment vertical="center"/>
    </xf>
    <xf numFmtId="0" fontId="10" fillId="0" borderId="0" xfId="0" applyFont="1" applyFill="1" applyBorder="1" applyAlignment="1">
      <alignment vertical="center" wrapText="1"/>
    </xf>
    <xf numFmtId="0" fontId="10" fillId="0" borderId="0" xfId="1" applyFont="1" applyFill="1" applyBorder="1" applyAlignment="1">
      <alignment vertical="top" wrapText="1"/>
    </xf>
    <xf numFmtId="0" fontId="0" fillId="0" borderId="0" xfId="0" applyAlignment="1"/>
    <xf numFmtId="0" fontId="10" fillId="0" borderId="40" xfId="50" applyBorder="1" applyAlignment="1">
      <alignment vertical="top" wrapText="1"/>
    </xf>
    <xf numFmtId="0" fontId="10" fillId="0" borderId="49" xfId="50" applyBorder="1" applyAlignment="1">
      <alignment vertical="top"/>
    </xf>
    <xf numFmtId="0" fontId="10" fillId="0" borderId="66" xfId="50" applyBorder="1" applyAlignment="1">
      <alignment vertical="top" wrapText="1"/>
    </xf>
    <xf numFmtId="0" fontId="25" fillId="0" borderId="29" xfId="50" applyFont="1" applyBorder="1" applyAlignment="1">
      <alignment vertical="top" wrapText="1"/>
    </xf>
    <xf numFmtId="0" fontId="10" fillId="25" borderId="33" xfId="50" applyNumberFormat="1" applyFont="1" applyFill="1" applyBorder="1" applyAlignment="1">
      <alignment vertical="top" wrapText="1"/>
    </xf>
    <xf numFmtId="0" fontId="10" fillId="0" borderId="33" xfId="50" applyFill="1" applyBorder="1" applyAlignment="1">
      <alignment vertical="top" wrapText="1"/>
    </xf>
    <xf numFmtId="0" fontId="10" fillId="0" borderId="33" xfId="50" applyFont="1" applyFill="1" applyBorder="1" applyAlignment="1">
      <alignment vertical="top" wrapText="1"/>
    </xf>
    <xf numFmtId="0" fontId="10" fillId="0" borderId="33" xfId="50" applyNumberFormat="1" applyFont="1" applyFill="1" applyBorder="1" applyAlignment="1">
      <alignment vertical="top" wrapText="1"/>
    </xf>
    <xf numFmtId="0" fontId="0" fillId="0" borderId="11" xfId="0" applyBorder="1" applyAlignment="1">
      <alignment horizontal="left"/>
    </xf>
    <xf numFmtId="0" fontId="0" fillId="25" borderId="11" xfId="0" applyFill="1" applyBorder="1"/>
    <xf numFmtId="0" fontId="4" fillId="30" borderId="11" xfId="0" applyFont="1" applyFill="1" applyBorder="1"/>
    <xf numFmtId="0" fontId="10" fillId="0" borderId="10" xfId="0" applyFont="1" applyBorder="1" applyAlignment="1">
      <alignment vertical="top" wrapText="1"/>
    </xf>
    <xf numFmtId="0" fontId="25" fillId="28" borderId="67" xfId="50" applyFont="1" applyFill="1" applyBorder="1" applyAlignment="1">
      <alignment horizontal="center" vertical="center" wrapText="1"/>
    </xf>
    <xf numFmtId="0" fontId="10" fillId="28" borderId="68" xfId="50" applyFont="1" applyFill="1" applyBorder="1" applyAlignment="1">
      <alignment horizontal="center" vertical="center" wrapText="1"/>
    </xf>
    <xf numFmtId="0" fontId="10" fillId="28" borderId="69" xfId="50" applyFont="1" applyFill="1" applyBorder="1" applyAlignment="1">
      <alignment horizontal="center" vertical="center" wrapText="1"/>
    </xf>
    <xf numFmtId="0" fontId="25" fillId="28" borderId="70" xfId="50" applyFont="1" applyFill="1" applyBorder="1" applyAlignment="1">
      <alignment horizontal="center" vertical="center" wrapText="1"/>
    </xf>
    <xf numFmtId="0" fontId="10" fillId="28" borderId="71" xfId="50" applyFont="1" applyFill="1" applyBorder="1" applyAlignment="1">
      <alignment horizontal="center" vertical="center" wrapText="1"/>
    </xf>
    <xf numFmtId="0" fontId="4" fillId="28" borderId="72" xfId="50" applyFont="1" applyFill="1" applyBorder="1" applyAlignment="1">
      <alignment horizontal="center" vertical="center" wrapText="1"/>
    </xf>
    <xf numFmtId="0" fontId="10" fillId="28" borderId="73" xfId="50" applyFill="1" applyBorder="1" applyAlignment="1">
      <alignment horizontal="center" vertical="center" wrapText="1"/>
    </xf>
    <xf numFmtId="0" fontId="10" fillId="28" borderId="12" xfId="50" applyFill="1" applyBorder="1" applyAlignment="1">
      <alignment horizontal="center" vertical="center"/>
    </xf>
    <xf numFmtId="0" fontId="10" fillId="28" borderId="74" xfId="50" applyFill="1" applyBorder="1" applyAlignment="1">
      <alignment horizontal="center" vertical="center"/>
    </xf>
    <xf numFmtId="0" fontId="10" fillId="38" borderId="13" xfId="50" applyFont="1" applyFill="1" applyBorder="1" applyAlignment="1">
      <alignment horizontal="center" vertical="top" wrapText="1"/>
    </xf>
    <xf numFmtId="0" fontId="10" fillId="38" borderId="14" xfId="50" applyFont="1" applyFill="1" applyBorder="1" applyAlignment="1">
      <alignment horizontal="center" vertical="top" wrapText="1"/>
    </xf>
    <xf numFmtId="0" fontId="25" fillId="38" borderId="29" xfId="50" applyFont="1" applyFill="1" applyBorder="1" applyAlignment="1">
      <alignment vertical="top" wrapText="1"/>
    </xf>
    <xf numFmtId="0" fontId="25" fillId="38" borderId="14" xfId="50" applyFont="1" applyFill="1" applyBorder="1" applyAlignment="1">
      <alignment vertical="top" wrapText="1"/>
    </xf>
    <xf numFmtId="0" fontId="10" fillId="38" borderId="13" xfId="50" applyFont="1" applyFill="1" applyBorder="1" applyAlignment="1">
      <alignment horizontal="center" vertical="top" wrapText="1"/>
    </xf>
    <xf numFmtId="0" fontId="10" fillId="38" borderId="13" xfId="50" applyFont="1" applyFill="1" applyBorder="1" applyAlignment="1">
      <alignment horizontal="center" vertical="top" wrapText="1"/>
    </xf>
    <xf numFmtId="0" fontId="25" fillId="38" borderId="29" xfId="50" applyFont="1" applyFill="1" applyBorder="1" applyAlignment="1">
      <alignment vertical="top" wrapText="1"/>
    </xf>
    <xf numFmtId="0" fontId="25" fillId="38" borderId="14" xfId="50" applyFont="1" applyFill="1" applyBorder="1" applyAlignment="1">
      <alignment vertical="top" wrapText="1"/>
    </xf>
    <xf numFmtId="0" fontId="61" fillId="38" borderId="13" xfId="50" applyFont="1" applyFill="1" applyBorder="1" applyAlignment="1">
      <alignment horizontal="center" vertical="top" wrapText="1"/>
    </xf>
    <xf numFmtId="0" fontId="10" fillId="38" borderId="13" xfId="50" applyFont="1" applyFill="1" applyBorder="1" applyAlignment="1">
      <alignment horizontal="center" vertical="top" wrapText="1"/>
    </xf>
    <xf numFmtId="0" fontId="10" fillId="29" borderId="13" xfId="50" applyFont="1" applyFill="1" applyBorder="1" applyAlignment="1">
      <alignment horizontal="center" vertical="top" wrapText="1"/>
    </xf>
    <xf numFmtId="0" fontId="10" fillId="38" borderId="13" xfId="50" applyFont="1" applyFill="1" applyBorder="1" applyAlignment="1">
      <alignment horizontal="center" vertical="top" wrapText="1"/>
    </xf>
    <xf numFmtId="0" fontId="10" fillId="38" borderId="75" xfId="50" applyFill="1" applyBorder="1" applyAlignment="1">
      <alignment vertical="center"/>
    </xf>
    <xf numFmtId="0" fontId="10" fillId="38" borderId="0" xfId="50" applyFill="1" applyAlignment="1">
      <alignment vertical="top" wrapText="1"/>
    </xf>
    <xf numFmtId="0" fontId="10" fillId="38" borderId="13" xfId="50" applyFont="1" applyFill="1" applyBorder="1" applyAlignment="1">
      <alignment horizontal="center" vertical="top" wrapText="1"/>
    </xf>
    <xf numFmtId="0" fontId="10" fillId="38" borderId="14" xfId="50" applyFont="1" applyFill="1" applyBorder="1" applyAlignment="1">
      <alignment horizontal="center" vertical="top" wrapText="1"/>
    </xf>
    <xf numFmtId="0" fontId="25" fillId="38" borderId="29" xfId="50" applyFont="1" applyFill="1" applyBorder="1" applyAlignment="1">
      <alignment vertical="top" wrapText="1"/>
    </xf>
    <xf numFmtId="0" fontId="25" fillId="38" borderId="14" xfId="50" applyFont="1" applyFill="1" applyBorder="1" applyAlignment="1">
      <alignment vertical="top" wrapText="1"/>
    </xf>
    <xf numFmtId="0" fontId="10" fillId="38" borderId="31" xfId="50" applyFill="1" applyBorder="1" applyAlignment="1">
      <alignment vertical="top" wrapText="1"/>
    </xf>
    <xf numFmtId="0" fontId="10" fillId="38" borderId="11" xfId="50" applyFill="1" applyBorder="1" applyAlignment="1">
      <alignment vertical="top" wrapText="1"/>
    </xf>
    <xf numFmtId="0" fontId="10" fillId="38" borderId="32" xfId="50" applyFill="1" applyBorder="1" applyAlignment="1">
      <alignment vertical="top" wrapText="1"/>
    </xf>
    <xf numFmtId="0" fontId="18" fillId="38" borderId="0" xfId="50" applyFont="1" applyFill="1" applyAlignment="1">
      <alignment vertical="top" wrapText="1"/>
    </xf>
    <xf numFmtId="0" fontId="10" fillId="38" borderId="33" xfId="50" applyFill="1" applyBorder="1" applyAlignment="1">
      <alignment vertical="top" wrapText="1"/>
    </xf>
    <xf numFmtId="0" fontId="10" fillId="38" borderId="29" xfId="50" applyFont="1" applyFill="1" applyBorder="1" applyAlignment="1">
      <alignment vertical="top" wrapText="1"/>
    </xf>
    <xf numFmtId="0" fontId="10" fillId="0" borderId="13" xfId="50" applyFill="1" applyBorder="1" applyAlignment="1">
      <alignment vertical="top" wrapText="1"/>
    </xf>
    <xf numFmtId="0" fontId="10" fillId="0" borderId="49" xfId="50" applyFill="1" applyBorder="1" applyAlignment="1">
      <alignment vertical="top" wrapText="1"/>
    </xf>
    <xf numFmtId="0" fontId="10" fillId="0" borderId="14" xfId="50" applyFill="1" applyBorder="1" applyAlignment="1">
      <alignment horizontal="center" vertical="top" wrapText="1"/>
    </xf>
    <xf numFmtId="0" fontId="25" fillId="0" borderId="29" xfId="50" applyFont="1" applyFill="1" applyBorder="1" applyAlignment="1">
      <alignment vertical="top" wrapText="1"/>
    </xf>
    <xf numFmtId="0" fontId="10" fillId="0" borderId="10" xfId="0" applyFont="1" applyFill="1" applyBorder="1" applyAlignment="1">
      <alignment vertical="top" wrapText="1"/>
    </xf>
    <xf numFmtId="0" fontId="10" fillId="0" borderId="66" xfId="50" applyFill="1" applyBorder="1" applyAlignment="1">
      <alignment vertical="top" wrapText="1"/>
    </xf>
    <xf numFmtId="0" fontId="10" fillId="0" borderId="50" xfId="50" applyFill="1" applyBorder="1" applyAlignment="1">
      <alignment horizontal="center" vertical="top" wrapText="1"/>
    </xf>
    <xf numFmtId="0" fontId="10" fillId="0" borderId="31" xfId="50" applyFill="1" applyBorder="1" applyAlignment="1">
      <alignment vertical="top" wrapText="1"/>
    </xf>
    <xf numFmtId="0" fontId="10" fillId="0" borderId="11" xfId="50" applyFill="1" applyBorder="1" applyAlignment="1">
      <alignment vertical="top" wrapText="1"/>
    </xf>
    <xf numFmtId="0" fontId="10" fillId="0" borderId="32" xfId="50" applyFill="1" applyBorder="1" applyAlignment="1">
      <alignment vertical="top" wrapText="1"/>
    </xf>
    <xf numFmtId="0" fontId="10" fillId="0" borderId="18" xfId="50" applyBorder="1" applyAlignment="1">
      <alignment vertical="top" wrapText="1"/>
    </xf>
    <xf numFmtId="0" fontId="10" fillId="0" borderId="11" xfId="50" applyBorder="1" applyAlignment="1">
      <alignment vertical="top" wrapText="1"/>
    </xf>
    <xf numFmtId="0" fontId="10" fillId="0" borderId="11" xfId="50" applyFont="1" applyFill="1" applyBorder="1" applyAlignment="1">
      <alignment vertical="center"/>
    </xf>
    <xf numFmtId="0" fontId="0" fillId="0" borderId="11" xfId="0" applyFill="1" applyBorder="1" applyAlignment="1">
      <alignment vertical="center" wrapText="1"/>
    </xf>
    <xf numFmtId="0" fontId="10" fillId="0" borderId="11" xfId="0" applyFont="1" applyFill="1" applyBorder="1" applyAlignment="1">
      <alignment vertical="center" wrapText="1"/>
    </xf>
    <xf numFmtId="0" fontId="10" fillId="0" borderId="11" xfId="50" applyFill="1" applyBorder="1" applyAlignment="1">
      <alignment vertical="center"/>
    </xf>
    <xf numFmtId="0" fontId="10" fillId="0" borderId="11" xfId="50" applyFill="1" applyBorder="1" applyAlignment="1">
      <alignment vertical="center" wrapText="1"/>
    </xf>
    <xf numFmtId="0" fontId="4" fillId="28" borderId="76" xfId="50" applyFont="1" applyFill="1" applyBorder="1" applyAlignment="1">
      <alignment horizontal="center" vertical="center" wrapText="1"/>
    </xf>
    <xf numFmtId="0" fontId="10" fillId="28" borderId="44" xfId="50" applyFill="1" applyBorder="1" applyAlignment="1">
      <alignment horizontal="center" vertical="center"/>
    </xf>
    <xf numFmtId="0" fontId="62" fillId="28" borderId="76" xfId="50" applyFont="1" applyFill="1" applyBorder="1" applyAlignment="1">
      <alignment horizontal="center" vertical="center" wrapText="1"/>
    </xf>
    <xf numFmtId="0" fontId="10" fillId="0" borderId="11" xfId="50" applyFont="1" applyFill="1" applyBorder="1" applyAlignment="1">
      <alignment horizontal="center" vertical="center"/>
    </xf>
    <xf numFmtId="0" fontId="10" fillId="0" borderId="12" xfId="0" applyFont="1" applyFill="1" applyBorder="1" applyAlignment="1">
      <alignment vertical="top" wrapText="1"/>
    </xf>
    <xf numFmtId="0" fontId="10" fillId="0" borderId="74" xfId="0" applyFont="1" applyFill="1" applyBorder="1" applyAlignment="1">
      <alignment vertical="top" wrapText="1"/>
    </xf>
    <xf numFmtId="0" fontId="25" fillId="0" borderId="11" xfId="50" applyFont="1" applyFill="1" applyBorder="1" applyAlignment="1">
      <alignment vertical="center" wrapText="1"/>
    </xf>
    <xf numFmtId="0" fontId="10" fillId="0" borderId="11" xfId="50" applyNumberFormat="1" applyFont="1" applyFill="1" applyBorder="1" applyAlignment="1">
      <alignment vertical="center" wrapText="1"/>
    </xf>
    <xf numFmtId="0" fontId="10" fillId="0" borderId="11" xfId="50" applyFill="1" applyBorder="1" applyAlignment="1">
      <alignment horizontal="right" vertical="center"/>
    </xf>
    <xf numFmtId="0" fontId="10" fillId="0" borderId="0" xfId="50" applyFill="1"/>
    <xf numFmtId="0" fontId="10" fillId="38" borderId="11" xfId="0" applyFont="1" applyFill="1" applyBorder="1" applyAlignment="1">
      <alignment horizontal="right" vertical="center" wrapText="1"/>
    </xf>
    <xf numFmtId="0" fontId="10" fillId="38" borderId="11" xfId="0" applyFont="1" applyFill="1" applyBorder="1" applyAlignment="1">
      <alignment vertical="center" wrapText="1"/>
    </xf>
    <xf numFmtId="0" fontId="0" fillId="38" borderId="32" xfId="0" applyFill="1" applyBorder="1" applyAlignment="1">
      <alignment vertical="center"/>
    </xf>
    <xf numFmtId="0" fontId="10" fillId="0" borderId="13" xfId="0" applyFont="1" applyFill="1" applyBorder="1" applyAlignment="1">
      <alignment vertical="center" wrapText="1"/>
    </xf>
    <xf numFmtId="0" fontId="58" fillId="37" borderId="98" xfId="8" applyFont="1" applyBorder="1" applyAlignment="1">
      <alignment horizontal="center" vertical="center" wrapText="1"/>
    </xf>
    <xf numFmtId="0" fontId="58" fillId="36" borderId="99" xfId="6" applyFont="1" applyBorder="1" applyAlignment="1">
      <alignment horizontal="left" vertical="center" wrapText="1"/>
    </xf>
    <xf numFmtId="0" fontId="58" fillId="37" borderId="100" xfId="8" applyBorder="1" applyAlignment="1">
      <alignment horizontal="left" vertical="center" wrapText="1"/>
    </xf>
    <xf numFmtId="0" fontId="10" fillId="39" borderId="11" xfId="50" applyFill="1" applyBorder="1" applyAlignment="1">
      <alignment vertical="center" wrapText="1"/>
    </xf>
    <xf numFmtId="0" fontId="10" fillId="39" borderId="31" xfId="50" applyFill="1" applyBorder="1" applyAlignment="1">
      <alignment vertical="center" wrapText="1"/>
    </xf>
    <xf numFmtId="0" fontId="10" fillId="0" borderId="77" xfId="0" applyFont="1" applyFill="1" applyBorder="1" applyAlignment="1">
      <alignment horizontal="center" vertical="top"/>
    </xf>
    <xf numFmtId="0" fontId="10" fillId="0" borderId="77" xfId="0" applyFont="1" applyFill="1" applyBorder="1" applyAlignment="1">
      <alignment horizontal="center" vertical="center" wrapText="1"/>
    </xf>
    <xf numFmtId="0" fontId="62" fillId="0" borderId="0" xfId="0" applyFont="1"/>
    <xf numFmtId="14" fontId="10" fillId="0" borderId="77" xfId="0" applyNumberFormat="1" applyFont="1" applyFill="1" applyBorder="1" applyAlignment="1">
      <alignment horizontal="right" vertical="top"/>
    </xf>
    <xf numFmtId="0" fontId="10" fillId="38" borderId="0" xfId="50" applyFill="1" applyAlignment="1">
      <alignment vertical="center" wrapText="1"/>
    </xf>
    <xf numFmtId="0" fontId="18" fillId="38" borderId="0" xfId="50" applyFont="1" applyFill="1" applyAlignment="1">
      <alignment vertical="center" wrapText="1"/>
    </xf>
    <xf numFmtId="0" fontId="25" fillId="39" borderId="29" xfId="50" applyFont="1" applyFill="1" applyBorder="1" applyAlignment="1">
      <alignment vertical="top" wrapText="1"/>
    </xf>
    <xf numFmtId="0" fontId="10" fillId="39" borderId="31" xfId="50" applyFill="1" applyBorder="1" applyAlignment="1">
      <alignment vertical="top" wrapText="1"/>
    </xf>
    <xf numFmtId="0" fontId="10" fillId="39" borderId="11" xfId="50" applyFill="1" applyBorder="1" applyAlignment="1">
      <alignment vertical="top" wrapText="1"/>
    </xf>
    <xf numFmtId="0" fontId="10" fillId="39" borderId="75" xfId="50" applyFill="1" applyBorder="1" applyAlignment="1">
      <alignment vertical="center"/>
    </xf>
    <xf numFmtId="0" fontId="10" fillId="39" borderId="37" xfId="50" applyFill="1" applyBorder="1" applyAlignment="1">
      <alignment vertical="center"/>
    </xf>
    <xf numFmtId="0" fontId="25" fillId="39" borderId="14" xfId="50" applyFont="1" applyFill="1" applyBorder="1" applyAlignment="1">
      <alignment vertical="top" wrapText="1"/>
    </xf>
    <xf numFmtId="0" fontId="10" fillId="39" borderId="66" xfId="50" applyFill="1" applyBorder="1" applyAlignment="1">
      <alignment vertical="top" wrapText="1"/>
    </xf>
    <xf numFmtId="0" fontId="10" fillId="39" borderId="33" xfId="50" applyFont="1" applyFill="1" applyBorder="1" applyAlignment="1">
      <alignment vertical="top" wrapText="1"/>
    </xf>
    <xf numFmtId="0" fontId="10" fillId="39" borderId="18" xfId="50" applyFill="1" applyBorder="1" applyAlignment="1">
      <alignment vertical="top" wrapText="1"/>
    </xf>
    <xf numFmtId="0" fontId="0" fillId="39" borderId="13" xfId="0" applyFill="1" applyBorder="1" applyAlignment="1">
      <alignment vertical="center" wrapText="1"/>
    </xf>
    <xf numFmtId="0" fontId="10" fillId="39" borderId="11" xfId="50" applyFont="1" applyFill="1" applyBorder="1" applyAlignment="1">
      <alignment vertical="center"/>
    </xf>
    <xf numFmtId="0" fontId="10" fillId="0" borderId="13" xfId="50" applyFont="1" applyFill="1" applyBorder="1" applyAlignment="1">
      <alignment horizontal="center" vertical="top" wrapText="1"/>
    </xf>
    <xf numFmtId="0" fontId="10" fillId="0" borderId="14" xfId="50" applyFont="1" applyFill="1" applyBorder="1" applyAlignment="1">
      <alignment horizontal="center" vertical="top" wrapText="1"/>
    </xf>
    <xf numFmtId="0" fontId="25" fillId="0" borderId="14" xfId="50" applyFont="1" applyFill="1" applyBorder="1" applyAlignment="1">
      <alignment vertical="top" wrapText="1"/>
    </xf>
    <xf numFmtId="0" fontId="10" fillId="0" borderId="29" xfId="50" applyFont="1" applyFill="1" applyBorder="1" applyAlignment="1">
      <alignment vertical="top" wrapText="1"/>
    </xf>
    <xf numFmtId="0" fontId="10" fillId="0" borderId="18" xfId="50" applyFill="1" applyBorder="1" applyAlignment="1">
      <alignment vertical="top" wrapText="1"/>
    </xf>
    <xf numFmtId="0" fontId="10" fillId="0" borderId="13" xfId="50" applyFont="1" applyFill="1" applyBorder="1" applyAlignment="1">
      <alignment horizontal="center" vertical="center" wrapText="1"/>
    </xf>
    <xf numFmtId="0" fontId="10" fillId="0" borderId="14" xfId="50" applyFont="1" applyFill="1" applyBorder="1" applyAlignment="1">
      <alignment horizontal="center" vertical="center" wrapText="1"/>
    </xf>
    <xf numFmtId="0" fontId="25" fillId="0" borderId="29" xfId="50" applyFont="1" applyFill="1" applyBorder="1" applyAlignment="1">
      <alignment vertical="center" wrapText="1"/>
    </xf>
    <xf numFmtId="0" fontId="25" fillId="0" borderId="14" xfId="50" applyFont="1" applyFill="1" applyBorder="1" applyAlignment="1">
      <alignment vertical="center" wrapText="1"/>
    </xf>
    <xf numFmtId="0" fontId="10" fillId="0" borderId="66" xfId="50" applyFill="1" applyBorder="1" applyAlignment="1">
      <alignment vertical="center" wrapText="1"/>
    </xf>
    <xf numFmtId="0" fontId="10" fillId="0" borderId="29" xfId="50" applyFont="1" applyFill="1" applyBorder="1" applyAlignment="1">
      <alignment vertical="center" wrapText="1"/>
    </xf>
    <xf numFmtId="0" fontId="10" fillId="0" borderId="31" xfId="50" applyFill="1" applyBorder="1" applyAlignment="1">
      <alignment vertical="center" wrapText="1"/>
    </xf>
    <xf numFmtId="0" fontId="10" fillId="0" borderId="18" xfId="50" applyFill="1" applyBorder="1" applyAlignment="1">
      <alignment vertical="center" wrapText="1"/>
    </xf>
    <xf numFmtId="0" fontId="10" fillId="0" borderId="40" xfId="50" applyFill="1" applyBorder="1" applyAlignment="1">
      <alignment vertical="top" wrapText="1"/>
    </xf>
    <xf numFmtId="0" fontId="10" fillId="0" borderId="30" xfId="50" applyFont="1" applyFill="1" applyBorder="1" applyAlignment="1">
      <alignment vertical="top" wrapText="1"/>
    </xf>
    <xf numFmtId="0" fontId="10" fillId="0" borderId="34" xfId="50" applyFont="1" applyFill="1" applyBorder="1" applyAlignment="1">
      <alignment vertical="top" wrapText="1"/>
    </xf>
    <xf numFmtId="0" fontId="4" fillId="0" borderId="68" xfId="0" applyFont="1" applyBorder="1" applyAlignment="1">
      <alignment vertical="center" wrapText="1"/>
    </xf>
    <xf numFmtId="0" fontId="0" fillId="0" borderId="74" xfId="0" applyBorder="1" applyAlignment="1">
      <alignment vertical="center" wrapText="1"/>
    </xf>
    <xf numFmtId="0" fontId="0" fillId="0" borderId="12" xfId="0" applyBorder="1" applyAlignment="1">
      <alignment vertical="center" wrapText="1"/>
    </xf>
    <xf numFmtId="0" fontId="0" fillId="0" borderId="73" xfId="0" applyBorder="1" applyAlignment="1">
      <alignment vertical="center" wrapText="1"/>
    </xf>
    <xf numFmtId="0" fontId="6" fillId="0" borderId="70" xfId="0" applyFont="1" applyBorder="1" applyAlignment="1">
      <alignment vertical="center" wrapText="1"/>
    </xf>
    <xf numFmtId="0" fontId="10" fillId="0" borderId="79" xfId="0" applyFont="1" applyBorder="1" applyAlignment="1">
      <alignment horizontal="center" vertical="center" wrapText="1"/>
    </xf>
    <xf numFmtId="0" fontId="5" fillId="0" borderId="21" xfId="0" applyFont="1" applyBorder="1" applyAlignment="1">
      <alignment horizontal="center" vertical="center" wrapText="1"/>
    </xf>
    <xf numFmtId="0" fontId="5" fillId="0" borderId="20" xfId="0" applyFont="1" applyBorder="1" applyAlignment="1">
      <alignment horizontal="center" vertical="center" wrapText="1"/>
    </xf>
    <xf numFmtId="0" fontId="5" fillId="0" borderId="19" xfId="0" applyFont="1" applyBorder="1" applyAlignment="1">
      <alignment horizontal="center" vertical="center" wrapText="1"/>
    </xf>
    <xf numFmtId="0" fontId="5" fillId="0" borderId="18" xfId="0" applyFont="1" applyBorder="1" applyAlignment="1">
      <alignment horizontal="center" vertical="center" wrapText="1"/>
    </xf>
    <xf numFmtId="0" fontId="5" fillId="0" borderId="17" xfId="0" applyFont="1" applyBorder="1" applyAlignment="1">
      <alignment horizontal="center" vertical="center" wrapText="1"/>
    </xf>
    <xf numFmtId="0" fontId="5" fillId="0" borderId="40" xfId="0" applyFont="1" applyBorder="1" applyAlignment="1">
      <alignment horizontal="center" vertical="center" wrapText="1"/>
    </xf>
    <xf numFmtId="0" fontId="0" fillId="0" borderId="0" xfId="0" applyBorder="1" applyAlignment="1">
      <alignment vertical="center"/>
    </xf>
    <xf numFmtId="0" fontId="0" fillId="0" borderId="78" xfId="0" applyBorder="1" applyAlignment="1">
      <alignment vertical="center"/>
    </xf>
    <xf numFmtId="0" fontId="63" fillId="0" borderId="0" xfId="0" applyFont="1" applyAlignment="1">
      <alignment vertical="center"/>
    </xf>
    <xf numFmtId="0" fontId="22" fillId="0" borderId="0" xfId="0" applyFont="1" applyFill="1" applyAlignment="1">
      <alignment vertical="center"/>
    </xf>
    <xf numFmtId="0" fontId="16" fillId="0" borderId="0" xfId="0" applyFont="1" applyAlignment="1">
      <alignment vertical="center" wrapText="1"/>
    </xf>
    <xf numFmtId="0" fontId="16" fillId="0" borderId="0" xfId="0" applyFont="1" applyAlignment="1">
      <alignment vertical="center"/>
    </xf>
    <xf numFmtId="0" fontId="19" fillId="32" borderId="78" xfId="0" applyFont="1" applyFill="1" applyBorder="1" applyAlignment="1">
      <alignment vertical="center"/>
    </xf>
    <xf numFmtId="0" fontId="0" fillId="33" borderId="0" xfId="0" applyFill="1" applyAlignment="1">
      <alignment vertical="center"/>
    </xf>
    <xf numFmtId="0" fontId="0" fillId="31" borderId="78" xfId="0" applyFill="1" applyBorder="1" applyAlignment="1">
      <alignment vertical="center"/>
    </xf>
    <xf numFmtId="0" fontId="64" fillId="0" borderId="0" xfId="0" applyFont="1" applyFill="1" applyAlignment="1">
      <alignment vertical="center"/>
    </xf>
    <xf numFmtId="0" fontId="12" fillId="0" borderId="78" xfId="0" applyFont="1" applyBorder="1" applyAlignment="1">
      <alignment vertical="center"/>
    </xf>
    <xf numFmtId="0" fontId="4" fillId="0" borderId="80" xfId="0" applyFont="1" applyFill="1" applyBorder="1" applyAlignment="1">
      <alignment horizontal="center" vertical="center"/>
    </xf>
    <xf numFmtId="0" fontId="21" fillId="0" borderId="0" xfId="0" applyFont="1" applyFill="1" applyAlignment="1">
      <alignment vertical="center"/>
    </xf>
    <xf numFmtId="0" fontId="21" fillId="0" borderId="0" xfId="0" applyFont="1" applyBorder="1" applyAlignment="1">
      <alignment vertical="center"/>
    </xf>
    <xf numFmtId="0" fontId="21" fillId="0" borderId="78" xfId="0" applyFont="1" applyBorder="1" applyAlignment="1">
      <alignment vertical="center"/>
    </xf>
    <xf numFmtId="0" fontId="24" fillId="26" borderId="3" xfId="0" applyFont="1" applyFill="1" applyBorder="1" applyAlignment="1">
      <alignment horizontal="center" vertical="center" wrapText="1"/>
    </xf>
    <xf numFmtId="0" fontId="21" fillId="26" borderId="3" xfId="0" applyFont="1" applyFill="1" applyBorder="1" applyAlignment="1">
      <alignment vertical="center"/>
    </xf>
    <xf numFmtId="0" fontId="24" fillId="26" borderId="3" xfId="0" applyFont="1" applyFill="1" applyBorder="1" applyAlignment="1">
      <alignment horizontal="center" vertical="center"/>
    </xf>
    <xf numFmtId="0" fontId="4" fillId="0" borderId="0" xfId="0" applyFont="1" applyFill="1" applyBorder="1" applyAlignment="1">
      <alignment horizontal="center" vertical="center"/>
    </xf>
    <xf numFmtId="0" fontId="4" fillId="0" borderId="81" xfId="0" applyFont="1" applyFill="1" applyBorder="1" applyAlignment="1">
      <alignment vertical="center" wrapText="1"/>
    </xf>
    <xf numFmtId="0" fontId="4" fillId="0" borderId="82" xfId="0" applyFont="1" applyBorder="1" applyAlignment="1">
      <alignment vertical="center" wrapText="1"/>
    </xf>
    <xf numFmtId="0" fontId="4" fillId="0" borderId="83" xfId="0" applyFont="1" applyFill="1" applyBorder="1" applyAlignment="1">
      <alignment horizontal="center" vertical="center"/>
    </xf>
    <xf numFmtId="0" fontId="15" fillId="0" borderId="78" xfId="0" applyFont="1" applyBorder="1" applyAlignment="1">
      <alignment vertical="center"/>
    </xf>
    <xf numFmtId="0" fontId="0" fillId="34" borderId="0" xfId="0" applyFill="1" applyAlignment="1">
      <alignment vertical="center"/>
    </xf>
    <xf numFmtId="0" fontId="12" fillId="35" borderId="78" xfId="0" applyFont="1" applyFill="1" applyBorder="1" applyAlignment="1">
      <alignment vertical="center"/>
    </xf>
    <xf numFmtId="0" fontId="0" fillId="0" borderId="0" xfId="0" applyAlignment="1">
      <alignment vertical="center"/>
    </xf>
    <xf numFmtId="0" fontId="6" fillId="0" borderId="68" xfId="0" applyFont="1" applyBorder="1" applyAlignment="1">
      <alignment vertical="center" wrapText="1"/>
    </xf>
    <xf numFmtId="0" fontId="64" fillId="0" borderId="0" xfId="0" applyFont="1" applyAlignment="1">
      <alignment vertical="center"/>
    </xf>
    <xf numFmtId="0" fontId="4" fillId="27" borderId="0" xfId="0" applyFont="1" applyFill="1" applyBorder="1" applyAlignment="1">
      <alignment horizontal="center" vertical="center" wrapText="1"/>
    </xf>
    <xf numFmtId="0" fontId="65" fillId="0" borderId="0" xfId="0" applyFont="1" applyAlignment="1">
      <alignment vertical="center"/>
    </xf>
    <xf numFmtId="0" fontId="10" fillId="0" borderId="101" xfId="50" applyFont="1" applyBorder="1" applyAlignment="1">
      <alignment horizontal="center" vertical="center"/>
    </xf>
    <xf numFmtId="0" fontId="0" fillId="0" borderId="0" xfId="0" applyAlignment="1">
      <alignment vertical="center" wrapText="1"/>
    </xf>
    <xf numFmtId="0" fontId="10" fillId="39" borderId="18" xfId="50" applyFill="1" applyBorder="1" applyAlignment="1">
      <alignment vertical="center" wrapText="1"/>
    </xf>
    <xf numFmtId="0" fontId="18" fillId="39" borderId="0" xfId="50" applyFont="1" applyFill="1" applyAlignment="1">
      <alignment vertical="center" wrapText="1"/>
    </xf>
    <xf numFmtId="0" fontId="0" fillId="39" borderId="0" xfId="0" applyFill="1" applyAlignment="1">
      <alignment vertical="center" wrapText="1"/>
    </xf>
    <xf numFmtId="0" fontId="25" fillId="39" borderId="14" xfId="50" applyFont="1" applyFill="1" applyBorder="1" applyAlignment="1">
      <alignment vertical="center" wrapText="1"/>
    </xf>
    <xf numFmtId="0" fontId="25" fillId="39" borderId="29" xfId="50" applyFont="1" applyFill="1" applyBorder="1" applyAlignment="1">
      <alignment vertical="center" wrapText="1"/>
    </xf>
    <xf numFmtId="0" fontId="10" fillId="39" borderId="66" xfId="50" applyFill="1" applyBorder="1" applyAlignment="1">
      <alignment vertical="center" wrapText="1"/>
    </xf>
    <xf numFmtId="0" fontId="10" fillId="39" borderId="14" xfId="50" applyFont="1" applyFill="1" applyBorder="1" applyAlignment="1">
      <alignment horizontal="center" vertical="center" wrapText="1"/>
    </xf>
    <xf numFmtId="0" fontId="10" fillId="39" borderId="13" xfId="50" applyFont="1" applyFill="1" applyBorder="1" applyAlignment="1">
      <alignment horizontal="center" vertical="center" wrapText="1"/>
    </xf>
    <xf numFmtId="0" fontId="10" fillId="39" borderId="29" xfId="50" applyFont="1" applyFill="1" applyBorder="1" applyAlignment="1">
      <alignment vertical="center" wrapText="1"/>
    </xf>
    <xf numFmtId="0" fontId="10" fillId="39" borderId="0" xfId="50" applyFill="1" applyAlignment="1">
      <alignment vertical="center" wrapText="1"/>
    </xf>
    <xf numFmtId="0" fontId="0" fillId="0" borderId="0" xfId="0" applyAlignment="1">
      <alignment vertical="center"/>
    </xf>
    <xf numFmtId="0" fontId="10" fillId="0" borderId="11" xfId="50" applyFont="1" applyFill="1" applyBorder="1" applyAlignment="1">
      <alignment vertical="center" wrapText="1"/>
    </xf>
    <xf numFmtId="0" fontId="0" fillId="0" borderId="0" xfId="0" applyAlignment="1">
      <alignment vertical="center"/>
    </xf>
    <xf numFmtId="0" fontId="3" fillId="0" borderId="66" xfId="50" applyFont="1" applyBorder="1" applyAlignment="1">
      <alignment vertical="top" wrapText="1"/>
    </xf>
    <xf numFmtId="0" fontId="3" fillId="0" borderId="11" xfId="50" applyFont="1" applyFill="1" applyBorder="1" applyAlignment="1">
      <alignment vertical="top" wrapText="1"/>
    </xf>
    <xf numFmtId="0" fontId="3" fillId="0" borderId="11" xfId="50" applyFont="1" applyFill="1" applyBorder="1" applyAlignment="1">
      <alignment vertical="center" wrapText="1"/>
    </xf>
    <xf numFmtId="0" fontId="3" fillId="0" borderId="11" xfId="50" applyFont="1" applyFill="1" applyBorder="1" applyAlignment="1">
      <alignment vertical="center"/>
    </xf>
    <xf numFmtId="0" fontId="3" fillId="0" borderId="11" xfId="0" applyFont="1" applyFill="1" applyBorder="1" applyAlignment="1">
      <alignment vertical="center" wrapText="1"/>
    </xf>
    <xf numFmtId="0" fontId="3" fillId="0" borderId="11" xfId="50" applyNumberFormat="1" applyFont="1" applyFill="1" applyBorder="1" applyAlignment="1">
      <alignment vertical="center" wrapText="1"/>
    </xf>
    <xf numFmtId="0" fontId="3" fillId="0" borderId="0" xfId="50" applyFont="1" applyFill="1" applyAlignment="1">
      <alignment vertical="center"/>
    </xf>
    <xf numFmtId="0" fontId="3" fillId="0" borderId="101" xfId="50" applyFont="1" applyBorder="1" applyAlignment="1">
      <alignment horizontal="center" vertical="center"/>
    </xf>
    <xf numFmtId="0" fontId="0" fillId="0" borderId="0" xfId="0" applyAlignment="1">
      <alignment vertical="center"/>
    </xf>
    <xf numFmtId="0" fontId="3" fillId="0" borderId="11" xfId="0" applyFont="1" applyFill="1" applyBorder="1" applyAlignment="1">
      <alignment horizontal="center" vertical="top"/>
    </xf>
    <xf numFmtId="0" fontId="3" fillId="0" borderId="11" xfId="0" applyFont="1" applyFill="1" applyBorder="1" applyAlignment="1">
      <alignment horizontal="center" vertical="center" wrapText="1"/>
    </xf>
    <xf numFmtId="0" fontId="3" fillId="0" borderId="11" xfId="50" applyFont="1" applyFill="1" applyBorder="1" applyAlignment="1">
      <alignment horizontal="right" vertical="center"/>
    </xf>
    <xf numFmtId="0" fontId="0" fillId="0" borderId="0" xfId="0" applyAlignment="1">
      <alignment vertical="center"/>
    </xf>
    <xf numFmtId="0" fontId="3" fillId="0" borderId="11" xfId="102" applyFont="1" applyFill="1" applyBorder="1" applyAlignment="1">
      <alignment vertical="center"/>
    </xf>
    <xf numFmtId="0" fontId="3" fillId="40" borderId="11" xfId="102" applyFont="1" applyFill="1" applyBorder="1" applyAlignment="1">
      <alignment vertical="center"/>
    </xf>
    <xf numFmtId="0" fontId="3" fillId="40" borderId="11" xfId="102" applyFont="1" applyFill="1" applyBorder="1" applyAlignment="1">
      <alignment vertical="center"/>
    </xf>
    <xf numFmtId="0" fontId="3" fillId="40" borderId="11" xfId="102" applyFont="1" applyFill="1" applyBorder="1" applyAlignment="1">
      <alignment vertical="center"/>
    </xf>
    <xf numFmtId="0" fontId="3" fillId="0" borderId="11" xfId="50" applyFont="1" applyFill="1" applyBorder="1" applyAlignment="1">
      <alignment horizontal="right" vertical="center" wrapText="1"/>
    </xf>
    <xf numFmtId="0" fontId="3" fillId="40" borderId="11" xfId="102" applyFont="1" applyFill="1" applyBorder="1" applyAlignment="1">
      <alignment vertical="center" wrapText="1"/>
    </xf>
    <xf numFmtId="0" fontId="0" fillId="0" borderId="0" xfId="0" applyAlignment="1">
      <alignment vertical="center"/>
    </xf>
    <xf numFmtId="0" fontId="3" fillId="0" borderId="11" xfId="0" applyFont="1" applyFill="1" applyBorder="1" applyAlignment="1">
      <alignment horizontal="center" vertical="top"/>
    </xf>
    <xf numFmtId="0" fontId="3" fillId="0" borderId="11" xfId="0" applyFont="1" applyFill="1" applyBorder="1" applyAlignment="1">
      <alignment horizontal="center" vertical="center" wrapText="1"/>
    </xf>
    <xf numFmtId="0" fontId="0" fillId="0" borderId="0" xfId="0" applyAlignment="1">
      <alignment vertical="center"/>
    </xf>
    <xf numFmtId="0" fontId="64" fillId="0" borderId="0" xfId="0" applyFont="1" applyAlignment="1">
      <alignment vertical="center"/>
    </xf>
    <xf numFmtId="0" fontId="3" fillId="0" borderId="0" xfId="0" applyFont="1" applyAlignment="1">
      <alignment vertical="center"/>
    </xf>
    <xf numFmtId="0" fontId="66" fillId="0" borderId="0" xfId="0" applyFont="1" applyAlignment="1">
      <alignment vertical="center"/>
    </xf>
    <xf numFmtId="0" fontId="3" fillId="40" borderId="11" xfId="50" applyFont="1" applyFill="1" applyBorder="1" applyAlignment="1">
      <alignment vertical="center"/>
    </xf>
    <xf numFmtId="0" fontId="0" fillId="0" borderId="0" xfId="0" applyAlignment="1">
      <alignment vertical="center"/>
    </xf>
    <xf numFmtId="0" fontId="10" fillId="0" borderId="13" xfId="50" applyFill="1" applyBorder="1" applyAlignment="1">
      <alignment vertical="center" wrapText="1"/>
    </xf>
    <xf numFmtId="0" fontId="10" fillId="0" borderId="49" xfId="50" applyFill="1" applyBorder="1" applyAlignment="1">
      <alignment vertical="center" wrapText="1"/>
    </xf>
    <xf numFmtId="0" fontId="10" fillId="0" borderId="14" xfId="50" applyFill="1" applyBorder="1" applyAlignment="1">
      <alignment horizontal="center" vertical="center" wrapText="1"/>
    </xf>
    <xf numFmtId="0" fontId="10" fillId="0" borderId="33" xfId="50" applyFill="1" applyBorder="1" applyAlignment="1">
      <alignment vertical="center" wrapText="1"/>
    </xf>
    <xf numFmtId="0" fontId="10" fillId="0" borderId="50" xfId="50" applyFill="1" applyBorder="1" applyAlignment="1">
      <alignment horizontal="center" vertical="center" wrapText="1"/>
    </xf>
    <xf numFmtId="0" fontId="10" fillId="0" borderId="32" xfId="50" applyFill="1" applyBorder="1" applyAlignment="1">
      <alignment vertical="center" wrapText="1"/>
    </xf>
    <xf numFmtId="0" fontId="0" fillId="0" borderId="0" xfId="0" applyAlignment="1">
      <alignment vertical="center"/>
    </xf>
    <xf numFmtId="0" fontId="3" fillId="40" borderId="33" xfId="50" applyFont="1" applyFill="1" applyBorder="1" applyAlignment="1">
      <alignment vertical="top" wrapText="1"/>
    </xf>
    <xf numFmtId="0" fontId="3" fillId="0" borderId="13" xfId="50" applyFont="1" applyFill="1" applyBorder="1" applyAlignment="1">
      <alignment vertical="top" wrapText="1"/>
    </xf>
    <xf numFmtId="0" fontId="3" fillId="0" borderId="33" xfId="50" applyNumberFormat="1" applyFont="1" applyFill="1" applyBorder="1" applyAlignment="1">
      <alignment vertical="top" wrapText="1"/>
    </xf>
    <xf numFmtId="0" fontId="3" fillId="0" borderId="50" xfId="50" applyFont="1" applyFill="1" applyBorder="1" applyAlignment="1">
      <alignment horizontal="center" vertical="center" wrapText="1"/>
    </xf>
    <xf numFmtId="0" fontId="3" fillId="0" borderId="31" xfId="50" applyFont="1" applyFill="1" applyBorder="1" applyAlignment="1">
      <alignment vertical="top" wrapText="1"/>
    </xf>
    <xf numFmtId="0" fontId="10" fillId="0" borderId="0" xfId="50" applyFill="1" applyAlignment="1">
      <alignment horizontal="center" vertical="center"/>
    </xf>
    <xf numFmtId="0" fontId="3" fillId="0" borderId="49" xfId="50" applyFont="1" applyFill="1" applyBorder="1" applyAlignment="1">
      <alignment vertical="top" wrapText="1"/>
    </xf>
    <xf numFmtId="0" fontId="3" fillId="0" borderId="33" xfId="50" applyFont="1" applyFill="1" applyBorder="1" applyAlignment="1">
      <alignment vertical="top" wrapText="1"/>
    </xf>
    <xf numFmtId="0" fontId="3" fillId="0" borderId="66" xfId="50" applyFont="1" applyFill="1" applyBorder="1" applyAlignment="1">
      <alignment vertical="top" wrapText="1"/>
    </xf>
    <xf numFmtId="0" fontId="3" fillId="0" borderId="50" xfId="50" applyFont="1" applyFill="1" applyBorder="1" applyAlignment="1">
      <alignment horizontal="center" vertical="top" wrapText="1"/>
    </xf>
    <xf numFmtId="0" fontId="0" fillId="0" borderId="0" xfId="0" applyAlignment="1">
      <alignment vertical="center"/>
    </xf>
    <xf numFmtId="0" fontId="3" fillId="38" borderId="13" xfId="50" applyFont="1" applyFill="1" applyBorder="1" applyAlignment="1">
      <alignment vertical="center" wrapText="1"/>
    </xf>
    <xf numFmtId="0" fontId="10" fillId="38" borderId="49" xfId="50" applyFill="1" applyBorder="1" applyAlignment="1">
      <alignment vertical="center" wrapText="1"/>
    </xf>
    <xf numFmtId="0" fontId="10" fillId="38" borderId="14" xfId="50" applyFill="1" applyBorder="1" applyAlignment="1">
      <alignment horizontal="center" vertical="center" wrapText="1"/>
    </xf>
    <xf numFmtId="0" fontId="10" fillId="38" borderId="11" xfId="50" applyFill="1" applyBorder="1" applyAlignment="1">
      <alignment vertical="center"/>
    </xf>
    <xf numFmtId="0" fontId="10" fillId="38" borderId="11" xfId="50" applyFill="1" applyBorder="1" applyAlignment="1">
      <alignment vertical="center" wrapText="1"/>
    </xf>
    <xf numFmtId="0" fontId="10" fillId="38" borderId="66" xfId="50" applyFill="1" applyBorder="1" applyAlignment="1">
      <alignment vertical="top" wrapText="1"/>
    </xf>
    <xf numFmtId="0" fontId="3" fillId="38" borderId="33" xfId="50" applyFont="1" applyFill="1" applyBorder="1" applyAlignment="1">
      <alignment vertical="top" wrapText="1"/>
    </xf>
    <xf numFmtId="0" fontId="10" fillId="38" borderId="50" xfId="50" applyFill="1" applyBorder="1" applyAlignment="1">
      <alignment horizontal="center" vertical="center" wrapText="1"/>
    </xf>
    <xf numFmtId="0" fontId="3" fillId="38" borderId="31" xfId="50" applyFont="1" applyFill="1" applyBorder="1" applyAlignment="1">
      <alignment vertical="center" wrapText="1"/>
    </xf>
    <xf numFmtId="0" fontId="10" fillId="38" borderId="32" xfId="50" applyFill="1" applyBorder="1" applyAlignment="1">
      <alignment vertical="center" wrapText="1"/>
    </xf>
    <xf numFmtId="0" fontId="3" fillId="40" borderId="13" xfId="50" applyFont="1" applyFill="1" applyBorder="1" applyAlignment="1">
      <alignment vertical="top" wrapText="1"/>
    </xf>
    <xf numFmtId="0" fontId="3" fillId="40" borderId="49" xfId="50" applyFont="1" applyFill="1" applyBorder="1" applyAlignment="1">
      <alignment vertical="top" wrapText="1"/>
    </xf>
    <xf numFmtId="0" fontId="10" fillId="40" borderId="14" xfId="50" applyFill="1" applyBorder="1" applyAlignment="1">
      <alignment horizontal="center" vertical="top" wrapText="1"/>
    </xf>
    <xf numFmtId="0" fontId="25" fillId="40" borderId="29" xfId="50" applyFont="1" applyFill="1" applyBorder="1" applyAlignment="1">
      <alignment vertical="top" wrapText="1"/>
    </xf>
    <xf numFmtId="0" fontId="10" fillId="40" borderId="10" xfId="0" applyFont="1" applyFill="1" applyBorder="1" applyAlignment="1">
      <alignment vertical="top" wrapText="1"/>
    </xf>
    <xf numFmtId="0" fontId="3" fillId="40" borderId="33" xfId="50" applyNumberFormat="1" applyFont="1" applyFill="1" applyBorder="1" applyAlignment="1">
      <alignment vertical="top" wrapText="1"/>
    </xf>
    <xf numFmtId="0" fontId="3" fillId="40" borderId="50" xfId="50" applyFont="1" applyFill="1" applyBorder="1" applyAlignment="1">
      <alignment horizontal="center" vertical="center" wrapText="1"/>
    </xf>
    <xf numFmtId="0" fontId="3" fillId="40" borderId="31" xfId="50" applyFont="1" applyFill="1" applyBorder="1" applyAlignment="1">
      <alignment vertical="top" wrapText="1"/>
    </xf>
    <xf numFmtId="0" fontId="10" fillId="40" borderId="11" xfId="50" applyFill="1" applyBorder="1" applyAlignment="1">
      <alignment vertical="top" wrapText="1"/>
    </xf>
    <xf numFmtId="0" fontId="10" fillId="40" borderId="32" xfId="50" applyFill="1" applyBorder="1" applyAlignment="1">
      <alignment vertical="top" wrapText="1"/>
    </xf>
    <xf numFmtId="0" fontId="0" fillId="0" borderId="0" xfId="0" applyAlignment="1">
      <alignment vertical="center"/>
    </xf>
    <xf numFmtId="0" fontId="0" fillId="0" borderId="0" xfId="0" applyAlignment="1">
      <alignment vertical="center"/>
    </xf>
    <xf numFmtId="0" fontId="0" fillId="0" borderId="0" xfId="0" applyAlignment="1">
      <alignment vertical="center"/>
    </xf>
    <xf numFmtId="0" fontId="3" fillId="0" borderId="77" xfId="0" applyFont="1" applyFill="1" applyBorder="1" applyAlignment="1">
      <alignment horizontal="center" vertical="center" wrapText="1"/>
    </xf>
    <xf numFmtId="0" fontId="66" fillId="0" borderId="11" xfId="50" applyFont="1" applyFill="1" applyBorder="1" applyAlignment="1">
      <alignment vertical="center"/>
    </xf>
    <xf numFmtId="0" fontId="3" fillId="0" borderId="11" xfId="0" applyFont="1" applyBorder="1"/>
    <xf numFmtId="0" fontId="3" fillId="0" borderId="39" xfId="0" applyFont="1" applyBorder="1"/>
    <xf numFmtId="0" fontId="3" fillId="0" borderId="11" xfId="0" applyFont="1" applyFill="1" applyBorder="1"/>
    <xf numFmtId="0" fontId="66" fillId="0" borderId="11" xfId="0" applyFont="1" applyFill="1" applyBorder="1" applyAlignment="1">
      <alignment vertical="center" wrapText="1"/>
    </xf>
    <xf numFmtId="0" fontId="66" fillId="0" borderId="11" xfId="50" applyFont="1" applyFill="1" applyBorder="1" applyAlignment="1">
      <alignment vertical="center" wrapText="1"/>
    </xf>
    <xf numFmtId="0" fontId="3" fillId="0" borderId="29" xfId="0" applyFont="1" applyBorder="1" applyAlignment="1">
      <alignment vertical="center" wrapText="1"/>
    </xf>
    <xf numFmtId="0" fontId="69" fillId="0" borderId="11" xfId="50" applyFont="1" applyFill="1" applyBorder="1" applyAlignment="1">
      <alignment vertical="center"/>
    </xf>
    <xf numFmtId="0" fontId="69" fillId="0" borderId="11" xfId="50" applyFont="1" applyFill="1" applyBorder="1" applyAlignment="1">
      <alignment vertical="center" wrapText="1"/>
    </xf>
    <xf numFmtId="0" fontId="69" fillId="0" borderId="11" xfId="0" applyFont="1" applyFill="1" applyBorder="1" applyAlignment="1">
      <alignment vertical="center" wrapText="1"/>
    </xf>
    <xf numFmtId="0" fontId="3" fillId="0" borderId="11" xfId="50" quotePrefix="1" applyFont="1" applyFill="1" applyBorder="1" applyAlignment="1">
      <alignment vertical="center" wrapText="1"/>
    </xf>
    <xf numFmtId="0" fontId="3" fillId="0" borderId="11" xfId="0" applyFont="1" applyFill="1" applyBorder="1" applyAlignment="1">
      <alignment wrapText="1"/>
    </xf>
    <xf numFmtId="0" fontId="69" fillId="0" borderId="29" xfId="0" applyFont="1" applyBorder="1" applyAlignment="1">
      <alignment vertical="center" wrapText="1"/>
    </xf>
    <xf numFmtId="0" fontId="4" fillId="0" borderId="29" xfId="0" applyFont="1" applyBorder="1" applyAlignment="1">
      <alignment vertical="center" wrapText="1"/>
    </xf>
    <xf numFmtId="0" fontId="69" fillId="0" borderId="101" xfId="50" applyFont="1" applyBorder="1" applyAlignment="1">
      <alignment horizontal="center" vertical="center"/>
    </xf>
    <xf numFmtId="0" fontId="69" fillId="0" borderId="0" xfId="50" applyFont="1" applyFill="1" applyAlignment="1">
      <alignment vertical="center"/>
    </xf>
    <xf numFmtId="0" fontId="69" fillId="0" borderId="11" xfId="50" applyNumberFormat="1" applyFont="1" applyFill="1" applyBorder="1" applyAlignment="1">
      <alignment vertical="center" wrapText="1"/>
    </xf>
    <xf numFmtId="0" fontId="69" fillId="0" borderId="0" xfId="0" applyFont="1" applyAlignment="1">
      <alignment vertical="center"/>
    </xf>
    <xf numFmtId="0" fontId="66" fillId="0" borderId="11" xfId="0" applyFont="1" applyFill="1" applyBorder="1"/>
    <xf numFmtId="0" fontId="3" fillId="0" borderId="11" xfId="0" applyFont="1" applyBorder="1" applyAlignment="1">
      <alignment wrapText="1"/>
    </xf>
    <xf numFmtId="0" fontId="3" fillId="0" borderId="39" xfId="0" applyFont="1" applyBorder="1" applyAlignment="1">
      <alignment wrapText="1"/>
    </xf>
    <xf numFmtId="0" fontId="68" fillId="0" borderId="11" xfId="50" applyFont="1" applyFill="1" applyBorder="1" applyAlignment="1">
      <alignment vertical="center" wrapText="1"/>
    </xf>
    <xf numFmtId="0" fontId="68" fillId="0" borderId="11" xfId="50" quotePrefix="1" applyFont="1" applyFill="1" applyBorder="1" applyAlignment="1">
      <alignment vertical="center" wrapText="1"/>
    </xf>
    <xf numFmtId="0" fontId="4" fillId="24" borderId="11" xfId="0" applyFont="1" applyFill="1" applyBorder="1" applyAlignment="1">
      <alignment horizontal="center"/>
    </xf>
    <xf numFmtId="0" fontId="10" fillId="0" borderId="12" xfId="0" applyFont="1" applyFill="1" applyBorder="1" applyAlignment="1">
      <alignment horizontal="center" vertical="center" wrapText="1"/>
    </xf>
    <xf numFmtId="0" fontId="10" fillId="0" borderId="10" xfId="0" applyFont="1" applyFill="1" applyBorder="1" applyAlignment="1">
      <alignment horizontal="center" vertical="center" wrapText="1"/>
    </xf>
    <xf numFmtId="14" fontId="0" fillId="0" borderId="12" xfId="0" applyNumberFormat="1" applyFill="1" applyBorder="1" applyAlignment="1">
      <alignment horizontal="right" vertical="top"/>
    </xf>
    <xf numFmtId="14" fontId="0" fillId="0" borderId="10" xfId="0" applyNumberFormat="1" applyFill="1" applyBorder="1" applyAlignment="1">
      <alignment horizontal="right" vertical="top"/>
    </xf>
    <xf numFmtId="0" fontId="10" fillId="0" borderId="12" xfId="0" applyFont="1" applyFill="1" applyBorder="1" applyAlignment="1">
      <alignment horizontal="center" vertical="top"/>
    </xf>
    <xf numFmtId="0" fontId="0" fillId="0" borderId="10" xfId="0" applyFill="1" applyBorder="1" applyAlignment="1">
      <alignment horizontal="center" vertical="top"/>
    </xf>
    <xf numFmtId="0" fontId="11" fillId="0" borderId="12" xfId="36" applyFill="1" applyBorder="1" applyAlignment="1" applyProtection="1">
      <alignment horizontal="center" vertical="center"/>
    </xf>
    <xf numFmtId="0" fontId="11" fillId="0" borderId="10" xfId="36" applyFill="1" applyBorder="1" applyAlignment="1" applyProtection="1">
      <alignment horizontal="center" vertical="center"/>
    </xf>
    <xf numFmtId="14" fontId="10" fillId="0" borderId="12" xfId="0" applyNumberFormat="1" applyFont="1" applyFill="1" applyBorder="1" applyAlignment="1">
      <alignment horizontal="center" vertical="center"/>
    </xf>
    <xf numFmtId="14" fontId="10" fillId="0" borderId="77" xfId="0" applyNumberFormat="1" applyFont="1" applyFill="1" applyBorder="1" applyAlignment="1">
      <alignment horizontal="center" vertical="center"/>
    </xf>
    <xf numFmtId="14" fontId="10" fillId="0" borderId="10" xfId="0" applyNumberFormat="1" applyFont="1" applyFill="1" applyBorder="1" applyAlignment="1">
      <alignment horizontal="center" vertical="center"/>
    </xf>
    <xf numFmtId="0" fontId="10" fillId="0" borderId="12" xfId="0" applyFont="1" applyFill="1" applyBorder="1" applyAlignment="1">
      <alignment horizontal="center" vertical="center"/>
    </xf>
    <xf numFmtId="0" fontId="10" fillId="0" borderId="77" xfId="0" applyFont="1" applyFill="1" applyBorder="1" applyAlignment="1">
      <alignment horizontal="center" vertical="center"/>
    </xf>
    <xf numFmtId="0" fontId="10" fillId="0" borderId="10" xfId="0" applyFont="1" applyFill="1" applyBorder="1" applyAlignment="1">
      <alignment horizontal="center" vertical="center"/>
    </xf>
    <xf numFmtId="0" fontId="10" fillId="0" borderId="77" xfId="0" applyFont="1" applyFill="1" applyBorder="1" applyAlignment="1">
      <alignment horizontal="center" vertical="center" wrapText="1"/>
    </xf>
    <xf numFmtId="14" fontId="10" fillId="0" borderId="12" xfId="0" applyNumberFormat="1" applyFont="1" applyFill="1" applyBorder="1" applyAlignment="1">
      <alignment horizontal="right" vertical="top"/>
    </xf>
    <xf numFmtId="14" fontId="10" fillId="0" borderId="10" xfId="0" applyNumberFormat="1" applyFont="1" applyFill="1" applyBorder="1" applyAlignment="1">
      <alignment horizontal="right" vertical="top"/>
    </xf>
    <xf numFmtId="43" fontId="10" fillId="0" borderId="12" xfId="40" applyFont="1" applyFill="1" applyBorder="1" applyAlignment="1">
      <alignment horizontal="center" vertical="top"/>
    </xf>
    <xf numFmtId="43" fontId="10" fillId="0" borderId="10" xfId="40" applyFont="1" applyFill="1" applyBorder="1" applyAlignment="1">
      <alignment horizontal="center" vertical="top"/>
    </xf>
    <xf numFmtId="14" fontId="10" fillId="0" borderId="12" xfId="0" applyNumberFormat="1" applyFont="1" applyFill="1" applyBorder="1" applyAlignment="1">
      <alignment vertical="top"/>
    </xf>
    <xf numFmtId="14" fontId="10" fillId="0" borderId="10" xfId="0" applyNumberFormat="1" applyFont="1" applyFill="1" applyBorder="1" applyAlignment="1">
      <alignment vertical="top"/>
    </xf>
    <xf numFmtId="0" fontId="10" fillId="0" borderId="10" xfId="0" applyFont="1" applyFill="1" applyBorder="1" applyAlignment="1">
      <alignment horizontal="center" vertical="top"/>
    </xf>
    <xf numFmtId="14" fontId="10" fillId="0" borderId="12" xfId="0" applyNumberFormat="1" applyFont="1" applyFill="1" applyBorder="1" applyAlignment="1">
      <alignment horizontal="right" vertical="center"/>
    </xf>
    <xf numFmtId="14" fontId="10" fillId="0" borderId="10" xfId="0" applyNumberFormat="1" applyFont="1" applyFill="1" applyBorder="1" applyAlignment="1">
      <alignment horizontal="right" vertical="center"/>
    </xf>
    <xf numFmtId="14" fontId="10" fillId="0" borderId="77" xfId="0" applyNumberFormat="1" applyFont="1" applyFill="1" applyBorder="1" applyAlignment="1">
      <alignment vertical="top"/>
    </xf>
    <xf numFmtId="0" fontId="10" fillId="0" borderId="77" xfId="0" applyFont="1" applyFill="1" applyBorder="1" applyAlignment="1">
      <alignment horizontal="center" vertical="top"/>
    </xf>
    <xf numFmtId="0" fontId="5" fillId="0" borderId="84" xfId="0" applyFont="1" applyBorder="1" applyAlignment="1">
      <alignment horizontal="center" vertical="center" wrapText="1"/>
    </xf>
    <xf numFmtId="0" fontId="5" fillId="0" borderId="17" xfId="0" applyFont="1" applyBorder="1" applyAlignment="1">
      <alignment horizontal="center" vertical="center" wrapText="1"/>
    </xf>
    <xf numFmtId="0" fontId="4" fillId="27" borderId="85" xfId="0" applyFont="1" applyFill="1" applyBorder="1" applyAlignment="1">
      <alignment horizontal="center" vertical="center"/>
    </xf>
    <xf numFmtId="0" fontId="0" fillId="0" borderId="80" xfId="0" applyBorder="1" applyAlignment="1">
      <alignment vertical="center"/>
    </xf>
    <xf numFmtId="0" fontId="0" fillId="0" borderId="86" xfId="0" applyBorder="1" applyAlignment="1">
      <alignment vertical="center"/>
    </xf>
    <xf numFmtId="0" fontId="0" fillId="0" borderId="0" xfId="0" applyAlignment="1">
      <alignment vertical="center"/>
    </xf>
    <xf numFmtId="0" fontId="27" fillId="41" borderId="87" xfId="1" applyFont="1" applyFill="1" applyBorder="1" applyAlignment="1">
      <alignment horizontal="center"/>
    </xf>
    <xf numFmtId="0" fontId="27" fillId="41" borderId="37" xfId="1" applyFont="1" applyFill="1" applyBorder="1" applyAlignment="1">
      <alignment horizontal="center"/>
    </xf>
    <xf numFmtId="0" fontId="27" fillId="41" borderId="88" xfId="1" applyFont="1" applyFill="1" applyBorder="1" applyAlignment="1">
      <alignment horizontal="center"/>
    </xf>
    <xf numFmtId="0" fontId="4" fillId="41" borderId="89" xfId="50" applyFont="1" applyFill="1" applyBorder="1" applyAlignment="1">
      <alignment horizontal="center" vertical="center"/>
    </xf>
    <xf numFmtId="0" fontId="4" fillId="41" borderId="68" xfId="50" applyFont="1" applyFill="1" applyBorder="1" applyAlignment="1">
      <alignment horizontal="center" vertical="center"/>
    </xf>
    <xf numFmtId="0" fontId="4" fillId="41" borderId="69" xfId="50" applyFont="1" applyFill="1" applyBorder="1" applyAlignment="1">
      <alignment horizontal="center" vertical="center"/>
    </xf>
    <xf numFmtId="0" fontId="4" fillId="28" borderId="84" xfId="50" applyFont="1" applyFill="1" applyBorder="1" applyAlignment="1">
      <alignment horizontal="center" vertical="center" wrapText="1"/>
    </xf>
    <xf numFmtId="0" fontId="4" fillId="28" borderId="17" xfId="50" applyFont="1" applyFill="1" applyBorder="1" applyAlignment="1">
      <alignment horizontal="center" vertical="center" wrapText="1"/>
    </xf>
    <xf numFmtId="0" fontId="4" fillId="28" borderId="18" xfId="50" applyFont="1" applyFill="1" applyBorder="1" applyAlignment="1">
      <alignment horizontal="center" vertical="center" wrapText="1"/>
    </xf>
    <xf numFmtId="0" fontId="4" fillId="28" borderId="90" xfId="50" applyFont="1" applyFill="1" applyBorder="1" applyAlignment="1">
      <alignment horizontal="center" vertical="center" wrapText="1"/>
    </xf>
    <xf numFmtId="0" fontId="0" fillId="0" borderId="91" xfId="0" applyBorder="1" applyAlignment="1">
      <alignment horizontal="center"/>
    </xf>
    <xf numFmtId="0" fontId="0" fillId="0" borderId="14" xfId="0" applyBorder="1" applyAlignment="1">
      <alignment horizontal="center"/>
    </xf>
    <xf numFmtId="0" fontId="0" fillId="0" borderId="31" xfId="0" applyBorder="1" applyAlignment="1">
      <alignment horizontal="center"/>
    </xf>
    <xf numFmtId="0" fontId="4" fillId="30" borderId="11" xfId="0" applyFont="1" applyFill="1" applyBorder="1" applyAlignment="1">
      <alignment horizontal="center"/>
    </xf>
    <xf numFmtId="0" fontId="4" fillId="30" borderId="11" xfId="0" applyFont="1" applyFill="1" applyBorder="1" applyAlignment="1">
      <alignment horizontal="center" vertical="center" wrapText="1"/>
    </xf>
    <xf numFmtId="0" fontId="4" fillId="30" borderId="11" xfId="0" applyFont="1" applyFill="1" applyBorder="1" applyAlignment="1">
      <alignment horizontal="center" vertical="center"/>
    </xf>
    <xf numFmtId="0" fontId="62" fillId="42" borderId="11" xfId="50" applyFont="1" applyFill="1" applyBorder="1" applyAlignment="1">
      <alignment vertical="center" wrapText="1"/>
    </xf>
    <xf numFmtId="0" fontId="62" fillId="0" borderId="11" xfId="50" applyFont="1" applyFill="1" applyBorder="1" applyAlignment="1">
      <alignment vertical="center"/>
    </xf>
    <xf numFmtId="0" fontId="62" fillId="0" borderId="11" xfId="50" applyFont="1" applyFill="1" applyBorder="1" applyAlignment="1">
      <alignment vertical="center" wrapText="1"/>
    </xf>
  </cellXfs>
  <cellStyles count="132">
    <cellStyle name="%" xfId="1"/>
    <cellStyle name="% 2" xfId="2"/>
    <cellStyle name="% 3" xfId="3"/>
    <cellStyle name="% 3 2" xfId="89"/>
    <cellStyle name="% 4" xfId="88"/>
    <cellStyle name="20 % - Accent1 2" xfId="4"/>
    <cellStyle name="20 % - Accent2 2" xfId="5"/>
    <cellStyle name="20 % - Accent3" xfId="6" builtinId="38"/>
    <cellStyle name="20 % - Accent3 2" xfId="7"/>
    <cellStyle name="20 % - Accent3 3" xfId="90"/>
    <cellStyle name="20 % - Accent4" xfId="8" builtinId="42"/>
    <cellStyle name="20 % - Accent4 2" xfId="9"/>
    <cellStyle name="20 % - Accent4 3" xfId="91"/>
    <cellStyle name="20 % - Accent5 2" xfId="10"/>
    <cellStyle name="20 % - Accent6 2" xfId="11"/>
    <cellStyle name="40 % - Accent1 2" xfId="12"/>
    <cellStyle name="40 % - Accent2 2" xfId="13"/>
    <cellStyle name="40 % - Accent3 2" xfId="14"/>
    <cellStyle name="40 % - Accent4 2" xfId="15"/>
    <cellStyle name="40 % - Accent5 2" xfId="16"/>
    <cellStyle name="40 % - Accent6 2" xfId="17"/>
    <cellStyle name="60 % - Accent1 2" xfId="18"/>
    <cellStyle name="60 % - Accent2 2" xfId="19"/>
    <cellStyle name="60 % - Accent3 2" xfId="20"/>
    <cellStyle name="60 % - Accent4 2" xfId="21"/>
    <cellStyle name="60 % - Accent5 2" xfId="22"/>
    <cellStyle name="60 % - Accent6 2" xfId="23"/>
    <cellStyle name="Accent1 2" xfId="24"/>
    <cellStyle name="Accent2 2" xfId="25"/>
    <cellStyle name="Accent3 2" xfId="26"/>
    <cellStyle name="Accent4 2" xfId="27"/>
    <cellStyle name="Accent5 2" xfId="28"/>
    <cellStyle name="Accent6 2" xfId="29"/>
    <cellStyle name="Avertissement 2" xfId="30"/>
    <cellStyle name="Calcul 2" xfId="31"/>
    <cellStyle name="Cellule liée 2" xfId="32"/>
    <cellStyle name="Commentaire 2" xfId="33"/>
    <cellStyle name="Commentaire 2 2" xfId="92"/>
    <cellStyle name="Entrée 2" xfId="34"/>
    <cellStyle name="Insatisfaisant 2" xfId="35"/>
    <cellStyle name="Lien hypertexte" xfId="36" builtinId="8"/>
    <cellStyle name="Lien hypertexte 2" xfId="37"/>
    <cellStyle name="Lien hypertexte 2 2" xfId="38"/>
    <cellStyle name="Lien hypertexte 3" xfId="39"/>
    <cellStyle name="Milliers" xfId="40" builtinId="3"/>
    <cellStyle name="Milliers 2" xfId="41"/>
    <cellStyle name="Milliers 2 2" xfId="42"/>
    <cellStyle name="Milliers 2 2 2" xfId="94"/>
    <cellStyle name="Milliers 2 3" xfId="43"/>
    <cellStyle name="Milliers 2 3 2" xfId="95"/>
    <cellStyle name="Milliers 2 4" xfId="93"/>
    <cellStyle name="Milliers 3" xfId="44"/>
    <cellStyle name="Milliers 3 2" xfId="45"/>
    <cellStyle name="Milliers 3 2 2" xfId="97"/>
    <cellStyle name="Milliers 3 3" xfId="46"/>
    <cellStyle name="Milliers 3 3 2" xfId="98"/>
    <cellStyle name="Milliers 3 4" xfId="96"/>
    <cellStyle name="Milliers 4" xfId="47"/>
    <cellStyle name="Milliers 4 2" xfId="99"/>
    <cellStyle name="Milliers 5" xfId="48"/>
    <cellStyle name="Milliers 5 2" xfId="100"/>
    <cellStyle name="Neutre 2" xfId="49"/>
    <cellStyle name="Normal" xfId="0" builtinId="0"/>
    <cellStyle name="Normal 2" xfId="50"/>
    <cellStyle name="Normal 2 10" xfId="51"/>
    <cellStyle name="Normal 2 10 2" xfId="102"/>
    <cellStyle name="Normal 2 11" xfId="52"/>
    <cellStyle name="Normal 2 11 2" xfId="103"/>
    <cellStyle name="Normal 2 12" xfId="53"/>
    <cellStyle name="Normal 2 12 2" xfId="104"/>
    <cellStyle name="Normal 2 13" xfId="54"/>
    <cellStyle name="Normal 2 13 2" xfId="105"/>
    <cellStyle name="Normal 2 14" xfId="101"/>
    <cellStyle name="Normal 2 2" xfId="55"/>
    <cellStyle name="Normal 2 2 2" xfId="56"/>
    <cellStyle name="Normal 2 2 2 2" xfId="107"/>
    <cellStyle name="Normal 2 2 3" xfId="57"/>
    <cellStyle name="Normal 2 2 3 2" xfId="108"/>
    <cellStyle name="Normal 2 2 3 3" xfId="130"/>
    <cellStyle name="Normal 2 2 4" xfId="58"/>
    <cellStyle name="Normal 2 2 4 2" xfId="109"/>
    <cellStyle name="Normal 2 2 4 3" xfId="131"/>
    <cellStyle name="Normal 2 2 5" xfId="106"/>
    <cellStyle name="Normal 2 2 6" xfId="127"/>
    <cellStyle name="Normal 2 3" xfId="59"/>
    <cellStyle name="Normal 2 3 2" xfId="110"/>
    <cellStyle name="Normal 2 4" xfId="60"/>
    <cellStyle name="Normal 2 4 2" xfId="111"/>
    <cellStyle name="Normal 2 5" xfId="61"/>
    <cellStyle name="Normal 2 5 2" xfId="112"/>
    <cellStyle name="Normal 2 6" xfId="62"/>
    <cellStyle name="Normal 2 6 2" xfId="113"/>
    <cellStyle name="Normal 2 7" xfId="63"/>
    <cellStyle name="Normal 2 7 2" xfId="114"/>
    <cellStyle name="Normal 2 8" xfId="64"/>
    <cellStyle name="Normal 2 8 2" xfId="115"/>
    <cellStyle name="Normal 2 9" xfId="65"/>
    <cellStyle name="Normal 2 9 2" xfId="116"/>
    <cellStyle name="Normal 3" xfId="66"/>
    <cellStyle name="Normal 3 2" xfId="67"/>
    <cellStyle name="Normal 3 2 2" xfId="118"/>
    <cellStyle name="Normal 3 3" xfId="68"/>
    <cellStyle name="Normal 3 3 2" xfId="119"/>
    <cellStyle name="Normal 3 4" xfId="117"/>
    <cellStyle name="Normal 3 5" xfId="128"/>
    <cellStyle name="Normal 4" xfId="69"/>
    <cellStyle name="Normal 4 2" xfId="70"/>
    <cellStyle name="Normal 4 2 2" xfId="71"/>
    <cellStyle name="Normal 4 2 2 2" xfId="122"/>
    <cellStyle name="Normal 4 2 3" xfId="121"/>
    <cellStyle name="Normal 4 3" xfId="72"/>
    <cellStyle name="Normal 4 3 2" xfId="123"/>
    <cellStyle name="Normal 4 4" xfId="73"/>
    <cellStyle name="Normal 4 4 2" xfId="124"/>
    <cellStyle name="Normal 4 5" xfId="120"/>
    <cellStyle name="Normal 5" xfId="74"/>
    <cellStyle name="Normal 5 2" xfId="125"/>
    <cellStyle name="Normal 5 3" xfId="129"/>
    <cellStyle name="Normal 6" xfId="75"/>
    <cellStyle name="Normal 6 2" xfId="126"/>
    <cellStyle name="Normal 7" xfId="87"/>
    <cellStyle name="Satisfaisant 2" xfId="76"/>
    <cellStyle name="Sortie 2" xfId="77"/>
    <cellStyle name="Style 1" xfId="78"/>
    <cellStyle name="Texte explicatif 2" xfId="79"/>
    <cellStyle name="Titre 2" xfId="80"/>
    <cellStyle name="Titre 1 2" xfId="81"/>
    <cellStyle name="Titre 2 2" xfId="82"/>
    <cellStyle name="Titre 3 2" xfId="83"/>
    <cellStyle name="Titre 4 2" xfId="84"/>
    <cellStyle name="Total 2" xfId="85"/>
    <cellStyle name="Vérification 2" xfId="86"/>
  </cellStyles>
  <dxfs count="5083">
    <dxf>
      <fill>
        <patternFill>
          <bgColor rgb="FF00EE6C"/>
        </patternFill>
      </fill>
    </dxf>
    <dxf>
      <fill>
        <patternFill>
          <bgColor rgb="FFCCFFFF"/>
        </patternFill>
      </fill>
    </dxf>
    <dxf>
      <fill>
        <patternFill>
          <bgColor rgb="FFFF0000"/>
        </patternFill>
      </fill>
    </dxf>
    <dxf>
      <fill>
        <patternFill>
          <bgColor rgb="FF00EE6C"/>
        </patternFill>
      </fill>
    </dxf>
    <dxf>
      <fill>
        <patternFill>
          <bgColor rgb="FFCCFFFF"/>
        </patternFill>
      </fill>
    </dxf>
    <dxf>
      <fill>
        <patternFill>
          <bgColor rgb="FFFF0000"/>
        </patternFill>
      </fill>
    </dxf>
    <dxf>
      <font>
        <strike/>
      </font>
    </dxf>
    <dxf>
      <font>
        <strike/>
      </font>
    </dxf>
    <dxf>
      <fill>
        <patternFill>
          <bgColor rgb="FF00EE6C"/>
        </patternFill>
      </fill>
    </dxf>
    <dxf>
      <fill>
        <patternFill>
          <bgColor rgb="FFCCFFFF"/>
        </patternFill>
      </fill>
    </dxf>
    <dxf>
      <fill>
        <patternFill>
          <bgColor rgb="FFFF0000"/>
        </patternFill>
      </fill>
    </dxf>
    <dxf>
      <fill>
        <patternFill>
          <bgColor rgb="FF00EE6C"/>
        </patternFill>
      </fill>
    </dxf>
    <dxf>
      <fill>
        <patternFill>
          <bgColor rgb="FFCCFFFF"/>
        </patternFill>
      </fill>
    </dxf>
    <dxf>
      <fill>
        <patternFill>
          <bgColor rgb="FFFF0000"/>
        </patternFill>
      </fill>
    </dxf>
    <dxf>
      <font>
        <strike/>
      </font>
    </dxf>
    <dxf>
      <font>
        <strike/>
      </font>
    </dxf>
    <dxf>
      <fill>
        <patternFill>
          <bgColor rgb="FF00EE6C"/>
        </patternFill>
      </fill>
    </dxf>
    <dxf>
      <fill>
        <patternFill>
          <bgColor rgb="FFCCFFFF"/>
        </patternFill>
      </fill>
    </dxf>
    <dxf>
      <fill>
        <patternFill>
          <bgColor rgb="FFFF0000"/>
        </patternFill>
      </fill>
    </dxf>
    <dxf>
      <fill>
        <patternFill>
          <bgColor rgb="FF00EE6C"/>
        </patternFill>
      </fill>
    </dxf>
    <dxf>
      <fill>
        <patternFill>
          <bgColor rgb="FFCCFFFF"/>
        </patternFill>
      </fill>
    </dxf>
    <dxf>
      <fill>
        <patternFill>
          <bgColor rgb="FFFF0000"/>
        </patternFill>
      </fill>
    </dxf>
    <dxf>
      <font>
        <strike/>
      </font>
    </dxf>
    <dxf>
      <font>
        <strike/>
      </font>
    </dxf>
    <dxf>
      <fill>
        <patternFill>
          <bgColor rgb="FF00EE6C"/>
        </patternFill>
      </fill>
    </dxf>
    <dxf>
      <fill>
        <patternFill>
          <bgColor rgb="FFCCFFFF"/>
        </patternFill>
      </fill>
    </dxf>
    <dxf>
      <fill>
        <patternFill>
          <bgColor rgb="FFFF0000"/>
        </patternFill>
      </fill>
    </dxf>
    <dxf>
      <fill>
        <patternFill>
          <bgColor rgb="FF00EE6C"/>
        </patternFill>
      </fill>
    </dxf>
    <dxf>
      <fill>
        <patternFill>
          <bgColor rgb="FFCCFFFF"/>
        </patternFill>
      </fill>
    </dxf>
    <dxf>
      <fill>
        <patternFill>
          <bgColor rgb="FFFF0000"/>
        </patternFill>
      </fill>
    </dxf>
    <dxf>
      <font>
        <strike/>
      </font>
    </dxf>
    <dxf>
      <font>
        <strike/>
      </font>
    </dxf>
    <dxf>
      <fill>
        <patternFill>
          <bgColor rgb="FF00EE6C"/>
        </patternFill>
      </fill>
    </dxf>
    <dxf>
      <fill>
        <patternFill>
          <bgColor rgb="FFCCFFFF"/>
        </patternFill>
      </fill>
    </dxf>
    <dxf>
      <fill>
        <patternFill>
          <bgColor rgb="FFFF0000"/>
        </patternFill>
      </fill>
    </dxf>
    <dxf>
      <fill>
        <patternFill>
          <bgColor rgb="FF00EE6C"/>
        </patternFill>
      </fill>
    </dxf>
    <dxf>
      <fill>
        <patternFill>
          <bgColor rgb="FFCCFFFF"/>
        </patternFill>
      </fill>
    </dxf>
    <dxf>
      <fill>
        <patternFill>
          <bgColor rgb="FFFF0000"/>
        </patternFill>
      </fill>
    </dxf>
    <dxf>
      <font>
        <strike/>
      </font>
    </dxf>
    <dxf>
      <font>
        <strike/>
      </font>
    </dxf>
    <dxf>
      <fill>
        <patternFill>
          <bgColor rgb="FF00EE6C"/>
        </patternFill>
      </fill>
    </dxf>
    <dxf>
      <fill>
        <patternFill>
          <bgColor rgb="FFCCFFFF"/>
        </patternFill>
      </fill>
    </dxf>
    <dxf>
      <fill>
        <patternFill>
          <bgColor rgb="FFFF0000"/>
        </patternFill>
      </fill>
    </dxf>
    <dxf>
      <fill>
        <patternFill>
          <bgColor rgb="FF00EE6C"/>
        </patternFill>
      </fill>
    </dxf>
    <dxf>
      <fill>
        <patternFill>
          <bgColor rgb="FFCCFFFF"/>
        </patternFill>
      </fill>
    </dxf>
    <dxf>
      <fill>
        <patternFill>
          <bgColor rgb="FFFF0000"/>
        </patternFill>
      </fill>
    </dxf>
    <dxf>
      <font>
        <strike/>
      </font>
    </dxf>
    <dxf>
      <font>
        <strike/>
      </font>
    </dxf>
    <dxf>
      <fill>
        <patternFill>
          <bgColor rgb="FF00EE6C"/>
        </patternFill>
      </fill>
    </dxf>
    <dxf>
      <fill>
        <patternFill>
          <bgColor rgb="FFCCFFFF"/>
        </patternFill>
      </fill>
    </dxf>
    <dxf>
      <fill>
        <patternFill>
          <bgColor rgb="FFFF0000"/>
        </patternFill>
      </fill>
    </dxf>
    <dxf>
      <fill>
        <patternFill>
          <bgColor rgb="FF00EE6C"/>
        </patternFill>
      </fill>
    </dxf>
    <dxf>
      <fill>
        <patternFill>
          <bgColor rgb="FFCCFFFF"/>
        </patternFill>
      </fill>
    </dxf>
    <dxf>
      <fill>
        <patternFill>
          <bgColor rgb="FFFF0000"/>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00EE6C"/>
        </patternFill>
      </fill>
    </dxf>
    <dxf>
      <fill>
        <patternFill>
          <bgColor rgb="FFCCFFFF"/>
        </patternFill>
      </fill>
    </dxf>
    <dxf>
      <fill>
        <patternFill>
          <bgColor rgb="FFFF0000"/>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ont>
        <strike/>
      </font>
    </dxf>
    <dxf>
      <fill>
        <patternFill>
          <bgColor indexed="22"/>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rgb="FF00EE6C"/>
        </patternFill>
      </fill>
    </dxf>
    <dxf>
      <fill>
        <patternFill>
          <bgColor rgb="FFCCFFFF"/>
        </patternFill>
      </fill>
    </dxf>
    <dxf>
      <fill>
        <patternFill>
          <bgColor rgb="FFFF0000"/>
        </patternFill>
      </fill>
    </dxf>
    <dxf>
      <font>
        <strike/>
      </font>
    </dxf>
    <dxf>
      <fill>
        <patternFill>
          <bgColor rgb="FF00EE6C"/>
        </patternFill>
      </fill>
    </dxf>
    <dxf>
      <fill>
        <patternFill>
          <bgColor rgb="FFCCFFFF"/>
        </patternFill>
      </fill>
    </dxf>
    <dxf>
      <fill>
        <patternFill>
          <bgColor rgb="FFFF0000"/>
        </patternFill>
      </fill>
    </dxf>
    <dxf>
      <font>
        <strike/>
      </font>
    </dxf>
    <dxf>
      <fill>
        <patternFill>
          <bgColor rgb="FF00EE6C"/>
        </patternFill>
      </fill>
    </dxf>
    <dxf>
      <fill>
        <patternFill>
          <bgColor rgb="FFCCFFFF"/>
        </patternFill>
      </fill>
    </dxf>
    <dxf>
      <fill>
        <patternFill>
          <bgColor rgb="FFFF0000"/>
        </patternFill>
      </fill>
    </dxf>
    <dxf>
      <font>
        <strike/>
      </font>
    </dxf>
    <dxf>
      <fill>
        <patternFill>
          <bgColor rgb="FF00EE6C"/>
        </patternFill>
      </fill>
    </dxf>
    <dxf>
      <fill>
        <patternFill>
          <bgColor rgb="FFCCFFFF"/>
        </patternFill>
      </fill>
    </dxf>
    <dxf>
      <fill>
        <patternFill>
          <bgColor rgb="FFFF0000"/>
        </patternFill>
      </fill>
    </dxf>
    <dxf>
      <font>
        <strike/>
      </font>
    </dxf>
    <dxf>
      <fill>
        <patternFill>
          <bgColor rgb="FF00EE6C"/>
        </patternFill>
      </fill>
    </dxf>
    <dxf>
      <fill>
        <patternFill>
          <bgColor rgb="FFCCFFFF"/>
        </patternFill>
      </fill>
    </dxf>
    <dxf>
      <fill>
        <patternFill>
          <bgColor rgb="FFFF0000"/>
        </patternFill>
      </fill>
    </dxf>
    <dxf>
      <font>
        <strike/>
      </font>
    </dxf>
    <dxf>
      <fill>
        <patternFill>
          <bgColor rgb="FF00EE6C"/>
        </patternFill>
      </fill>
    </dxf>
    <dxf>
      <fill>
        <patternFill>
          <bgColor rgb="FFCCFFFF"/>
        </patternFill>
      </fill>
    </dxf>
    <dxf>
      <fill>
        <patternFill>
          <bgColor rgb="FFFF0000"/>
        </patternFill>
      </fill>
    </dxf>
    <dxf>
      <font>
        <strike/>
      </font>
    </dxf>
    <dxf>
      <fill>
        <patternFill>
          <bgColor rgb="FF00EE6C"/>
        </patternFill>
      </fill>
    </dxf>
    <dxf>
      <fill>
        <patternFill>
          <bgColor rgb="FFCCFFFF"/>
        </patternFill>
      </fill>
    </dxf>
    <dxf>
      <fill>
        <patternFill>
          <bgColor rgb="FFFF0000"/>
        </patternFill>
      </fill>
    </dxf>
    <dxf>
      <font>
        <strike/>
      </font>
    </dxf>
    <dxf>
      <fill>
        <patternFill>
          <bgColor rgb="FF00EE6C"/>
        </patternFill>
      </fill>
    </dxf>
    <dxf>
      <fill>
        <patternFill>
          <bgColor rgb="FFCCFFFF"/>
        </patternFill>
      </fill>
    </dxf>
    <dxf>
      <fill>
        <patternFill>
          <bgColor rgb="FFFF0000"/>
        </patternFill>
      </fill>
    </dxf>
    <dxf>
      <font>
        <strike/>
      </font>
    </dxf>
    <dxf>
      <fill>
        <patternFill>
          <bgColor rgb="FF00EE6C"/>
        </patternFill>
      </fill>
    </dxf>
    <dxf>
      <fill>
        <patternFill>
          <bgColor rgb="FFCCFFFF"/>
        </patternFill>
      </fill>
    </dxf>
    <dxf>
      <fill>
        <patternFill>
          <bgColor rgb="FFFF0000"/>
        </patternFill>
      </fill>
    </dxf>
    <dxf>
      <font>
        <strike/>
      </font>
    </dxf>
    <dxf>
      <fill>
        <patternFill>
          <bgColor rgb="FF00EE6C"/>
        </patternFill>
      </fill>
    </dxf>
    <dxf>
      <fill>
        <patternFill>
          <bgColor rgb="FFCCFFFF"/>
        </patternFill>
      </fill>
    </dxf>
    <dxf>
      <fill>
        <patternFill>
          <bgColor rgb="FFFF0000"/>
        </patternFill>
      </fill>
    </dxf>
    <dxf>
      <font>
        <strike/>
      </font>
    </dxf>
    <dxf>
      <fill>
        <patternFill>
          <bgColor rgb="FF00EE6C"/>
        </patternFill>
      </fill>
    </dxf>
    <dxf>
      <fill>
        <patternFill>
          <bgColor rgb="FFCCFFFF"/>
        </patternFill>
      </fill>
    </dxf>
    <dxf>
      <fill>
        <patternFill>
          <bgColor rgb="FFFF0000"/>
        </patternFill>
      </fill>
    </dxf>
    <dxf>
      <font>
        <strike/>
      </font>
    </dxf>
    <dxf>
      <fill>
        <patternFill>
          <bgColor rgb="FF00EE6C"/>
        </patternFill>
      </fill>
    </dxf>
    <dxf>
      <fill>
        <patternFill>
          <bgColor rgb="FFCCFFFF"/>
        </patternFill>
      </fill>
    </dxf>
    <dxf>
      <fill>
        <patternFill>
          <bgColor rgb="FFFF0000"/>
        </patternFill>
      </fill>
    </dxf>
    <dxf>
      <font>
        <strike/>
      </font>
    </dxf>
    <dxf>
      <fill>
        <patternFill>
          <bgColor rgb="FF00EE6C"/>
        </patternFill>
      </fill>
    </dxf>
    <dxf>
      <fill>
        <patternFill>
          <bgColor rgb="FFCCFFFF"/>
        </patternFill>
      </fill>
    </dxf>
    <dxf>
      <fill>
        <patternFill>
          <bgColor rgb="FFFF0000"/>
        </patternFill>
      </fill>
    </dxf>
    <dxf>
      <font>
        <strike/>
      </font>
    </dxf>
    <dxf>
      <fill>
        <patternFill>
          <bgColor rgb="FF00EE6C"/>
        </patternFill>
      </fill>
    </dxf>
    <dxf>
      <fill>
        <patternFill>
          <bgColor rgb="FFCCFFFF"/>
        </patternFill>
      </fill>
    </dxf>
    <dxf>
      <fill>
        <patternFill>
          <bgColor rgb="FFFF0000"/>
        </patternFill>
      </fill>
    </dxf>
    <dxf>
      <font>
        <strike/>
      </font>
    </dxf>
    <dxf>
      <fill>
        <patternFill>
          <bgColor rgb="FF00EE6C"/>
        </patternFill>
      </fill>
    </dxf>
    <dxf>
      <fill>
        <patternFill>
          <bgColor rgb="FFCCFFFF"/>
        </patternFill>
      </fill>
    </dxf>
    <dxf>
      <fill>
        <patternFill>
          <bgColor rgb="FFFF0000"/>
        </patternFill>
      </fill>
    </dxf>
    <dxf>
      <font>
        <strike/>
      </font>
    </dxf>
    <dxf>
      <fill>
        <patternFill>
          <bgColor rgb="FF00EE6C"/>
        </patternFill>
      </fill>
    </dxf>
    <dxf>
      <fill>
        <patternFill>
          <bgColor rgb="FFCCFFFF"/>
        </patternFill>
      </fill>
    </dxf>
    <dxf>
      <fill>
        <patternFill>
          <bgColor rgb="FFFF0000"/>
        </patternFill>
      </fill>
    </dxf>
    <dxf>
      <font>
        <strike/>
      </font>
    </dxf>
    <dxf>
      <fill>
        <patternFill>
          <bgColor rgb="FF00EE6C"/>
        </patternFill>
      </fill>
    </dxf>
    <dxf>
      <fill>
        <patternFill>
          <bgColor rgb="FFCCFFFF"/>
        </patternFill>
      </fill>
    </dxf>
    <dxf>
      <fill>
        <patternFill>
          <bgColor rgb="FFFF0000"/>
        </patternFill>
      </fill>
    </dxf>
    <dxf>
      <font>
        <strike/>
      </font>
    </dxf>
    <dxf>
      <fill>
        <patternFill>
          <bgColor rgb="FF00EE6C"/>
        </patternFill>
      </fill>
    </dxf>
    <dxf>
      <fill>
        <patternFill>
          <bgColor rgb="FFCCFFFF"/>
        </patternFill>
      </fill>
    </dxf>
    <dxf>
      <fill>
        <patternFill>
          <bgColor rgb="FFFF0000"/>
        </patternFill>
      </fill>
    </dxf>
    <dxf>
      <font>
        <strike/>
      </font>
    </dxf>
    <dxf>
      <fill>
        <patternFill>
          <bgColor rgb="FF00EE6C"/>
        </patternFill>
      </fill>
    </dxf>
    <dxf>
      <fill>
        <patternFill>
          <bgColor rgb="FFCCFFFF"/>
        </patternFill>
      </fill>
    </dxf>
    <dxf>
      <fill>
        <patternFill>
          <bgColor rgb="FFFF0000"/>
        </patternFill>
      </fill>
    </dxf>
    <dxf>
      <font>
        <strike/>
      </font>
    </dxf>
    <dxf>
      <fill>
        <patternFill>
          <bgColor rgb="FF00EE6C"/>
        </patternFill>
      </fill>
    </dxf>
    <dxf>
      <fill>
        <patternFill>
          <bgColor rgb="FFCCFFFF"/>
        </patternFill>
      </fill>
    </dxf>
    <dxf>
      <fill>
        <patternFill>
          <bgColor rgb="FFFF0000"/>
        </patternFill>
      </fill>
    </dxf>
    <dxf>
      <font>
        <strike/>
      </font>
    </dxf>
    <dxf>
      <fill>
        <patternFill>
          <bgColor rgb="FF00EE6C"/>
        </patternFill>
      </fill>
    </dxf>
    <dxf>
      <fill>
        <patternFill>
          <bgColor rgb="FFCCFFFF"/>
        </patternFill>
      </fill>
    </dxf>
    <dxf>
      <fill>
        <patternFill>
          <bgColor rgb="FFFF0000"/>
        </patternFill>
      </fill>
    </dxf>
    <dxf>
      <font>
        <strike/>
      </font>
    </dxf>
    <dxf>
      <fill>
        <patternFill>
          <bgColor rgb="FF00EE6C"/>
        </patternFill>
      </fill>
    </dxf>
    <dxf>
      <fill>
        <patternFill>
          <bgColor rgb="FFCCFFFF"/>
        </patternFill>
      </fill>
    </dxf>
    <dxf>
      <fill>
        <patternFill>
          <bgColor rgb="FFFF0000"/>
        </patternFill>
      </fill>
    </dxf>
    <dxf>
      <font>
        <strike/>
      </font>
    </dxf>
    <dxf>
      <fill>
        <patternFill>
          <bgColor rgb="FF00EE6C"/>
        </patternFill>
      </fill>
    </dxf>
    <dxf>
      <fill>
        <patternFill>
          <bgColor rgb="FFCCFFFF"/>
        </patternFill>
      </fill>
    </dxf>
    <dxf>
      <fill>
        <patternFill>
          <bgColor rgb="FFFF0000"/>
        </patternFill>
      </fill>
    </dxf>
    <dxf>
      <font>
        <strike/>
      </font>
    </dxf>
    <dxf>
      <fill>
        <patternFill>
          <bgColor rgb="FF00EE6C"/>
        </patternFill>
      </fill>
    </dxf>
    <dxf>
      <fill>
        <patternFill>
          <bgColor rgb="FFCCFFFF"/>
        </patternFill>
      </fill>
    </dxf>
    <dxf>
      <fill>
        <patternFill>
          <bgColor rgb="FFFF0000"/>
        </patternFill>
      </fill>
    </dxf>
    <dxf>
      <font>
        <strike/>
      </font>
    </dxf>
    <dxf>
      <fill>
        <patternFill>
          <bgColor rgb="FF00EE6C"/>
        </patternFill>
      </fill>
    </dxf>
    <dxf>
      <fill>
        <patternFill>
          <bgColor rgb="FFCCFFFF"/>
        </patternFill>
      </fill>
    </dxf>
    <dxf>
      <fill>
        <patternFill>
          <bgColor rgb="FFFF0000"/>
        </patternFill>
      </fill>
    </dxf>
    <dxf>
      <font>
        <strike/>
      </font>
    </dxf>
    <dxf>
      <fill>
        <patternFill>
          <bgColor rgb="FF00EE6C"/>
        </patternFill>
      </fill>
    </dxf>
    <dxf>
      <fill>
        <patternFill>
          <bgColor rgb="FFCCFFFF"/>
        </patternFill>
      </fill>
    </dxf>
    <dxf>
      <fill>
        <patternFill>
          <bgColor rgb="FFFF0000"/>
        </patternFill>
      </fill>
    </dxf>
    <dxf>
      <font>
        <strike/>
      </font>
    </dxf>
    <dxf>
      <fill>
        <patternFill>
          <bgColor rgb="FF00EE6C"/>
        </patternFill>
      </fill>
    </dxf>
    <dxf>
      <fill>
        <patternFill>
          <bgColor rgb="FFCCFFFF"/>
        </patternFill>
      </fill>
    </dxf>
    <dxf>
      <fill>
        <patternFill>
          <bgColor rgb="FFFF0000"/>
        </patternFill>
      </fill>
    </dxf>
    <dxf>
      <font>
        <strike/>
      </font>
    </dxf>
    <dxf>
      <fill>
        <patternFill>
          <bgColor rgb="FF00EE6C"/>
        </patternFill>
      </fill>
    </dxf>
    <dxf>
      <fill>
        <patternFill>
          <bgColor rgb="FFCCFFFF"/>
        </patternFill>
      </fill>
    </dxf>
    <dxf>
      <fill>
        <patternFill>
          <bgColor rgb="FFFF0000"/>
        </patternFill>
      </fill>
    </dxf>
    <dxf>
      <font>
        <strike/>
      </font>
    </dxf>
    <dxf>
      <fill>
        <patternFill>
          <bgColor rgb="FF00EE6C"/>
        </patternFill>
      </fill>
    </dxf>
    <dxf>
      <fill>
        <patternFill>
          <bgColor rgb="FFCCFFFF"/>
        </patternFill>
      </fill>
    </dxf>
    <dxf>
      <fill>
        <patternFill>
          <bgColor rgb="FFFF0000"/>
        </patternFill>
      </fill>
    </dxf>
    <dxf>
      <font>
        <strike/>
      </font>
    </dxf>
    <dxf>
      <fill>
        <patternFill>
          <bgColor rgb="FF00EE6C"/>
        </patternFill>
      </fill>
    </dxf>
    <dxf>
      <fill>
        <patternFill>
          <bgColor rgb="FFCCFFFF"/>
        </patternFill>
      </fill>
    </dxf>
    <dxf>
      <fill>
        <patternFill>
          <bgColor rgb="FFFF0000"/>
        </patternFill>
      </fill>
    </dxf>
    <dxf>
      <font>
        <strike/>
      </font>
    </dxf>
    <dxf>
      <fill>
        <patternFill>
          <bgColor rgb="FF00EE6C"/>
        </patternFill>
      </fill>
    </dxf>
    <dxf>
      <fill>
        <patternFill>
          <bgColor rgb="FFCCFFFF"/>
        </patternFill>
      </fill>
    </dxf>
    <dxf>
      <fill>
        <patternFill>
          <bgColor rgb="FFFF0000"/>
        </patternFill>
      </fill>
    </dxf>
    <dxf>
      <font>
        <strike/>
      </font>
    </dxf>
    <dxf>
      <fill>
        <patternFill>
          <bgColor rgb="FF00EE6C"/>
        </patternFill>
      </fill>
    </dxf>
    <dxf>
      <fill>
        <patternFill>
          <bgColor rgb="FFCCFFFF"/>
        </patternFill>
      </fill>
    </dxf>
    <dxf>
      <fill>
        <patternFill>
          <bgColor rgb="FFFF0000"/>
        </patternFill>
      </fill>
    </dxf>
    <dxf>
      <font>
        <strike/>
      </font>
    </dxf>
    <dxf>
      <fill>
        <patternFill>
          <bgColor rgb="FF00EE6C"/>
        </patternFill>
      </fill>
    </dxf>
    <dxf>
      <fill>
        <patternFill>
          <bgColor rgb="FFCCFFFF"/>
        </patternFill>
      </fill>
    </dxf>
    <dxf>
      <fill>
        <patternFill>
          <bgColor rgb="FFFF0000"/>
        </patternFill>
      </fill>
    </dxf>
    <dxf>
      <font>
        <strike/>
      </font>
    </dxf>
    <dxf>
      <fill>
        <patternFill>
          <bgColor rgb="FF00EE6C"/>
        </patternFill>
      </fill>
    </dxf>
    <dxf>
      <fill>
        <patternFill>
          <bgColor rgb="FFCCFFFF"/>
        </patternFill>
      </fill>
    </dxf>
    <dxf>
      <fill>
        <patternFill>
          <bgColor rgb="FFFF0000"/>
        </patternFill>
      </fill>
    </dxf>
    <dxf>
      <fill>
        <patternFill>
          <bgColor rgb="FF00EE6C"/>
        </patternFill>
      </fill>
    </dxf>
    <dxf>
      <fill>
        <patternFill>
          <bgColor rgb="FFCCFFFF"/>
        </patternFill>
      </fill>
    </dxf>
    <dxf>
      <fill>
        <patternFill>
          <bgColor rgb="FFFF0000"/>
        </patternFill>
      </fill>
    </dxf>
    <dxf>
      <font>
        <strike/>
      </font>
    </dxf>
    <dxf>
      <fill>
        <patternFill>
          <bgColor rgb="FF00EE6C"/>
        </patternFill>
      </fill>
    </dxf>
    <dxf>
      <fill>
        <patternFill>
          <bgColor rgb="FFCCFFFF"/>
        </patternFill>
      </fill>
    </dxf>
    <dxf>
      <fill>
        <patternFill>
          <bgColor rgb="FFFF0000"/>
        </patternFill>
      </fill>
    </dxf>
    <dxf>
      <font>
        <strike/>
      </font>
    </dxf>
    <dxf>
      <fill>
        <patternFill>
          <bgColor rgb="FF00EE6C"/>
        </patternFill>
      </fill>
    </dxf>
    <dxf>
      <fill>
        <patternFill>
          <bgColor rgb="FFCCFFFF"/>
        </patternFill>
      </fill>
    </dxf>
    <dxf>
      <fill>
        <patternFill>
          <bgColor rgb="FFFF0000"/>
        </patternFill>
      </fill>
    </dxf>
    <dxf>
      <font>
        <strike/>
      </font>
    </dxf>
    <dxf>
      <fill>
        <patternFill>
          <bgColor rgb="FF00EE6C"/>
        </patternFill>
      </fill>
    </dxf>
    <dxf>
      <fill>
        <patternFill>
          <bgColor rgb="FFCCFFFF"/>
        </patternFill>
      </fill>
    </dxf>
    <dxf>
      <fill>
        <patternFill>
          <bgColor rgb="FFFF0000"/>
        </patternFill>
      </fill>
    </dxf>
    <dxf>
      <font>
        <strike/>
      </font>
    </dxf>
    <dxf>
      <fill>
        <patternFill>
          <bgColor rgb="FF00EE6C"/>
        </patternFill>
      </fill>
    </dxf>
    <dxf>
      <fill>
        <patternFill>
          <bgColor rgb="FFCCFFFF"/>
        </patternFill>
      </fill>
    </dxf>
    <dxf>
      <fill>
        <patternFill>
          <bgColor rgb="FFFF0000"/>
        </patternFill>
      </fill>
    </dxf>
    <dxf>
      <font>
        <strike/>
      </font>
    </dxf>
    <dxf>
      <fill>
        <patternFill>
          <bgColor rgb="FF00EE6C"/>
        </patternFill>
      </fill>
    </dxf>
    <dxf>
      <fill>
        <patternFill>
          <bgColor rgb="FFCCFFFF"/>
        </patternFill>
      </fill>
    </dxf>
    <dxf>
      <fill>
        <patternFill>
          <bgColor rgb="FFFF0000"/>
        </patternFill>
      </fill>
    </dxf>
    <dxf>
      <font>
        <strike/>
      </font>
    </dxf>
    <dxf>
      <fill>
        <patternFill>
          <bgColor rgb="FF00EE6C"/>
        </patternFill>
      </fill>
    </dxf>
    <dxf>
      <fill>
        <patternFill>
          <bgColor rgb="FFCCFFFF"/>
        </patternFill>
      </fill>
    </dxf>
    <dxf>
      <fill>
        <patternFill>
          <bgColor rgb="FFFF0000"/>
        </patternFill>
      </fill>
    </dxf>
    <dxf>
      <font>
        <strike/>
      </font>
    </dxf>
    <dxf>
      <fill>
        <patternFill>
          <bgColor rgb="FF00EE6C"/>
        </patternFill>
      </fill>
    </dxf>
    <dxf>
      <fill>
        <patternFill>
          <bgColor rgb="FFCCFFFF"/>
        </patternFill>
      </fill>
    </dxf>
    <dxf>
      <fill>
        <patternFill>
          <bgColor rgb="FFFF0000"/>
        </patternFill>
      </fill>
    </dxf>
    <dxf>
      <font>
        <strike/>
      </font>
    </dxf>
    <dxf>
      <fill>
        <patternFill>
          <bgColor rgb="FF00EE6C"/>
        </patternFill>
      </fill>
    </dxf>
    <dxf>
      <fill>
        <patternFill>
          <bgColor rgb="FFCCFFFF"/>
        </patternFill>
      </fill>
    </dxf>
    <dxf>
      <fill>
        <patternFill>
          <bgColor rgb="FFFF0000"/>
        </patternFill>
      </fill>
    </dxf>
    <dxf>
      <font>
        <strike/>
      </font>
    </dxf>
    <dxf>
      <fill>
        <patternFill>
          <bgColor rgb="FF00EE6C"/>
        </patternFill>
      </fill>
    </dxf>
    <dxf>
      <fill>
        <patternFill>
          <bgColor rgb="FFCCFFFF"/>
        </patternFill>
      </fill>
    </dxf>
    <dxf>
      <fill>
        <patternFill>
          <bgColor rgb="FFFF0000"/>
        </patternFill>
      </fill>
    </dxf>
    <dxf>
      <font>
        <strike/>
      </font>
    </dxf>
    <dxf>
      <fill>
        <patternFill>
          <bgColor rgb="FF00EE6C"/>
        </patternFill>
      </fill>
    </dxf>
    <dxf>
      <fill>
        <patternFill>
          <bgColor rgb="FFCCFFFF"/>
        </patternFill>
      </fill>
    </dxf>
    <dxf>
      <fill>
        <patternFill>
          <bgColor rgb="FFFF0000"/>
        </patternFill>
      </fill>
    </dxf>
    <dxf>
      <font>
        <strike/>
      </font>
    </dxf>
    <dxf>
      <fill>
        <patternFill>
          <bgColor rgb="FF00EE6C"/>
        </patternFill>
      </fill>
    </dxf>
    <dxf>
      <fill>
        <patternFill>
          <bgColor rgb="FFCCFFFF"/>
        </patternFill>
      </fill>
    </dxf>
    <dxf>
      <fill>
        <patternFill>
          <bgColor rgb="FFFF0000"/>
        </patternFill>
      </fill>
    </dxf>
    <dxf>
      <font>
        <strike/>
      </font>
    </dxf>
    <dxf>
      <fill>
        <patternFill>
          <bgColor rgb="FF00EE6C"/>
        </patternFill>
      </fill>
    </dxf>
    <dxf>
      <fill>
        <patternFill>
          <bgColor rgb="FFCCFFFF"/>
        </patternFill>
      </fill>
    </dxf>
    <dxf>
      <fill>
        <patternFill>
          <bgColor rgb="FFFF0000"/>
        </patternFill>
      </fill>
    </dxf>
    <dxf>
      <font>
        <strike/>
      </font>
    </dxf>
    <dxf>
      <fill>
        <patternFill>
          <bgColor rgb="FF00EE6C"/>
        </patternFill>
      </fill>
    </dxf>
    <dxf>
      <fill>
        <patternFill>
          <bgColor rgb="FFCCFFFF"/>
        </patternFill>
      </fill>
    </dxf>
    <dxf>
      <fill>
        <patternFill>
          <bgColor rgb="FFFF0000"/>
        </patternFill>
      </fill>
    </dxf>
    <dxf>
      <fill>
        <patternFill>
          <bgColor rgb="FF00EE6C"/>
        </patternFill>
      </fill>
    </dxf>
    <dxf>
      <fill>
        <patternFill>
          <bgColor rgb="FFCCFFFF"/>
        </patternFill>
      </fill>
    </dxf>
    <dxf>
      <fill>
        <patternFill>
          <bgColor rgb="FFFF0000"/>
        </patternFill>
      </fill>
    </dxf>
    <dxf>
      <font>
        <strike/>
      </font>
    </dxf>
    <dxf>
      <fill>
        <patternFill>
          <bgColor rgb="FF00EE6C"/>
        </patternFill>
      </fill>
    </dxf>
    <dxf>
      <fill>
        <patternFill>
          <bgColor rgb="FFCCFFFF"/>
        </patternFill>
      </fill>
    </dxf>
    <dxf>
      <fill>
        <patternFill>
          <bgColor rgb="FFFF0000"/>
        </patternFill>
      </fill>
    </dxf>
    <dxf>
      <font>
        <strike/>
      </font>
    </dxf>
    <dxf>
      <fill>
        <patternFill>
          <bgColor rgb="FF00EE6C"/>
        </patternFill>
      </fill>
    </dxf>
    <dxf>
      <fill>
        <patternFill>
          <bgColor rgb="FFCCFFFF"/>
        </patternFill>
      </fill>
    </dxf>
    <dxf>
      <fill>
        <patternFill>
          <bgColor rgb="FFFF0000"/>
        </patternFill>
      </fill>
    </dxf>
    <dxf>
      <font>
        <strike/>
      </font>
    </dxf>
    <dxf>
      <fill>
        <patternFill>
          <bgColor rgb="FF00EE6C"/>
        </patternFill>
      </fill>
    </dxf>
    <dxf>
      <fill>
        <patternFill>
          <bgColor rgb="FFCCFFFF"/>
        </patternFill>
      </fill>
    </dxf>
    <dxf>
      <fill>
        <patternFill>
          <bgColor rgb="FFFF0000"/>
        </patternFill>
      </fill>
    </dxf>
    <dxf>
      <font>
        <strike/>
      </font>
    </dxf>
    <dxf>
      <fill>
        <patternFill>
          <bgColor rgb="FF00EE6C"/>
        </patternFill>
      </fill>
    </dxf>
    <dxf>
      <fill>
        <patternFill>
          <bgColor rgb="FFCCFFFF"/>
        </patternFill>
      </fill>
    </dxf>
    <dxf>
      <fill>
        <patternFill>
          <bgColor rgb="FFFF0000"/>
        </patternFill>
      </fill>
    </dxf>
    <dxf>
      <font>
        <strike/>
      </font>
    </dxf>
    <dxf>
      <fill>
        <patternFill>
          <bgColor rgb="FF00EE6C"/>
        </patternFill>
      </fill>
    </dxf>
    <dxf>
      <fill>
        <patternFill>
          <bgColor rgb="FFCCFFFF"/>
        </patternFill>
      </fill>
    </dxf>
    <dxf>
      <fill>
        <patternFill>
          <bgColor rgb="FFFF0000"/>
        </patternFill>
      </fill>
    </dxf>
    <dxf>
      <font>
        <strike/>
      </font>
    </dxf>
    <dxf>
      <fill>
        <patternFill>
          <bgColor rgb="FF00EE6C"/>
        </patternFill>
      </fill>
    </dxf>
    <dxf>
      <fill>
        <patternFill>
          <bgColor rgb="FFCCFFFF"/>
        </patternFill>
      </fill>
    </dxf>
    <dxf>
      <fill>
        <patternFill>
          <bgColor rgb="FFFF0000"/>
        </patternFill>
      </fill>
    </dxf>
    <dxf>
      <font>
        <strike/>
      </font>
    </dxf>
    <dxf>
      <fill>
        <patternFill>
          <bgColor rgb="FF00EE6C"/>
        </patternFill>
      </fill>
    </dxf>
    <dxf>
      <fill>
        <patternFill>
          <bgColor rgb="FFCCFFFF"/>
        </patternFill>
      </fill>
    </dxf>
    <dxf>
      <fill>
        <patternFill>
          <bgColor rgb="FFFF0000"/>
        </patternFill>
      </fill>
    </dxf>
    <dxf>
      <font>
        <strike/>
      </font>
    </dxf>
    <dxf>
      <fill>
        <patternFill>
          <bgColor rgb="FF00EE6C"/>
        </patternFill>
      </fill>
    </dxf>
    <dxf>
      <fill>
        <patternFill>
          <bgColor rgb="FFCCFFFF"/>
        </patternFill>
      </fill>
    </dxf>
    <dxf>
      <fill>
        <patternFill>
          <bgColor rgb="FFFF0000"/>
        </patternFill>
      </fill>
    </dxf>
    <dxf>
      <fill>
        <patternFill>
          <bgColor rgb="FF00EE6C"/>
        </patternFill>
      </fill>
    </dxf>
    <dxf>
      <fill>
        <patternFill>
          <bgColor rgb="FFCCFFFF"/>
        </patternFill>
      </fill>
    </dxf>
    <dxf>
      <fill>
        <patternFill>
          <bgColor rgb="FFFF0000"/>
        </patternFill>
      </fill>
    </dxf>
    <dxf>
      <font>
        <strike/>
      </font>
    </dxf>
    <dxf>
      <fill>
        <patternFill>
          <bgColor rgb="FF00EE6C"/>
        </patternFill>
      </fill>
    </dxf>
    <dxf>
      <fill>
        <patternFill>
          <bgColor rgb="FFCCFFFF"/>
        </patternFill>
      </fill>
    </dxf>
    <dxf>
      <fill>
        <patternFill>
          <bgColor rgb="FFFF0000"/>
        </patternFill>
      </fill>
    </dxf>
    <dxf>
      <font>
        <strike/>
      </font>
    </dxf>
    <dxf>
      <fill>
        <patternFill>
          <bgColor rgb="FF00EE6C"/>
        </patternFill>
      </fill>
    </dxf>
    <dxf>
      <fill>
        <patternFill>
          <bgColor rgb="FFCCFFFF"/>
        </patternFill>
      </fill>
    </dxf>
    <dxf>
      <fill>
        <patternFill>
          <bgColor rgb="FFFF0000"/>
        </patternFill>
      </fill>
    </dxf>
    <dxf>
      <font>
        <strike/>
      </font>
    </dxf>
    <dxf>
      <fill>
        <patternFill>
          <bgColor rgb="FF00EE6C"/>
        </patternFill>
      </fill>
    </dxf>
    <dxf>
      <fill>
        <patternFill>
          <bgColor rgb="FFCCFFFF"/>
        </patternFill>
      </fill>
    </dxf>
    <dxf>
      <fill>
        <patternFill>
          <bgColor rgb="FFFF0000"/>
        </patternFill>
      </fill>
    </dxf>
    <dxf>
      <font>
        <strike/>
      </font>
    </dxf>
    <dxf>
      <fill>
        <patternFill>
          <bgColor rgb="FF00EE6C"/>
        </patternFill>
      </fill>
    </dxf>
    <dxf>
      <fill>
        <patternFill>
          <bgColor rgb="FFCCFFFF"/>
        </patternFill>
      </fill>
    </dxf>
    <dxf>
      <fill>
        <patternFill>
          <bgColor rgb="FFFF0000"/>
        </patternFill>
      </fill>
    </dxf>
    <dxf>
      <font>
        <strike/>
      </font>
    </dxf>
    <dxf>
      <fill>
        <patternFill>
          <bgColor rgb="FF00EE6C"/>
        </patternFill>
      </fill>
    </dxf>
    <dxf>
      <fill>
        <patternFill>
          <bgColor rgb="FFCCFFFF"/>
        </patternFill>
      </fill>
    </dxf>
    <dxf>
      <fill>
        <patternFill>
          <bgColor rgb="FFFF0000"/>
        </patternFill>
      </fill>
    </dxf>
    <dxf>
      <font>
        <strike/>
      </font>
    </dxf>
    <dxf>
      <fill>
        <patternFill>
          <bgColor rgb="FF00EE6C"/>
        </patternFill>
      </fill>
    </dxf>
    <dxf>
      <fill>
        <patternFill>
          <bgColor rgb="FFCCFFFF"/>
        </patternFill>
      </fill>
    </dxf>
    <dxf>
      <fill>
        <patternFill>
          <bgColor rgb="FFFF0000"/>
        </patternFill>
      </fill>
    </dxf>
    <dxf>
      <font>
        <strike/>
      </font>
    </dxf>
    <dxf>
      <fill>
        <patternFill>
          <bgColor rgb="FF00EE6C"/>
        </patternFill>
      </fill>
    </dxf>
    <dxf>
      <fill>
        <patternFill>
          <bgColor rgb="FFCCFFFF"/>
        </patternFill>
      </fill>
    </dxf>
    <dxf>
      <fill>
        <patternFill>
          <bgColor rgb="FFFF0000"/>
        </patternFill>
      </fill>
    </dxf>
    <dxf>
      <font>
        <strike/>
      </font>
    </dxf>
    <dxf>
      <fill>
        <patternFill>
          <bgColor rgb="FF00EE6C"/>
        </patternFill>
      </fill>
    </dxf>
    <dxf>
      <fill>
        <patternFill>
          <bgColor rgb="FFCCFFFF"/>
        </patternFill>
      </fill>
    </dxf>
    <dxf>
      <fill>
        <patternFill>
          <bgColor rgb="FFFF0000"/>
        </patternFill>
      </fill>
    </dxf>
    <dxf>
      <font>
        <strike/>
      </font>
    </dxf>
    <dxf>
      <fill>
        <patternFill>
          <bgColor rgb="FF00EE6C"/>
        </patternFill>
      </fill>
    </dxf>
    <dxf>
      <fill>
        <patternFill>
          <bgColor rgb="FFCCFFFF"/>
        </patternFill>
      </fill>
    </dxf>
    <dxf>
      <fill>
        <patternFill>
          <bgColor rgb="FFFF0000"/>
        </patternFill>
      </fill>
    </dxf>
    <dxf>
      <font>
        <strike/>
      </font>
    </dxf>
    <dxf>
      <fill>
        <patternFill>
          <bgColor rgb="FF00EE6C"/>
        </patternFill>
      </fill>
    </dxf>
    <dxf>
      <fill>
        <patternFill>
          <bgColor rgb="FFCCFFFF"/>
        </patternFill>
      </fill>
    </dxf>
    <dxf>
      <fill>
        <patternFill>
          <bgColor rgb="FFFF0000"/>
        </patternFill>
      </fill>
    </dxf>
    <dxf>
      <font>
        <strike/>
      </font>
    </dxf>
    <dxf>
      <fill>
        <patternFill>
          <bgColor rgb="FF00EE6C"/>
        </patternFill>
      </fill>
    </dxf>
    <dxf>
      <fill>
        <patternFill>
          <bgColor rgb="FFCCFFFF"/>
        </patternFill>
      </fill>
    </dxf>
    <dxf>
      <fill>
        <patternFill>
          <bgColor rgb="FFFF0000"/>
        </patternFill>
      </fill>
    </dxf>
    <dxf>
      <font>
        <strike/>
      </font>
    </dxf>
    <dxf>
      <fill>
        <patternFill>
          <bgColor rgb="FF00EE6C"/>
        </patternFill>
      </fill>
    </dxf>
    <dxf>
      <fill>
        <patternFill>
          <bgColor rgb="FFCCFFFF"/>
        </patternFill>
      </fill>
    </dxf>
    <dxf>
      <fill>
        <patternFill>
          <bgColor rgb="FFFF0000"/>
        </patternFill>
      </fill>
    </dxf>
    <dxf>
      <font>
        <strike/>
      </font>
    </dxf>
    <dxf>
      <fill>
        <patternFill>
          <bgColor rgb="FF00EE6C"/>
        </patternFill>
      </fill>
    </dxf>
    <dxf>
      <fill>
        <patternFill>
          <bgColor rgb="FFCCFFFF"/>
        </patternFill>
      </fill>
    </dxf>
    <dxf>
      <fill>
        <patternFill>
          <bgColor rgb="FFFF0000"/>
        </patternFill>
      </fill>
    </dxf>
    <dxf>
      <font>
        <strike/>
      </font>
    </dxf>
    <dxf>
      <fill>
        <patternFill>
          <bgColor rgb="FF00EE6C"/>
        </patternFill>
      </fill>
    </dxf>
    <dxf>
      <fill>
        <patternFill>
          <bgColor rgb="FFCCFFFF"/>
        </patternFill>
      </fill>
    </dxf>
    <dxf>
      <fill>
        <patternFill>
          <bgColor rgb="FFFF0000"/>
        </patternFill>
      </fill>
    </dxf>
    <dxf>
      <fill>
        <patternFill>
          <bgColor rgb="FF00EE6C"/>
        </patternFill>
      </fill>
    </dxf>
    <dxf>
      <fill>
        <patternFill>
          <bgColor rgb="FFCCFFFF"/>
        </patternFill>
      </fill>
    </dxf>
    <dxf>
      <fill>
        <patternFill>
          <bgColor rgb="FFFF0000"/>
        </patternFill>
      </fill>
    </dxf>
    <dxf>
      <font>
        <strike/>
      </font>
    </dxf>
    <dxf>
      <fill>
        <patternFill>
          <bgColor rgb="FF00EE6C"/>
        </patternFill>
      </fill>
    </dxf>
    <dxf>
      <fill>
        <patternFill>
          <bgColor rgb="FFCCFFFF"/>
        </patternFill>
      </fill>
    </dxf>
    <dxf>
      <fill>
        <patternFill>
          <bgColor rgb="FFFF0000"/>
        </patternFill>
      </fill>
    </dxf>
    <dxf>
      <font>
        <strike/>
      </font>
    </dxf>
    <dxf>
      <fill>
        <patternFill>
          <bgColor rgb="FF00EE6C"/>
        </patternFill>
      </fill>
    </dxf>
    <dxf>
      <fill>
        <patternFill>
          <bgColor rgb="FFCCFFFF"/>
        </patternFill>
      </fill>
    </dxf>
    <dxf>
      <fill>
        <patternFill>
          <bgColor rgb="FFFF0000"/>
        </patternFill>
      </fill>
    </dxf>
    <dxf>
      <font>
        <strike/>
      </font>
    </dxf>
    <dxf>
      <fill>
        <patternFill>
          <bgColor rgb="FF00EE6C"/>
        </patternFill>
      </fill>
    </dxf>
    <dxf>
      <fill>
        <patternFill>
          <bgColor rgb="FFCCFFFF"/>
        </patternFill>
      </fill>
    </dxf>
    <dxf>
      <fill>
        <patternFill>
          <bgColor rgb="FFFF0000"/>
        </patternFill>
      </fill>
    </dxf>
    <dxf>
      <font>
        <strike/>
      </font>
    </dxf>
    <dxf>
      <fill>
        <patternFill>
          <bgColor rgb="FF00EE6C"/>
        </patternFill>
      </fill>
    </dxf>
    <dxf>
      <fill>
        <patternFill>
          <bgColor rgb="FFCCFFFF"/>
        </patternFill>
      </fill>
    </dxf>
    <dxf>
      <fill>
        <patternFill>
          <bgColor rgb="FFFF0000"/>
        </patternFill>
      </fill>
    </dxf>
    <dxf>
      <font>
        <strike/>
      </font>
    </dxf>
    <dxf>
      <fill>
        <patternFill>
          <bgColor rgb="FF00EE6C"/>
        </patternFill>
      </fill>
    </dxf>
    <dxf>
      <fill>
        <patternFill>
          <bgColor rgb="FFCCFFFF"/>
        </patternFill>
      </fill>
    </dxf>
    <dxf>
      <fill>
        <patternFill>
          <bgColor rgb="FFFF0000"/>
        </patternFill>
      </fill>
    </dxf>
    <dxf>
      <font>
        <strike/>
      </font>
    </dxf>
    <dxf>
      <fill>
        <patternFill>
          <bgColor rgb="FF00EE6C"/>
        </patternFill>
      </fill>
    </dxf>
    <dxf>
      <fill>
        <patternFill>
          <bgColor rgb="FFCCFFFF"/>
        </patternFill>
      </fill>
    </dxf>
    <dxf>
      <fill>
        <patternFill>
          <bgColor rgb="FFFF0000"/>
        </patternFill>
      </fill>
    </dxf>
    <dxf>
      <font>
        <strike/>
      </font>
    </dxf>
    <dxf>
      <fill>
        <patternFill>
          <bgColor rgb="FF00EE6C"/>
        </patternFill>
      </fill>
    </dxf>
    <dxf>
      <fill>
        <patternFill>
          <bgColor rgb="FFCCFFFF"/>
        </patternFill>
      </fill>
    </dxf>
    <dxf>
      <fill>
        <patternFill>
          <bgColor rgb="FFFF0000"/>
        </patternFill>
      </fill>
    </dxf>
    <dxf>
      <font>
        <strike/>
      </font>
    </dxf>
    <dxf>
      <fill>
        <patternFill>
          <bgColor rgb="FF00EE6C"/>
        </patternFill>
      </fill>
    </dxf>
    <dxf>
      <fill>
        <patternFill>
          <bgColor rgb="FFCCFFFF"/>
        </patternFill>
      </fill>
    </dxf>
    <dxf>
      <fill>
        <patternFill>
          <bgColor rgb="FFFF0000"/>
        </patternFill>
      </fill>
    </dxf>
    <dxf>
      <font>
        <strike/>
      </font>
    </dxf>
    <dxf>
      <fill>
        <patternFill>
          <bgColor rgb="FF00EE6C"/>
        </patternFill>
      </fill>
    </dxf>
    <dxf>
      <fill>
        <patternFill>
          <bgColor rgb="FFCCFFFF"/>
        </patternFill>
      </fill>
    </dxf>
    <dxf>
      <fill>
        <patternFill>
          <bgColor rgb="FFFF0000"/>
        </patternFill>
      </fill>
    </dxf>
    <dxf>
      <font>
        <strike/>
      </font>
    </dxf>
    <dxf>
      <fill>
        <patternFill>
          <bgColor rgb="FF00EE6C"/>
        </patternFill>
      </fill>
    </dxf>
    <dxf>
      <fill>
        <patternFill>
          <bgColor rgb="FFCCFFFF"/>
        </patternFill>
      </fill>
    </dxf>
    <dxf>
      <fill>
        <patternFill>
          <bgColor rgb="FFFF0000"/>
        </patternFill>
      </fill>
    </dxf>
    <dxf>
      <font>
        <strike/>
      </font>
    </dxf>
    <dxf>
      <fill>
        <patternFill>
          <bgColor rgb="FF00EE6C"/>
        </patternFill>
      </fill>
    </dxf>
    <dxf>
      <fill>
        <patternFill>
          <bgColor rgb="FFCCFFFF"/>
        </patternFill>
      </fill>
    </dxf>
    <dxf>
      <fill>
        <patternFill>
          <bgColor rgb="FFFF0000"/>
        </patternFill>
      </fill>
    </dxf>
    <dxf>
      <font>
        <strike/>
      </font>
    </dxf>
    <dxf>
      <fill>
        <patternFill>
          <bgColor rgb="FF00EE6C"/>
        </patternFill>
      </fill>
    </dxf>
    <dxf>
      <fill>
        <patternFill>
          <bgColor rgb="FFCCFFFF"/>
        </patternFill>
      </fill>
    </dxf>
    <dxf>
      <fill>
        <patternFill>
          <bgColor rgb="FFFF0000"/>
        </patternFill>
      </fill>
    </dxf>
    <dxf>
      <font>
        <strike/>
      </font>
    </dxf>
    <dxf>
      <fill>
        <patternFill>
          <bgColor rgb="FF00EE6C"/>
        </patternFill>
      </fill>
    </dxf>
    <dxf>
      <fill>
        <patternFill>
          <bgColor rgb="FFCCFFFF"/>
        </patternFill>
      </fill>
    </dxf>
    <dxf>
      <fill>
        <patternFill>
          <bgColor rgb="FFFF0000"/>
        </patternFill>
      </fill>
    </dxf>
    <dxf>
      <font>
        <strike/>
      </font>
    </dxf>
    <dxf>
      <fill>
        <patternFill>
          <bgColor rgb="FF00EE6C"/>
        </patternFill>
      </fill>
    </dxf>
    <dxf>
      <fill>
        <patternFill>
          <bgColor rgb="FFCCFFFF"/>
        </patternFill>
      </fill>
    </dxf>
    <dxf>
      <fill>
        <patternFill>
          <bgColor rgb="FFFF0000"/>
        </patternFill>
      </fill>
    </dxf>
    <dxf>
      <fill>
        <patternFill>
          <bgColor rgb="FF00EE6C"/>
        </patternFill>
      </fill>
    </dxf>
    <dxf>
      <fill>
        <patternFill>
          <bgColor rgb="FFCCFFFF"/>
        </patternFill>
      </fill>
    </dxf>
    <dxf>
      <fill>
        <patternFill>
          <bgColor rgb="FFFF0000"/>
        </patternFill>
      </fill>
    </dxf>
    <dxf>
      <font>
        <strike/>
      </font>
    </dxf>
    <dxf>
      <fill>
        <patternFill>
          <bgColor rgb="FF00EE6C"/>
        </patternFill>
      </fill>
    </dxf>
    <dxf>
      <fill>
        <patternFill>
          <bgColor rgb="FFCCFFFF"/>
        </patternFill>
      </fill>
    </dxf>
    <dxf>
      <fill>
        <patternFill>
          <bgColor rgb="FFFF0000"/>
        </patternFill>
      </fill>
    </dxf>
    <dxf>
      <font>
        <strike/>
      </font>
    </dxf>
    <dxf>
      <fill>
        <patternFill>
          <bgColor rgb="FF00EE6C"/>
        </patternFill>
      </fill>
    </dxf>
    <dxf>
      <fill>
        <patternFill>
          <bgColor rgb="FFCCFFFF"/>
        </patternFill>
      </fill>
    </dxf>
    <dxf>
      <fill>
        <patternFill>
          <bgColor rgb="FFFF0000"/>
        </patternFill>
      </fill>
    </dxf>
    <dxf>
      <font>
        <strike/>
      </font>
    </dxf>
    <dxf>
      <fill>
        <patternFill>
          <bgColor rgb="FF00EE6C"/>
        </patternFill>
      </fill>
    </dxf>
    <dxf>
      <fill>
        <patternFill>
          <bgColor rgb="FFCCFFFF"/>
        </patternFill>
      </fill>
    </dxf>
    <dxf>
      <fill>
        <patternFill>
          <bgColor rgb="FFFF0000"/>
        </patternFill>
      </fill>
    </dxf>
    <dxf>
      <font>
        <strike/>
      </font>
    </dxf>
    <dxf>
      <fill>
        <patternFill>
          <bgColor rgb="FF00EE6C"/>
        </patternFill>
      </fill>
    </dxf>
    <dxf>
      <fill>
        <patternFill>
          <bgColor rgb="FFCCFFFF"/>
        </patternFill>
      </fill>
    </dxf>
    <dxf>
      <fill>
        <patternFill>
          <bgColor rgb="FFFF0000"/>
        </patternFill>
      </fill>
    </dxf>
    <dxf>
      <font>
        <strike/>
      </font>
    </dxf>
    <dxf>
      <fill>
        <patternFill>
          <bgColor rgb="FF00EE6C"/>
        </patternFill>
      </fill>
    </dxf>
    <dxf>
      <fill>
        <patternFill>
          <bgColor rgb="FFCCFFFF"/>
        </patternFill>
      </fill>
    </dxf>
    <dxf>
      <fill>
        <patternFill>
          <bgColor rgb="FFFF0000"/>
        </patternFill>
      </fill>
    </dxf>
    <dxf>
      <font>
        <strike/>
      </font>
    </dxf>
    <dxf>
      <fill>
        <patternFill>
          <bgColor rgb="FF00EE6C"/>
        </patternFill>
      </fill>
    </dxf>
    <dxf>
      <fill>
        <patternFill>
          <bgColor rgb="FFCCFFFF"/>
        </patternFill>
      </fill>
    </dxf>
    <dxf>
      <fill>
        <patternFill>
          <bgColor rgb="FFFF0000"/>
        </patternFill>
      </fill>
    </dxf>
    <dxf>
      <font>
        <strike/>
      </font>
    </dxf>
    <dxf>
      <fill>
        <patternFill>
          <bgColor rgb="FF00EE6C"/>
        </patternFill>
      </fill>
    </dxf>
    <dxf>
      <fill>
        <patternFill>
          <bgColor rgb="FFCCFFFF"/>
        </patternFill>
      </fill>
    </dxf>
    <dxf>
      <fill>
        <patternFill>
          <bgColor rgb="FFFF0000"/>
        </patternFill>
      </fill>
    </dxf>
    <dxf>
      <font>
        <strike/>
      </font>
    </dxf>
    <dxf>
      <fill>
        <patternFill>
          <bgColor rgb="FF00EE6C"/>
        </patternFill>
      </fill>
    </dxf>
    <dxf>
      <fill>
        <patternFill>
          <bgColor rgb="FFCCFFFF"/>
        </patternFill>
      </fill>
    </dxf>
    <dxf>
      <fill>
        <patternFill>
          <bgColor rgb="FFFF0000"/>
        </patternFill>
      </fill>
    </dxf>
    <dxf>
      <font>
        <strike/>
      </font>
    </dxf>
    <dxf>
      <fill>
        <patternFill>
          <bgColor rgb="FF00EE6C"/>
        </patternFill>
      </fill>
    </dxf>
    <dxf>
      <fill>
        <patternFill>
          <bgColor rgb="FFCCFFFF"/>
        </patternFill>
      </fill>
    </dxf>
    <dxf>
      <fill>
        <patternFill>
          <bgColor rgb="FFFF0000"/>
        </patternFill>
      </fill>
    </dxf>
    <dxf>
      <fill>
        <patternFill>
          <bgColor rgb="FF00EE6C"/>
        </patternFill>
      </fill>
    </dxf>
    <dxf>
      <fill>
        <patternFill>
          <bgColor rgb="FFCCFFFF"/>
        </patternFill>
      </fill>
    </dxf>
    <dxf>
      <fill>
        <patternFill>
          <bgColor rgb="FFFF0000"/>
        </patternFill>
      </fill>
    </dxf>
    <dxf>
      <font>
        <strike/>
      </font>
    </dxf>
    <dxf>
      <fill>
        <patternFill>
          <bgColor rgb="FF00EE6C"/>
        </patternFill>
      </fill>
    </dxf>
    <dxf>
      <fill>
        <patternFill>
          <bgColor rgb="FFCCFFFF"/>
        </patternFill>
      </fill>
    </dxf>
    <dxf>
      <fill>
        <patternFill>
          <bgColor rgb="FFFF0000"/>
        </patternFill>
      </fill>
    </dxf>
    <dxf>
      <font>
        <strike/>
      </font>
    </dxf>
    <dxf>
      <fill>
        <patternFill>
          <bgColor rgb="FF00EE6C"/>
        </patternFill>
      </fill>
    </dxf>
    <dxf>
      <fill>
        <patternFill>
          <bgColor rgb="FFCCFFFF"/>
        </patternFill>
      </fill>
    </dxf>
    <dxf>
      <fill>
        <patternFill>
          <bgColor rgb="FFFF0000"/>
        </patternFill>
      </fill>
    </dxf>
    <dxf>
      <font>
        <strike/>
      </font>
    </dxf>
    <dxf>
      <fill>
        <patternFill>
          <bgColor rgb="FF00EE6C"/>
        </patternFill>
      </fill>
    </dxf>
    <dxf>
      <fill>
        <patternFill>
          <bgColor rgb="FFCCFFFF"/>
        </patternFill>
      </fill>
    </dxf>
    <dxf>
      <fill>
        <patternFill>
          <bgColor rgb="FFFF0000"/>
        </patternFill>
      </fill>
    </dxf>
    <dxf>
      <font>
        <strike/>
      </font>
    </dxf>
    <dxf>
      <fill>
        <patternFill>
          <bgColor rgb="FF00EE6C"/>
        </patternFill>
      </fill>
    </dxf>
    <dxf>
      <fill>
        <patternFill>
          <bgColor rgb="FFCCFFFF"/>
        </patternFill>
      </fill>
    </dxf>
    <dxf>
      <fill>
        <patternFill>
          <bgColor rgb="FFFF0000"/>
        </patternFill>
      </fill>
    </dxf>
    <dxf>
      <font>
        <strike/>
      </font>
    </dxf>
    <dxf>
      <fill>
        <patternFill>
          <bgColor rgb="FF00EE6C"/>
        </patternFill>
      </fill>
    </dxf>
    <dxf>
      <fill>
        <patternFill>
          <bgColor rgb="FFCCFFFF"/>
        </patternFill>
      </fill>
    </dxf>
    <dxf>
      <fill>
        <patternFill>
          <bgColor rgb="FFFF0000"/>
        </patternFill>
      </fill>
    </dxf>
    <dxf>
      <font>
        <strike/>
      </font>
    </dxf>
    <dxf>
      <fill>
        <patternFill>
          <bgColor rgb="FF00EE6C"/>
        </patternFill>
      </fill>
    </dxf>
    <dxf>
      <fill>
        <patternFill>
          <bgColor rgb="FFCCFFFF"/>
        </patternFill>
      </fill>
    </dxf>
    <dxf>
      <fill>
        <patternFill>
          <bgColor rgb="FFFF0000"/>
        </patternFill>
      </fill>
    </dxf>
    <dxf>
      <font>
        <strike/>
      </font>
    </dxf>
    <dxf>
      <fill>
        <patternFill>
          <bgColor rgb="FF00EE6C"/>
        </patternFill>
      </fill>
    </dxf>
    <dxf>
      <fill>
        <patternFill>
          <bgColor rgb="FFCCFFFF"/>
        </patternFill>
      </fill>
    </dxf>
    <dxf>
      <fill>
        <patternFill>
          <bgColor rgb="FFFF0000"/>
        </patternFill>
      </fill>
    </dxf>
    <dxf>
      <font>
        <strike/>
      </font>
    </dxf>
    <dxf>
      <fill>
        <patternFill>
          <bgColor rgb="FF00EE6C"/>
        </patternFill>
      </fill>
    </dxf>
    <dxf>
      <fill>
        <patternFill>
          <bgColor rgb="FFCCFFFF"/>
        </patternFill>
      </fill>
    </dxf>
    <dxf>
      <fill>
        <patternFill>
          <bgColor rgb="FFFF0000"/>
        </patternFill>
      </fill>
    </dxf>
    <dxf>
      <font>
        <strike/>
      </font>
    </dxf>
    <dxf>
      <fill>
        <patternFill>
          <bgColor rgb="FF00EE6C"/>
        </patternFill>
      </fill>
    </dxf>
    <dxf>
      <fill>
        <patternFill>
          <bgColor rgb="FFCCFFFF"/>
        </patternFill>
      </fill>
    </dxf>
    <dxf>
      <fill>
        <patternFill>
          <bgColor rgb="FFFF0000"/>
        </patternFill>
      </fill>
    </dxf>
    <dxf>
      <font>
        <strike/>
      </font>
    </dxf>
    <dxf>
      <fill>
        <patternFill>
          <bgColor rgb="FF00EE6C"/>
        </patternFill>
      </fill>
    </dxf>
    <dxf>
      <fill>
        <patternFill>
          <bgColor rgb="FFCCFFFF"/>
        </patternFill>
      </fill>
    </dxf>
    <dxf>
      <fill>
        <patternFill>
          <bgColor rgb="FFFF0000"/>
        </patternFill>
      </fill>
    </dxf>
    <dxf>
      <font>
        <strike/>
      </font>
    </dxf>
    <dxf>
      <fill>
        <patternFill>
          <bgColor rgb="FF00EE6C"/>
        </patternFill>
      </fill>
    </dxf>
    <dxf>
      <fill>
        <patternFill>
          <bgColor rgb="FFCCFFFF"/>
        </patternFill>
      </fill>
    </dxf>
    <dxf>
      <fill>
        <patternFill>
          <bgColor rgb="FFFF0000"/>
        </patternFill>
      </fill>
    </dxf>
    <dxf>
      <font>
        <strike/>
      </font>
    </dxf>
    <dxf>
      <fill>
        <patternFill>
          <bgColor rgb="FF00EE6C"/>
        </patternFill>
      </fill>
    </dxf>
    <dxf>
      <fill>
        <patternFill>
          <bgColor rgb="FFCCFFFF"/>
        </patternFill>
      </fill>
    </dxf>
    <dxf>
      <fill>
        <patternFill>
          <bgColor rgb="FFFF0000"/>
        </patternFill>
      </fill>
    </dxf>
    <dxf>
      <font>
        <strike/>
      </font>
    </dxf>
    <dxf>
      <fill>
        <patternFill>
          <bgColor rgb="FF00EE6C"/>
        </patternFill>
      </fill>
    </dxf>
    <dxf>
      <fill>
        <patternFill>
          <bgColor rgb="FFCCFFFF"/>
        </patternFill>
      </fill>
    </dxf>
    <dxf>
      <fill>
        <patternFill>
          <bgColor rgb="FFFF0000"/>
        </patternFill>
      </fill>
    </dxf>
    <dxf>
      <font>
        <strike/>
      </font>
    </dxf>
    <dxf>
      <fill>
        <patternFill>
          <bgColor rgb="FF00EE6C"/>
        </patternFill>
      </fill>
    </dxf>
    <dxf>
      <fill>
        <patternFill>
          <bgColor rgb="FFCCFFFF"/>
        </patternFill>
      </fill>
    </dxf>
    <dxf>
      <fill>
        <patternFill>
          <bgColor rgb="FFFF0000"/>
        </patternFill>
      </fill>
    </dxf>
    <dxf>
      <font>
        <strike/>
      </font>
    </dxf>
    <dxf>
      <fill>
        <patternFill>
          <bgColor rgb="FF00EE6C"/>
        </patternFill>
      </fill>
    </dxf>
    <dxf>
      <fill>
        <patternFill>
          <bgColor rgb="FFCCFFFF"/>
        </patternFill>
      </fill>
    </dxf>
    <dxf>
      <fill>
        <patternFill>
          <bgColor rgb="FFFF0000"/>
        </patternFill>
      </fill>
    </dxf>
    <dxf>
      <fill>
        <patternFill>
          <bgColor rgb="FF00EE6C"/>
        </patternFill>
      </fill>
    </dxf>
    <dxf>
      <fill>
        <patternFill>
          <bgColor rgb="FFCCFFFF"/>
        </patternFill>
      </fill>
    </dxf>
    <dxf>
      <fill>
        <patternFill>
          <bgColor rgb="FFFF0000"/>
        </patternFill>
      </fill>
    </dxf>
    <dxf>
      <font>
        <strike/>
      </font>
    </dxf>
    <dxf>
      <fill>
        <patternFill>
          <bgColor rgb="FF00EE6C"/>
        </patternFill>
      </fill>
    </dxf>
    <dxf>
      <fill>
        <patternFill>
          <bgColor rgb="FFCCFFFF"/>
        </patternFill>
      </fill>
    </dxf>
    <dxf>
      <fill>
        <patternFill>
          <bgColor rgb="FFFF0000"/>
        </patternFill>
      </fill>
    </dxf>
    <dxf>
      <font>
        <strike/>
      </font>
    </dxf>
    <dxf>
      <fill>
        <patternFill>
          <bgColor rgb="FF00EE6C"/>
        </patternFill>
      </fill>
    </dxf>
    <dxf>
      <fill>
        <patternFill>
          <bgColor rgb="FFCCFFFF"/>
        </patternFill>
      </fill>
    </dxf>
    <dxf>
      <fill>
        <patternFill>
          <bgColor rgb="FFFF0000"/>
        </patternFill>
      </fill>
    </dxf>
    <dxf>
      <font>
        <strike/>
      </font>
    </dxf>
    <dxf>
      <fill>
        <patternFill>
          <bgColor rgb="FF00EE6C"/>
        </patternFill>
      </fill>
    </dxf>
    <dxf>
      <fill>
        <patternFill>
          <bgColor rgb="FFCCFFFF"/>
        </patternFill>
      </fill>
    </dxf>
    <dxf>
      <fill>
        <patternFill>
          <bgColor rgb="FFFF0000"/>
        </patternFill>
      </fill>
    </dxf>
    <dxf>
      <font>
        <strike/>
      </font>
    </dxf>
    <dxf>
      <fill>
        <patternFill>
          <bgColor rgb="FF00EE6C"/>
        </patternFill>
      </fill>
    </dxf>
    <dxf>
      <fill>
        <patternFill>
          <bgColor rgb="FFCCFFFF"/>
        </patternFill>
      </fill>
    </dxf>
    <dxf>
      <fill>
        <patternFill>
          <bgColor rgb="FFFF0000"/>
        </patternFill>
      </fill>
    </dxf>
    <dxf>
      <font>
        <strike/>
      </font>
    </dxf>
    <dxf>
      <fill>
        <patternFill>
          <bgColor rgb="FF00EE6C"/>
        </patternFill>
      </fill>
    </dxf>
    <dxf>
      <fill>
        <patternFill>
          <bgColor rgb="FFCCFFFF"/>
        </patternFill>
      </fill>
    </dxf>
    <dxf>
      <fill>
        <patternFill>
          <bgColor rgb="FFFF0000"/>
        </patternFill>
      </fill>
    </dxf>
    <dxf>
      <font>
        <strike/>
      </font>
    </dxf>
    <dxf>
      <fill>
        <patternFill>
          <bgColor rgb="FF00EE6C"/>
        </patternFill>
      </fill>
    </dxf>
    <dxf>
      <fill>
        <patternFill>
          <bgColor rgb="FFCCFFFF"/>
        </patternFill>
      </fill>
    </dxf>
    <dxf>
      <fill>
        <patternFill>
          <bgColor rgb="FFFF0000"/>
        </patternFill>
      </fill>
    </dxf>
    <dxf>
      <font>
        <strike/>
      </font>
    </dxf>
    <dxf>
      <fill>
        <patternFill>
          <bgColor rgb="FF00EE6C"/>
        </patternFill>
      </fill>
    </dxf>
    <dxf>
      <fill>
        <patternFill>
          <bgColor rgb="FFCCFFFF"/>
        </patternFill>
      </fill>
    </dxf>
    <dxf>
      <fill>
        <patternFill>
          <bgColor rgb="FFFF0000"/>
        </patternFill>
      </fill>
    </dxf>
    <dxf>
      <font>
        <strike/>
      </font>
    </dxf>
    <dxf>
      <fill>
        <patternFill>
          <bgColor rgb="FF00EE6C"/>
        </patternFill>
      </fill>
    </dxf>
    <dxf>
      <fill>
        <patternFill>
          <bgColor rgb="FFCCFFFF"/>
        </patternFill>
      </fill>
    </dxf>
    <dxf>
      <fill>
        <patternFill>
          <bgColor rgb="FFFF0000"/>
        </patternFill>
      </fill>
    </dxf>
    <dxf>
      <font>
        <strike/>
      </font>
    </dxf>
    <dxf>
      <fill>
        <patternFill>
          <bgColor rgb="FF00EE6C"/>
        </patternFill>
      </fill>
    </dxf>
    <dxf>
      <fill>
        <patternFill>
          <bgColor rgb="FFCCFFFF"/>
        </patternFill>
      </fill>
    </dxf>
    <dxf>
      <fill>
        <patternFill>
          <bgColor rgb="FFFF0000"/>
        </patternFill>
      </fill>
    </dxf>
    <dxf>
      <font>
        <strike/>
      </font>
    </dxf>
    <dxf>
      <fill>
        <patternFill>
          <bgColor rgb="FF00EE6C"/>
        </patternFill>
      </fill>
    </dxf>
    <dxf>
      <fill>
        <patternFill>
          <bgColor rgb="FFCCFFFF"/>
        </patternFill>
      </fill>
    </dxf>
    <dxf>
      <fill>
        <patternFill>
          <bgColor rgb="FFFF0000"/>
        </patternFill>
      </fill>
    </dxf>
    <dxf>
      <font>
        <strike/>
      </font>
    </dxf>
    <dxf>
      <fill>
        <patternFill>
          <bgColor rgb="FF00EE6C"/>
        </patternFill>
      </fill>
    </dxf>
    <dxf>
      <fill>
        <patternFill>
          <bgColor rgb="FFCCFFFF"/>
        </patternFill>
      </fill>
    </dxf>
    <dxf>
      <fill>
        <patternFill>
          <bgColor rgb="FFFF0000"/>
        </patternFill>
      </fill>
    </dxf>
    <dxf>
      <font>
        <strike/>
      </font>
    </dxf>
    <dxf>
      <fill>
        <patternFill>
          <bgColor rgb="FF00EE6C"/>
        </patternFill>
      </fill>
    </dxf>
    <dxf>
      <fill>
        <patternFill>
          <bgColor rgb="FFCCFFFF"/>
        </patternFill>
      </fill>
    </dxf>
    <dxf>
      <fill>
        <patternFill>
          <bgColor rgb="FFFF0000"/>
        </patternFill>
      </fill>
    </dxf>
    <dxf>
      <font>
        <strike/>
      </font>
    </dxf>
    <dxf>
      <fill>
        <patternFill>
          <bgColor rgb="FF00EE6C"/>
        </patternFill>
      </fill>
    </dxf>
    <dxf>
      <fill>
        <patternFill>
          <bgColor rgb="FFCCFFFF"/>
        </patternFill>
      </fill>
    </dxf>
    <dxf>
      <fill>
        <patternFill>
          <bgColor rgb="FFFF0000"/>
        </patternFill>
      </fill>
    </dxf>
    <dxf>
      <font>
        <strike/>
      </font>
    </dxf>
    <dxf>
      <fill>
        <patternFill>
          <bgColor rgb="FF00EE6C"/>
        </patternFill>
      </fill>
    </dxf>
    <dxf>
      <fill>
        <patternFill>
          <bgColor rgb="FFCCFFFF"/>
        </patternFill>
      </fill>
    </dxf>
    <dxf>
      <fill>
        <patternFill>
          <bgColor rgb="FFFF0000"/>
        </patternFill>
      </fill>
    </dxf>
    <dxf>
      <font>
        <strike/>
      </font>
    </dxf>
    <dxf>
      <fill>
        <patternFill>
          <bgColor rgb="FF00EE6C"/>
        </patternFill>
      </fill>
    </dxf>
    <dxf>
      <fill>
        <patternFill>
          <bgColor rgb="FFCCFFFF"/>
        </patternFill>
      </fill>
    </dxf>
    <dxf>
      <fill>
        <patternFill>
          <bgColor rgb="FFFF0000"/>
        </patternFill>
      </fill>
    </dxf>
    <dxf>
      <font>
        <strike/>
      </font>
    </dxf>
    <dxf>
      <fill>
        <patternFill>
          <bgColor rgb="FF00EE6C"/>
        </patternFill>
      </fill>
    </dxf>
    <dxf>
      <fill>
        <patternFill>
          <bgColor rgb="FFCCFFFF"/>
        </patternFill>
      </fill>
    </dxf>
    <dxf>
      <fill>
        <patternFill>
          <bgColor rgb="FFFF0000"/>
        </patternFill>
      </fill>
    </dxf>
    <dxf>
      <font>
        <strike/>
      </font>
    </dxf>
    <dxf>
      <fill>
        <patternFill>
          <bgColor rgb="FF00EE6C"/>
        </patternFill>
      </fill>
    </dxf>
    <dxf>
      <fill>
        <patternFill>
          <bgColor rgb="FFCCFFFF"/>
        </patternFill>
      </fill>
    </dxf>
    <dxf>
      <fill>
        <patternFill>
          <bgColor rgb="FFFF0000"/>
        </patternFill>
      </fill>
    </dxf>
    <dxf>
      <font>
        <strike/>
      </font>
    </dxf>
    <dxf>
      <fill>
        <patternFill>
          <bgColor rgb="FF00EE6C"/>
        </patternFill>
      </fill>
    </dxf>
    <dxf>
      <fill>
        <patternFill>
          <bgColor rgb="FFCCFFFF"/>
        </patternFill>
      </fill>
    </dxf>
    <dxf>
      <fill>
        <patternFill>
          <bgColor rgb="FFFF0000"/>
        </patternFill>
      </fill>
    </dxf>
    <dxf>
      <fill>
        <patternFill>
          <bgColor rgb="FF00EE6C"/>
        </patternFill>
      </fill>
    </dxf>
    <dxf>
      <fill>
        <patternFill>
          <bgColor rgb="FFCCFFFF"/>
        </patternFill>
      </fill>
    </dxf>
    <dxf>
      <fill>
        <patternFill>
          <bgColor rgb="FFFF0000"/>
        </patternFill>
      </fill>
    </dxf>
    <dxf>
      <font>
        <strike/>
      </font>
    </dxf>
    <dxf>
      <fill>
        <patternFill>
          <bgColor rgb="FF00EE6C"/>
        </patternFill>
      </fill>
    </dxf>
    <dxf>
      <fill>
        <patternFill>
          <bgColor rgb="FFCCFFFF"/>
        </patternFill>
      </fill>
    </dxf>
    <dxf>
      <fill>
        <patternFill>
          <bgColor rgb="FFFF0000"/>
        </patternFill>
      </fill>
    </dxf>
    <dxf>
      <font>
        <strike/>
      </font>
    </dxf>
    <dxf>
      <fill>
        <patternFill>
          <bgColor rgb="FF00EE6C"/>
        </patternFill>
      </fill>
    </dxf>
    <dxf>
      <fill>
        <patternFill>
          <bgColor rgb="FFCCFFFF"/>
        </patternFill>
      </fill>
    </dxf>
    <dxf>
      <fill>
        <patternFill>
          <bgColor rgb="FFFF0000"/>
        </patternFill>
      </fill>
    </dxf>
    <dxf>
      <font>
        <strike/>
      </font>
    </dxf>
    <dxf>
      <fill>
        <patternFill>
          <bgColor rgb="FF00EE6C"/>
        </patternFill>
      </fill>
    </dxf>
    <dxf>
      <fill>
        <patternFill>
          <bgColor rgb="FFCCFFFF"/>
        </patternFill>
      </fill>
    </dxf>
    <dxf>
      <fill>
        <patternFill>
          <bgColor rgb="FFFF0000"/>
        </patternFill>
      </fill>
    </dxf>
    <dxf>
      <font>
        <strike/>
      </font>
    </dxf>
    <dxf>
      <fill>
        <patternFill>
          <bgColor rgb="FF00EE6C"/>
        </patternFill>
      </fill>
    </dxf>
    <dxf>
      <fill>
        <patternFill>
          <bgColor rgb="FFCCFFFF"/>
        </patternFill>
      </fill>
    </dxf>
    <dxf>
      <fill>
        <patternFill>
          <bgColor rgb="FFFF0000"/>
        </patternFill>
      </fill>
    </dxf>
    <dxf>
      <font>
        <strike/>
      </font>
    </dxf>
    <dxf>
      <fill>
        <patternFill>
          <bgColor rgb="FF00EE6C"/>
        </patternFill>
      </fill>
    </dxf>
    <dxf>
      <fill>
        <patternFill>
          <bgColor rgb="FFCCFFFF"/>
        </patternFill>
      </fill>
    </dxf>
    <dxf>
      <fill>
        <patternFill>
          <bgColor rgb="FFFF0000"/>
        </patternFill>
      </fill>
    </dxf>
    <dxf>
      <font>
        <strike/>
      </font>
    </dxf>
    <dxf>
      <fill>
        <patternFill>
          <bgColor rgb="FF00EE6C"/>
        </patternFill>
      </fill>
    </dxf>
    <dxf>
      <fill>
        <patternFill>
          <bgColor rgb="FFCCFFFF"/>
        </patternFill>
      </fill>
    </dxf>
    <dxf>
      <fill>
        <patternFill>
          <bgColor rgb="FFFF0000"/>
        </patternFill>
      </fill>
    </dxf>
    <dxf>
      <font>
        <strike/>
      </font>
    </dxf>
    <dxf>
      <fill>
        <patternFill>
          <bgColor rgb="FF00EE6C"/>
        </patternFill>
      </fill>
    </dxf>
    <dxf>
      <fill>
        <patternFill>
          <bgColor rgb="FFCCFFFF"/>
        </patternFill>
      </fill>
    </dxf>
    <dxf>
      <fill>
        <patternFill>
          <bgColor rgb="FFFF0000"/>
        </patternFill>
      </fill>
    </dxf>
    <dxf>
      <font>
        <strike/>
      </font>
    </dxf>
    <dxf>
      <fill>
        <patternFill>
          <bgColor rgb="FF00EE6C"/>
        </patternFill>
      </fill>
    </dxf>
    <dxf>
      <fill>
        <patternFill>
          <bgColor rgb="FFCCFFFF"/>
        </patternFill>
      </fill>
    </dxf>
    <dxf>
      <fill>
        <patternFill>
          <bgColor rgb="FFFF0000"/>
        </patternFill>
      </fill>
    </dxf>
    <dxf>
      <font>
        <strike/>
      </font>
    </dxf>
    <dxf>
      <fill>
        <patternFill>
          <bgColor rgb="FF00EE6C"/>
        </patternFill>
      </fill>
    </dxf>
    <dxf>
      <fill>
        <patternFill>
          <bgColor rgb="FFCCFFFF"/>
        </patternFill>
      </fill>
    </dxf>
    <dxf>
      <fill>
        <patternFill>
          <bgColor rgb="FFFF0000"/>
        </patternFill>
      </fill>
    </dxf>
    <dxf>
      <font>
        <strike/>
      </font>
    </dxf>
    <dxf>
      <fill>
        <patternFill>
          <bgColor rgb="FF00EE6C"/>
        </patternFill>
      </fill>
    </dxf>
    <dxf>
      <fill>
        <patternFill>
          <bgColor rgb="FFCCFFFF"/>
        </patternFill>
      </fill>
    </dxf>
    <dxf>
      <fill>
        <patternFill>
          <bgColor rgb="FFFF0000"/>
        </patternFill>
      </fill>
    </dxf>
    <dxf>
      <font>
        <strike/>
      </font>
    </dxf>
    <dxf>
      <fill>
        <patternFill>
          <bgColor rgb="FF00EE6C"/>
        </patternFill>
      </fill>
    </dxf>
    <dxf>
      <fill>
        <patternFill>
          <bgColor rgb="FFCCFFFF"/>
        </patternFill>
      </fill>
    </dxf>
    <dxf>
      <fill>
        <patternFill>
          <bgColor rgb="FFFF0000"/>
        </patternFill>
      </fill>
    </dxf>
    <dxf>
      <font>
        <strike/>
      </font>
    </dxf>
    <dxf>
      <fill>
        <patternFill>
          <bgColor rgb="FF00EE6C"/>
        </patternFill>
      </fill>
    </dxf>
    <dxf>
      <fill>
        <patternFill>
          <bgColor rgb="FFCCFFFF"/>
        </patternFill>
      </fill>
    </dxf>
    <dxf>
      <fill>
        <patternFill>
          <bgColor rgb="FFFF0000"/>
        </patternFill>
      </fill>
    </dxf>
    <dxf>
      <font>
        <strike/>
      </font>
    </dxf>
    <dxf>
      <fill>
        <patternFill>
          <bgColor rgb="FF00EE6C"/>
        </patternFill>
      </fill>
    </dxf>
    <dxf>
      <fill>
        <patternFill>
          <bgColor rgb="FFCCFFFF"/>
        </patternFill>
      </fill>
    </dxf>
    <dxf>
      <fill>
        <patternFill>
          <bgColor rgb="FFFF0000"/>
        </patternFill>
      </fill>
    </dxf>
    <dxf>
      <fill>
        <patternFill>
          <bgColor rgb="FF00EE6C"/>
        </patternFill>
      </fill>
    </dxf>
    <dxf>
      <fill>
        <patternFill>
          <bgColor rgb="FFCCFFFF"/>
        </patternFill>
      </fill>
    </dxf>
    <dxf>
      <fill>
        <patternFill>
          <bgColor rgb="FFFF0000"/>
        </patternFill>
      </fill>
    </dxf>
    <dxf>
      <font>
        <strike/>
      </font>
    </dxf>
    <dxf>
      <fill>
        <patternFill>
          <bgColor rgb="FF00EE6C"/>
        </patternFill>
      </fill>
    </dxf>
    <dxf>
      <fill>
        <patternFill>
          <bgColor rgb="FFCCFFFF"/>
        </patternFill>
      </fill>
    </dxf>
    <dxf>
      <fill>
        <patternFill>
          <bgColor rgb="FFFF0000"/>
        </patternFill>
      </fill>
    </dxf>
    <dxf>
      <font>
        <strike/>
      </font>
    </dxf>
    <dxf>
      <fill>
        <patternFill>
          <bgColor rgb="FF00EE6C"/>
        </patternFill>
      </fill>
    </dxf>
    <dxf>
      <fill>
        <patternFill>
          <bgColor rgb="FFCCFFFF"/>
        </patternFill>
      </fill>
    </dxf>
    <dxf>
      <fill>
        <patternFill>
          <bgColor rgb="FFFF0000"/>
        </patternFill>
      </fill>
    </dxf>
    <dxf>
      <font>
        <strike/>
      </font>
    </dxf>
    <dxf>
      <fill>
        <patternFill>
          <bgColor rgb="FF00EE6C"/>
        </patternFill>
      </fill>
    </dxf>
    <dxf>
      <fill>
        <patternFill>
          <bgColor rgb="FFCCFFFF"/>
        </patternFill>
      </fill>
    </dxf>
    <dxf>
      <fill>
        <patternFill>
          <bgColor rgb="FFFF0000"/>
        </patternFill>
      </fill>
    </dxf>
    <dxf>
      <font>
        <strike/>
      </font>
    </dxf>
    <dxf>
      <fill>
        <patternFill>
          <bgColor rgb="FF00EE6C"/>
        </patternFill>
      </fill>
    </dxf>
    <dxf>
      <fill>
        <patternFill>
          <bgColor rgb="FFCCFFFF"/>
        </patternFill>
      </fill>
    </dxf>
    <dxf>
      <fill>
        <patternFill>
          <bgColor rgb="FFFF0000"/>
        </patternFill>
      </fill>
    </dxf>
    <dxf>
      <font>
        <strike/>
      </font>
    </dxf>
    <dxf>
      <fill>
        <patternFill>
          <bgColor rgb="FF00EE6C"/>
        </patternFill>
      </fill>
    </dxf>
    <dxf>
      <fill>
        <patternFill>
          <bgColor rgb="FFCCFFFF"/>
        </patternFill>
      </fill>
    </dxf>
    <dxf>
      <fill>
        <patternFill>
          <bgColor rgb="FFFF0000"/>
        </patternFill>
      </fill>
    </dxf>
    <dxf>
      <font>
        <strike/>
      </font>
    </dxf>
    <dxf>
      <fill>
        <patternFill>
          <bgColor rgb="FF00EE6C"/>
        </patternFill>
      </fill>
    </dxf>
    <dxf>
      <fill>
        <patternFill>
          <bgColor rgb="FFCCFFFF"/>
        </patternFill>
      </fill>
    </dxf>
    <dxf>
      <fill>
        <patternFill>
          <bgColor rgb="FFFF0000"/>
        </patternFill>
      </fill>
    </dxf>
    <dxf>
      <font>
        <strike/>
      </font>
    </dxf>
    <dxf>
      <fill>
        <patternFill>
          <bgColor rgb="FF00EE6C"/>
        </patternFill>
      </fill>
    </dxf>
    <dxf>
      <fill>
        <patternFill>
          <bgColor rgb="FFCCFFFF"/>
        </patternFill>
      </fill>
    </dxf>
    <dxf>
      <fill>
        <patternFill>
          <bgColor rgb="FFFF0000"/>
        </patternFill>
      </fill>
    </dxf>
    <dxf>
      <font>
        <strike/>
      </font>
    </dxf>
    <dxf>
      <fill>
        <patternFill>
          <bgColor rgb="FF00EE6C"/>
        </patternFill>
      </fill>
    </dxf>
    <dxf>
      <fill>
        <patternFill>
          <bgColor rgb="FFCCFFFF"/>
        </patternFill>
      </fill>
    </dxf>
    <dxf>
      <fill>
        <patternFill>
          <bgColor rgb="FFFF0000"/>
        </patternFill>
      </fill>
    </dxf>
    <dxf>
      <font>
        <strike/>
      </font>
    </dxf>
    <dxf>
      <fill>
        <patternFill>
          <bgColor rgb="FF00EE6C"/>
        </patternFill>
      </fill>
    </dxf>
    <dxf>
      <fill>
        <patternFill>
          <bgColor rgb="FFCCFFFF"/>
        </patternFill>
      </fill>
    </dxf>
    <dxf>
      <fill>
        <patternFill>
          <bgColor rgb="FFFF0000"/>
        </patternFill>
      </fill>
    </dxf>
    <dxf>
      <font>
        <strike/>
      </font>
    </dxf>
    <dxf>
      <fill>
        <patternFill>
          <bgColor rgb="FF00EE6C"/>
        </patternFill>
      </fill>
    </dxf>
    <dxf>
      <fill>
        <patternFill>
          <bgColor rgb="FFCCFFFF"/>
        </patternFill>
      </fill>
    </dxf>
    <dxf>
      <fill>
        <patternFill>
          <bgColor rgb="FFFF0000"/>
        </patternFill>
      </fill>
    </dxf>
    <dxf>
      <fill>
        <patternFill>
          <bgColor rgb="FF00EE6C"/>
        </patternFill>
      </fill>
    </dxf>
    <dxf>
      <fill>
        <patternFill>
          <bgColor rgb="FFCCFFFF"/>
        </patternFill>
      </fill>
    </dxf>
    <dxf>
      <fill>
        <patternFill>
          <bgColor rgb="FFFF0000"/>
        </patternFill>
      </fill>
    </dxf>
    <dxf>
      <font>
        <strike/>
      </font>
    </dxf>
    <dxf>
      <fill>
        <patternFill>
          <bgColor rgb="FF00EE6C"/>
        </patternFill>
      </fill>
    </dxf>
    <dxf>
      <fill>
        <patternFill>
          <bgColor rgb="FFCCFFFF"/>
        </patternFill>
      </fill>
    </dxf>
    <dxf>
      <fill>
        <patternFill>
          <bgColor rgb="FFFF0000"/>
        </patternFill>
      </fill>
    </dxf>
    <dxf>
      <font>
        <strike/>
      </font>
    </dxf>
    <dxf>
      <fill>
        <patternFill>
          <bgColor rgb="FF00EE6C"/>
        </patternFill>
      </fill>
    </dxf>
    <dxf>
      <fill>
        <patternFill>
          <bgColor rgb="FFCCFFFF"/>
        </patternFill>
      </fill>
    </dxf>
    <dxf>
      <fill>
        <patternFill>
          <bgColor rgb="FFFF0000"/>
        </patternFill>
      </fill>
    </dxf>
    <dxf>
      <fill>
        <patternFill>
          <bgColor rgb="FF00EE6C"/>
        </patternFill>
      </fill>
    </dxf>
    <dxf>
      <fill>
        <patternFill>
          <bgColor rgb="FFCCFFFF"/>
        </patternFill>
      </fill>
    </dxf>
    <dxf>
      <fill>
        <patternFill>
          <bgColor rgb="FFFF0000"/>
        </patternFill>
      </fill>
    </dxf>
    <dxf>
      <font>
        <strike/>
      </font>
    </dxf>
    <dxf>
      <fill>
        <patternFill>
          <bgColor rgb="FF00EE6C"/>
        </patternFill>
      </fill>
    </dxf>
    <dxf>
      <fill>
        <patternFill>
          <bgColor rgb="FFCCFFFF"/>
        </patternFill>
      </fill>
    </dxf>
    <dxf>
      <fill>
        <patternFill>
          <bgColor rgb="FFFF0000"/>
        </patternFill>
      </fill>
    </dxf>
    <dxf>
      <font>
        <strike/>
      </font>
    </dxf>
    <dxf>
      <fill>
        <patternFill>
          <bgColor rgb="FF00EE6C"/>
        </patternFill>
      </fill>
    </dxf>
    <dxf>
      <fill>
        <patternFill>
          <bgColor rgb="FFCCFFFF"/>
        </patternFill>
      </fill>
    </dxf>
    <dxf>
      <fill>
        <patternFill>
          <bgColor rgb="FFFF0000"/>
        </patternFill>
      </fill>
    </dxf>
    <dxf>
      <fill>
        <patternFill>
          <bgColor rgb="FF00EE6C"/>
        </patternFill>
      </fill>
    </dxf>
    <dxf>
      <fill>
        <patternFill>
          <bgColor rgb="FFCCFFFF"/>
        </patternFill>
      </fill>
    </dxf>
    <dxf>
      <fill>
        <patternFill>
          <bgColor rgb="FFFF0000"/>
        </patternFill>
      </fill>
    </dxf>
    <dxf>
      <font>
        <strike/>
      </font>
    </dxf>
    <dxf>
      <fill>
        <patternFill>
          <bgColor rgb="FF00EE6C"/>
        </patternFill>
      </fill>
    </dxf>
    <dxf>
      <fill>
        <patternFill>
          <bgColor rgb="FFCCFFFF"/>
        </patternFill>
      </fill>
    </dxf>
    <dxf>
      <fill>
        <patternFill>
          <bgColor rgb="FFFF0000"/>
        </patternFill>
      </fill>
    </dxf>
    <dxf>
      <font>
        <strike/>
      </font>
    </dxf>
    <dxf>
      <fill>
        <patternFill>
          <bgColor rgb="FF00EE6C"/>
        </patternFill>
      </fill>
    </dxf>
    <dxf>
      <fill>
        <patternFill>
          <bgColor rgb="FFCCFFFF"/>
        </patternFill>
      </fill>
    </dxf>
    <dxf>
      <fill>
        <patternFill>
          <bgColor rgb="FFFF0000"/>
        </patternFill>
      </fill>
    </dxf>
    <dxf>
      <fill>
        <patternFill>
          <bgColor rgb="FF00EE6C"/>
        </patternFill>
      </fill>
    </dxf>
    <dxf>
      <fill>
        <patternFill>
          <bgColor rgb="FFCCFFFF"/>
        </patternFill>
      </fill>
    </dxf>
    <dxf>
      <fill>
        <patternFill>
          <bgColor rgb="FFFF0000"/>
        </patternFill>
      </fill>
    </dxf>
    <dxf>
      <font>
        <strike/>
      </font>
    </dxf>
    <dxf>
      <fill>
        <patternFill>
          <bgColor rgb="FF00EE6C"/>
        </patternFill>
      </fill>
    </dxf>
    <dxf>
      <fill>
        <patternFill>
          <bgColor rgb="FFCCFFFF"/>
        </patternFill>
      </fill>
    </dxf>
    <dxf>
      <fill>
        <patternFill>
          <bgColor rgb="FFFF0000"/>
        </patternFill>
      </fill>
    </dxf>
    <dxf>
      <fill>
        <patternFill>
          <bgColor rgb="FF00EE6C"/>
        </patternFill>
      </fill>
    </dxf>
    <dxf>
      <fill>
        <patternFill>
          <bgColor rgb="FFCCFFFF"/>
        </patternFill>
      </fill>
    </dxf>
    <dxf>
      <fill>
        <patternFill>
          <bgColor rgb="FFFF0000"/>
        </patternFill>
      </fill>
    </dxf>
    <dxf>
      <font>
        <strike/>
      </font>
    </dxf>
    <dxf>
      <fill>
        <patternFill>
          <bgColor rgb="FF00EE6C"/>
        </patternFill>
      </fill>
    </dxf>
    <dxf>
      <fill>
        <patternFill>
          <bgColor rgb="FFCCFFFF"/>
        </patternFill>
      </fill>
    </dxf>
    <dxf>
      <fill>
        <patternFill>
          <bgColor rgb="FFFF0000"/>
        </patternFill>
      </fill>
    </dxf>
    <dxf>
      <fill>
        <patternFill>
          <bgColor rgb="FF00EE6C"/>
        </patternFill>
      </fill>
    </dxf>
    <dxf>
      <fill>
        <patternFill>
          <bgColor rgb="FFCCFFFF"/>
        </patternFill>
      </fill>
    </dxf>
    <dxf>
      <fill>
        <patternFill>
          <bgColor rgb="FFFF0000"/>
        </patternFill>
      </fill>
    </dxf>
    <dxf>
      <font>
        <strike/>
      </font>
    </dxf>
    <dxf>
      <fill>
        <patternFill>
          <bgColor rgb="FF00EE6C"/>
        </patternFill>
      </fill>
    </dxf>
    <dxf>
      <fill>
        <patternFill>
          <bgColor rgb="FFCCFFFF"/>
        </patternFill>
      </fill>
    </dxf>
    <dxf>
      <fill>
        <patternFill>
          <bgColor rgb="FFFF0000"/>
        </patternFill>
      </fill>
    </dxf>
    <dxf>
      <fill>
        <patternFill>
          <bgColor rgb="FF00EE6C"/>
        </patternFill>
      </fill>
    </dxf>
    <dxf>
      <fill>
        <patternFill>
          <bgColor rgb="FFCCFFFF"/>
        </patternFill>
      </fill>
    </dxf>
    <dxf>
      <fill>
        <patternFill>
          <bgColor rgb="FFFF0000"/>
        </patternFill>
      </fill>
    </dxf>
    <dxf>
      <font>
        <strike/>
      </font>
    </dxf>
    <dxf>
      <font>
        <strike/>
      </font>
    </dxf>
    <dxf>
      <fill>
        <patternFill>
          <bgColor rgb="FF00EE6C"/>
        </patternFill>
      </fill>
    </dxf>
    <dxf>
      <fill>
        <patternFill>
          <bgColor rgb="FFCCFFFF"/>
        </patternFill>
      </fill>
    </dxf>
    <dxf>
      <fill>
        <patternFill>
          <bgColor rgb="FFFF0000"/>
        </patternFill>
      </fill>
    </dxf>
    <dxf>
      <font>
        <strike/>
      </font>
    </dxf>
    <dxf>
      <fill>
        <patternFill>
          <bgColor rgb="FF00EE6C"/>
        </patternFill>
      </fill>
    </dxf>
    <dxf>
      <fill>
        <patternFill>
          <bgColor rgb="FFCCFFFF"/>
        </patternFill>
      </fill>
    </dxf>
    <dxf>
      <fill>
        <patternFill>
          <bgColor rgb="FFFF0000"/>
        </patternFill>
      </fill>
    </dxf>
    <dxf>
      <font>
        <strike/>
      </font>
    </dxf>
    <dxf>
      <fill>
        <patternFill>
          <bgColor rgb="FF00EE6C"/>
        </patternFill>
      </fill>
    </dxf>
    <dxf>
      <fill>
        <patternFill>
          <bgColor rgb="FFCCFFFF"/>
        </patternFill>
      </fill>
    </dxf>
    <dxf>
      <fill>
        <patternFill>
          <bgColor rgb="FFFF0000"/>
        </patternFill>
      </fill>
    </dxf>
    <dxf>
      <font>
        <strike/>
      </font>
    </dxf>
    <dxf>
      <fill>
        <patternFill>
          <bgColor rgb="FF00EE6C"/>
        </patternFill>
      </fill>
    </dxf>
    <dxf>
      <fill>
        <patternFill>
          <bgColor rgb="FFCCFFFF"/>
        </patternFill>
      </fill>
    </dxf>
    <dxf>
      <fill>
        <patternFill>
          <bgColor rgb="FFFF0000"/>
        </patternFill>
      </fill>
    </dxf>
    <dxf>
      <font>
        <strike/>
      </font>
    </dxf>
    <dxf>
      <fill>
        <patternFill>
          <bgColor rgb="FF00EE6C"/>
        </patternFill>
      </fill>
    </dxf>
    <dxf>
      <fill>
        <patternFill>
          <bgColor rgb="FFCCFFFF"/>
        </patternFill>
      </fill>
    </dxf>
    <dxf>
      <fill>
        <patternFill>
          <bgColor rgb="FFFF0000"/>
        </patternFill>
      </fill>
    </dxf>
    <dxf>
      <font>
        <strike/>
      </font>
    </dxf>
    <dxf>
      <fill>
        <patternFill>
          <bgColor rgb="FF00EE6C"/>
        </patternFill>
      </fill>
    </dxf>
    <dxf>
      <fill>
        <patternFill>
          <bgColor rgb="FFCCFFFF"/>
        </patternFill>
      </fill>
    </dxf>
    <dxf>
      <fill>
        <patternFill>
          <bgColor rgb="FFFF0000"/>
        </patternFill>
      </fill>
    </dxf>
    <dxf>
      <font>
        <strike/>
      </font>
    </dxf>
    <dxf>
      <fill>
        <patternFill>
          <bgColor rgb="FF00EE6C"/>
        </patternFill>
      </fill>
    </dxf>
    <dxf>
      <fill>
        <patternFill>
          <bgColor rgb="FFCCFFFF"/>
        </patternFill>
      </fill>
    </dxf>
    <dxf>
      <fill>
        <patternFill>
          <bgColor rgb="FFFF0000"/>
        </patternFill>
      </fill>
    </dxf>
    <dxf>
      <font>
        <strike/>
      </font>
    </dxf>
    <dxf>
      <fill>
        <patternFill>
          <bgColor rgb="FF00EE6C"/>
        </patternFill>
      </fill>
    </dxf>
    <dxf>
      <fill>
        <patternFill>
          <bgColor rgb="FFCCFFFF"/>
        </patternFill>
      </fill>
    </dxf>
    <dxf>
      <fill>
        <patternFill>
          <bgColor rgb="FFFF0000"/>
        </patternFill>
      </fill>
    </dxf>
    <dxf>
      <fill>
        <patternFill>
          <bgColor rgb="FF00EE6C"/>
        </patternFill>
      </fill>
    </dxf>
    <dxf>
      <fill>
        <patternFill>
          <bgColor rgb="FFCCFFFF"/>
        </patternFill>
      </fill>
    </dxf>
    <dxf>
      <fill>
        <patternFill>
          <bgColor rgb="FFFF0000"/>
        </patternFill>
      </fill>
    </dxf>
    <dxf>
      <fill>
        <patternFill>
          <bgColor rgb="FF00EE6C"/>
        </patternFill>
      </fill>
    </dxf>
    <dxf>
      <fill>
        <patternFill>
          <bgColor rgb="FFCCFFFF"/>
        </patternFill>
      </fill>
    </dxf>
    <dxf>
      <fill>
        <patternFill>
          <bgColor rgb="FFFF0000"/>
        </patternFill>
      </fill>
    </dxf>
    <dxf>
      <font>
        <strike/>
      </font>
    </dxf>
    <dxf>
      <fill>
        <patternFill>
          <bgColor rgb="FF00EE6C"/>
        </patternFill>
      </fill>
    </dxf>
    <dxf>
      <fill>
        <patternFill>
          <bgColor rgb="FFCCFFFF"/>
        </patternFill>
      </fill>
    </dxf>
    <dxf>
      <fill>
        <patternFill>
          <bgColor rgb="FFFF0000"/>
        </patternFill>
      </fill>
    </dxf>
    <dxf>
      <font>
        <strike/>
      </font>
    </dxf>
    <dxf>
      <fill>
        <patternFill>
          <bgColor rgb="FF00EE6C"/>
        </patternFill>
      </fill>
    </dxf>
    <dxf>
      <fill>
        <patternFill>
          <bgColor rgb="FFCCFFFF"/>
        </patternFill>
      </fill>
    </dxf>
    <dxf>
      <fill>
        <patternFill>
          <bgColor rgb="FFFF0000"/>
        </patternFill>
      </fill>
    </dxf>
    <dxf>
      <font>
        <strike/>
      </font>
    </dxf>
    <dxf>
      <fill>
        <patternFill>
          <bgColor rgb="FF00EE6C"/>
        </patternFill>
      </fill>
    </dxf>
    <dxf>
      <fill>
        <patternFill>
          <bgColor rgb="FFCCFFFF"/>
        </patternFill>
      </fill>
    </dxf>
    <dxf>
      <fill>
        <patternFill>
          <bgColor rgb="FFFF0000"/>
        </patternFill>
      </fill>
    </dxf>
    <dxf>
      <font>
        <strike/>
      </font>
    </dxf>
    <dxf>
      <fill>
        <patternFill>
          <bgColor rgb="FF00EE6C"/>
        </patternFill>
      </fill>
    </dxf>
    <dxf>
      <fill>
        <patternFill>
          <bgColor rgb="FFCCFFFF"/>
        </patternFill>
      </fill>
    </dxf>
    <dxf>
      <fill>
        <patternFill>
          <bgColor rgb="FFFF0000"/>
        </patternFill>
      </fill>
    </dxf>
    <dxf>
      <font>
        <strike/>
      </font>
    </dxf>
    <dxf>
      <fill>
        <patternFill>
          <bgColor rgb="FF00EE6C"/>
        </patternFill>
      </fill>
    </dxf>
    <dxf>
      <fill>
        <patternFill>
          <bgColor rgb="FFCCFFFF"/>
        </patternFill>
      </fill>
    </dxf>
    <dxf>
      <fill>
        <patternFill>
          <bgColor rgb="FFFF0000"/>
        </patternFill>
      </fill>
    </dxf>
    <dxf>
      <font>
        <strike/>
      </font>
    </dxf>
    <dxf>
      <fill>
        <patternFill>
          <bgColor rgb="FF00EE6C"/>
        </patternFill>
      </fill>
    </dxf>
    <dxf>
      <fill>
        <patternFill>
          <bgColor rgb="FFCCFFFF"/>
        </patternFill>
      </fill>
    </dxf>
    <dxf>
      <fill>
        <patternFill>
          <bgColor rgb="FFFF0000"/>
        </patternFill>
      </fill>
    </dxf>
    <dxf>
      <font>
        <strike/>
      </font>
    </dxf>
    <dxf>
      <fill>
        <patternFill>
          <bgColor rgb="FF00EE6C"/>
        </patternFill>
      </fill>
    </dxf>
    <dxf>
      <fill>
        <patternFill>
          <bgColor rgb="FFCCFFFF"/>
        </patternFill>
      </fill>
    </dxf>
    <dxf>
      <fill>
        <patternFill>
          <bgColor rgb="FFFF0000"/>
        </patternFill>
      </fill>
    </dxf>
    <dxf>
      <font>
        <strike/>
      </font>
    </dxf>
    <dxf>
      <fill>
        <patternFill>
          <bgColor rgb="FF00EE6C"/>
        </patternFill>
      </fill>
    </dxf>
    <dxf>
      <fill>
        <patternFill>
          <bgColor rgb="FFCCFFFF"/>
        </patternFill>
      </fill>
    </dxf>
    <dxf>
      <fill>
        <patternFill>
          <bgColor rgb="FFFF0000"/>
        </patternFill>
      </fill>
    </dxf>
    <dxf>
      <font>
        <strike/>
      </font>
    </dxf>
    <dxf>
      <fill>
        <patternFill>
          <bgColor rgb="FF00EE6C"/>
        </patternFill>
      </fill>
    </dxf>
    <dxf>
      <fill>
        <patternFill>
          <bgColor rgb="FFCCFFFF"/>
        </patternFill>
      </fill>
    </dxf>
    <dxf>
      <fill>
        <patternFill>
          <bgColor rgb="FFFF0000"/>
        </patternFill>
      </fill>
    </dxf>
    <dxf>
      <font>
        <strike/>
      </font>
    </dxf>
    <dxf>
      <fill>
        <patternFill>
          <bgColor rgb="FF00EE6C"/>
        </patternFill>
      </fill>
    </dxf>
    <dxf>
      <fill>
        <patternFill>
          <bgColor rgb="FFCCFFFF"/>
        </patternFill>
      </fill>
    </dxf>
    <dxf>
      <fill>
        <patternFill>
          <bgColor rgb="FFFF0000"/>
        </patternFill>
      </fill>
    </dxf>
    <dxf>
      <font>
        <strike/>
      </font>
    </dxf>
    <dxf>
      <fill>
        <patternFill>
          <bgColor rgb="FF00EE6C"/>
        </patternFill>
      </fill>
    </dxf>
    <dxf>
      <fill>
        <patternFill>
          <bgColor rgb="FFCCFFFF"/>
        </patternFill>
      </fill>
    </dxf>
    <dxf>
      <fill>
        <patternFill>
          <bgColor rgb="FFFF0000"/>
        </patternFill>
      </fill>
    </dxf>
    <dxf>
      <font>
        <strike/>
      </font>
    </dxf>
    <dxf>
      <fill>
        <patternFill>
          <bgColor rgb="FF00EE6C"/>
        </patternFill>
      </fill>
    </dxf>
    <dxf>
      <fill>
        <patternFill>
          <bgColor rgb="FFCCFFFF"/>
        </patternFill>
      </fill>
    </dxf>
    <dxf>
      <fill>
        <patternFill>
          <bgColor rgb="FFFF0000"/>
        </patternFill>
      </fill>
    </dxf>
    <dxf>
      <font>
        <strike/>
      </font>
    </dxf>
    <dxf>
      <fill>
        <patternFill>
          <bgColor rgb="FF00EE6C"/>
        </patternFill>
      </fill>
    </dxf>
    <dxf>
      <fill>
        <patternFill>
          <bgColor rgb="FFCCFFFF"/>
        </patternFill>
      </fill>
    </dxf>
    <dxf>
      <fill>
        <patternFill>
          <bgColor rgb="FFFF0000"/>
        </patternFill>
      </fill>
    </dxf>
    <dxf>
      <font>
        <strike/>
      </font>
    </dxf>
    <dxf>
      <fill>
        <patternFill>
          <bgColor rgb="FF00EE6C"/>
        </patternFill>
      </fill>
    </dxf>
    <dxf>
      <fill>
        <patternFill>
          <bgColor rgb="FFCCFFFF"/>
        </patternFill>
      </fill>
    </dxf>
    <dxf>
      <fill>
        <patternFill>
          <bgColor rgb="FFFF0000"/>
        </patternFill>
      </fill>
    </dxf>
    <dxf>
      <font>
        <strike/>
      </font>
    </dxf>
    <dxf>
      <fill>
        <patternFill>
          <bgColor rgb="FF00EE6C"/>
        </patternFill>
      </fill>
    </dxf>
    <dxf>
      <fill>
        <patternFill>
          <bgColor rgb="FFCCFFFF"/>
        </patternFill>
      </fill>
    </dxf>
    <dxf>
      <fill>
        <patternFill>
          <bgColor rgb="FFFF0000"/>
        </patternFill>
      </fill>
    </dxf>
    <dxf>
      <font>
        <strike/>
      </font>
    </dxf>
    <dxf>
      <fill>
        <patternFill>
          <bgColor rgb="FF00EE6C"/>
        </patternFill>
      </fill>
    </dxf>
    <dxf>
      <fill>
        <patternFill>
          <bgColor rgb="FFCCFFFF"/>
        </patternFill>
      </fill>
    </dxf>
    <dxf>
      <fill>
        <patternFill>
          <bgColor rgb="FFFF0000"/>
        </patternFill>
      </fill>
    </dxf>
    <dxf>
      <font>
        <strike/>
      </font>
    </dxf>
    <dxf>
      <fill>
        <patternFill>
          <bgColor rgb="FF00EE6C"/>
        </patternFill>
      </fill>
    </dxf>
    <dxf>
      <fill>
        <patternFill>
          <bgColor rgb="FFCCFFFF"/>
        </patternFill>
      </fill>
    </dxf>
    <dxf>
      <fill>
        <patternFill>
          <bgColor rgb="FFFF0000"/>
        </patternFill>
      </fill>
    </dxf>
    <dxf>
      <font>
        <strike/>
      </font>
    </dxf>
    <dxf>
      <fill>
        <patternFill>
          <bgColor rgb="FF00EE6C"/>
        </patternFill>
      </fill>
    </dxf>
    <dxf>
      <fill>
        <patternFill>
          <bgColor rgb="FFCCFFFF"/>
        </patternFill>
      </fill>
    </dxf>
    <dxf>
      <fill>
        <patternFill>
          <bgColor rgb="FFFF0000"/>
        </patternFill>
      </fill>
    </dxf>
    <dxf>
      <font>
        <strike/>
      </font>
    </dxf>
    <dxf>
      <fill>
        <patternFill>
          <bgColor rgb="FF00EE6C"/>
        </patternFill>
      </fill>
    </dxf>
    <dxf>
      <fill>
        <patternFill>
          <bgColor rgb="FFCCFFFF"/>
        </patternFill>
      </fill>
    </dxf>
    <dxf>
      <fill>
        <patternFill>
          <bgColor rgb="FFFF0000"/>
        </patternFill>
      </fill>
    </dxf>
    <dxf>
      <font>
        <strike/>
      </font>
    </dxf>
    <dxf>
      <fill>
        <patternFill>
          <bgColor rgb="FF00EE6C"/>
        </patternFill>
      </fill>
    </dxf>
    <dxf>
      <fill>
        <patternFill>
          <bgColor rgb="FFCCFFFF"/>
        </patternFill>
      </fill>
    </dxf>
    <dxf>
      <fill>
        <patternFill>
          <bgColor rgb="FFFF0000"/>
        </patternFill>
      </fill>
    </dxf>
    <dxf>
      <font>
        <strike/>
      </font>
    </dxf>
    <dxf>
      <fill>
        <patternFill>
          <bgColor rgb="FF00EE6C"/>
        </patternFill>
      </fill>
    </dxf>
    <dxf>
      <fill>
        <patternFill>
          <bgColor rgb="FFCCFFFF"/>
        </patternFill>
      </fill>
    </dxf>
    <dxf>
      <fill>
        <patternFill>
          <bgColor rgb="FFFF0000"/>
        </patternFill>
      </fill>
    </dxf>
    <dxf>
      <font>
        <strike/>
      </font>
    </dxf>
    <dxf>
      <fill>
        <patternFill>
          <bgColor rgb="FF00EE6C"/>
        </patternFill>
      </fill>
    </dxf>
    <dxf>
      <fill>
        <patternFill>
          <bgColor rgb="FFCCFFFF"/>
        </patternFill>
      </fill>
    </dxf>
    <dxf>
      <fill>
        <patternFill>
          <bgColor rgb="FFFF0000"/>
        </patternFill>
      </fill>
    </dxf>
    <dxf>
      <font>
        <strike/>
      </font>
    </dxf>
    <dxf>
      <fill>
        <patternFill>
          <bgColor rgb="FF00EE6C"/>
        </patternFill>
      </fill>
    </dxf>
    <dxf>
      <fill>
        <patternFill>
          <bgColor rgb="FFCCFFFF"/>
        </patternFill>
      </fill>
    </dxf>
    <dxf>
      <fill>
        <patternFill>
          <bgColor rgb="FFFF0000"/>
        </patternFill>
      </fill>
    </dxf>
    <dxf>
      <font>
        <strike/>
      </font>
    </dxf>
    <dxf>
      <fill>
        <patternFill>
          <bgColor rgb="FF00EE6C"/>
        </patternFill>
      </fill>
    </dxf>
    <dxf>
      <fill>
        <patternFill>
          <bgColor rgb="FFCCFFFF"/>
        </patternFill>
      </fill>
    </dxf>
    <dxf>
      <fill>
        <patternFill>
          <bgColor rgb="FFFF0000"/>
        </patternFill>
      </fill>
    </dxf>
    <dxf>
      <font>
        <strike/>
      </font>
    </dxf>
    <dxf>
      <fill>
        <patternFill>
          <bgColor rgb="FF00EE6C"/>
        </patternFill>
      </fill>
    </dxf>
    <dxf>
      <fill>
        <patternFill>
          <bgColor rgb="FFCCFFFF"/>
        </patternFill>
      </fill>
    </dxf>
    <dxf>
      <fill>
        <patternFill>
          <bgColor rgb="FFFF0000"/>
        </patternFill>
      </fill>
    </dxf>
    <dxf>
      <font>
        <strike/>
      </font>
    </dxf>
    <dxf>
      <fill>
        <patternFill>
          <bgColor rgb="FF00EE6C"/>
        </patternFill>
      </fill>
    </dxf>
    <dxf>
      <fill>
        <patternFill>
          <bgColor rgb="FFCCFFFF"/>
        </patternFill>
      </fill>
    </dxf>
    <dxf>
      <fill>
        <patternFill>
          <bgColor rgb="FFFF0000"/>
        </patternFill>
      </fill>
    </dxf>
    <dxf>
      <font>
        <strike/>
      </font>
    </dxf>
    <dxf>
      <fill>
        <patternFill>
          <bgColor rgb="FF00EE6C"/>
        </patternFill>
      </fill>
    </dxf>
    <dxf>
      <fill>
        <patternFill>
          <bgColor rgb="FFCCFFFF"/>
        </patternFill>
      </fill>
    </dxf>
    <dxf>
      <fill>
        <patternFill>
          <bgColor rgb="FFFF0000"/>
        </patternFill>
      </fill>
    </dxf>
    <dxf>
      <font>
        <strike/>
      </font>
    </dxf>
    <dxf>
      <fill>
        <patternFill>
          <bgColor rgb="FF00EE6C"/>
        </patternFill>
      </fill>
    </dxf>
    <dxf>
      <fill>
        <patternFill>
          <bgColor rgb="FFCCFFFF"/>
        </patternFill>
      </fill>
    </dxf>
    <dxf>
      <fill>
        <patternFill>
          <bgColor rgb="FFFF0000"/>
        </patternFill>
      </fill>
    </dxf>
    <dxf>
      <font>
        <strike/>
      </font>
    </dxf>
    <dxf>
      <fill>
        <patternFill>
          <bgColor rgb="FF00EE6C"/>
        </patternFill>
      </fill>
    </dxf>
    <dxf>
      <fill>
        <patternFill>
          <bgColor rgb="FFCCFFFF"/>
        </patternFill>
      </fill>
    </dxf>
    <dxf>
      <fill>
        <patternFill>
          <bgColor rgb="FFFF0000"/>
        </patternFill>
      </fill>
    </dxf>
    <dxf>
      <font>
        <strike/>
      </font>
    </dxf>
    <dxf>
      <fill>
        <patternFill>
          <bgColor rgb="FF00EE6C"/>
        </patternFill>
      </fill>
    </dxf>
    <dxf>
      <fill>
        <patternFill>
          <bgColor rgb="FFCCFFFF"/>
        </patternFill>
      </fill>
    </dxf>
    <dxf>
      <fill>
        <patternFill>
          <bgColor rgb="FFFF0000"/>
        </patternFill>
      </fill>
    </dxf>
    <dxf>
      <font>
        <strike/>
      </font>
    </dxf>
    <dxf>
      <fill>
        <patternFill>
          <bgColor rgb="FF00EE6C"/>
        </patternFill>
      </fill>
    </dxf>
    <dxf>
      <fill>
        <patternFill>
          <bgColor rgb="FFCCFFFF"/>
        </patternFill>
      </fill>
    </dxf>
    <dxf>
      <fill>
        <patternFill>
          <bgColor rgb="FFFF0000"/>
        </patternFill>
      </fill>
    </dxf>
    <dxf>
      <font>
        <strike/>
      </font>
    </dxf>
    <dxf>
      <fill>
        <patternFill>
          <bgColor rgb="FF00EE6C"/>
        </patternFill>
      </fill>
    </dxf>
    <dxf>
      <fill>
        <patternFill>
          <bgColor rgb="FFCCFFFF"/>
        </patternFill>
      </fill>
    </dxf>
    <dxf>
      <fill>
        <patternFill>
          <bgColor rgb="FFFF0000"/>
        </patternFill>
      </fill>
    </dxf>
    <dxf>
      <font>
        <strike/>
      </font>
    </dxf>
    <dxf>
      <fill>
        <patternFill>
          <bgColor rgb="FF00EE6C"/>
        </patternFill>
      </fill>
    </dxf>
    <dxf>
      <fill>
        <patternFill>
          <bgColor rgb="FFCCFFFF"/>
        </patternFill>
      </fill>
    </dxf>
    <dxf>
      <fill>
        <patternFill>
          <bgColor rgb="FFFF0000"/>
        </patternFill>
      </fill>
    </dxf>
    <dxf>
      <font>
        <strike/>
      </font>
    </dxf>
    <dxf>
      <fill>
        <patternFill>
          <bgColor rgb="FF00EE6C"/>
        </patternFill>
      </fill>
    </dxf>
    <dxf>
      <fill>
        <patternFill>
          <bgColor rgb="FFCCFFFF"/>
        </patternFill>
      </fill>
    </dxf>
    <dxf>
      <fill>
        <patternFill>
          <bgColor rgb="FFFF0000"/>
        </patternFill>
      </fill>
    </dxf>
    <dxf>
      <font>
        <strike/>
      </font>
    </dxf>
    <dxf>
      <fill>
        <patternFill>
          <bgColor rgb="FF00EE6C"/>
        </patternFill>
      </fill>
    </dxf>
    <dxf>
      <fill>
        <patternFill>
          <bgColor rgb="FFCCFFFF"/>
        </patternFill>
      </fill>
    </dxf>
    <dxf>
      <fill>
        <patternFill>
          <bgColor rgb="FFFF0000"/>
        </patternFill>
      </fill>
    </dxf>
    <dxf>
      <font>
        <strike/>
      </font>
    </dxf>
    <dxf>
      <fill>
        <patternFill>
          <bgColor rgb="FF00EE6C"/>
        </patternFill>
      </fill>
    </dxf>
    <dxf>
      <fill>
        <patternFill>
          <bgColor rgb="FFCCFFFF"/>
        </patternFill>
      </fill>
    </dxf>
    <dxf>
      <fill>
        <patternFill>
          <bgColor rgb="FFFF0000"/>
        </patternFill>
      </fill>
    </dxf>
    <dxf>
      <font>
        <strike/>
      </font>
    </dxf>
    <dxf>
      <fill>
        <patternFill>
          <bgColor rgb="FF00EE6C"/>
        </patternFill>
      </fill>
    </dxf>
    <dxf>
      <fill>
        <patternFill>
          <bgColor rgb="FFCCFFFF"/>
        </patternFill>
      </fill>
    </dxf>
    <dxf>
      <fill>
        <patternFill>
          <bgColor rgb="FFFF0000"/>
        </patternFill>
      </fill>
    </dxf>
    <dxf>
      <font>
        <strike/>
      </font>
    </dxf>
    <dxf>
      <fill>
        <patternFill>
          <bgColor rgb="FF00EE6C"/>
        </patternFill>
      </fill>
    </dxf>
    <dxf>
      <fill>
        <patternFill>
          <bgColor rgb="FFCCFFFF"/>
        </patternFill>
      </fill>
    </dxf>
    <dxf>
      <fill>
        <patternFill>
          <bgColor rgb="FFFF0000"/>
        </patternFill>
      </fill>
    </dxf>
    <dxf>
      <font>
        <strike/>
      </font>
    </dxf>
    <dxf>
      <fill>
        <patternFill>
          <bgColor rgb="FF00EE6C"/>
        </patternFill>
      </fill>
    </dxf>
    <dxf>
      <fill>
        <patternFill>
          <bgColor rgb="FFCCFFFF"/>
        </patternFill>
      </fill>
    </dxf>
    <dxf>
      <fill>
        <patternFill>
          <bgColor rgb="FFFF0000"/>
        </patternFill>
      </fill>
    </dxf>
    <dxf>
      <font>
        <strike/>
      </font>
    </dxf>
    <dxf>
      <fill>
        <patternFill>
          <bgColor rgb="FF00EE6C"/>
        </patternFill>
      </fill>
    </dxf>
    <dxf>
      <fill>
        <patternFill>
          <bgColor rgb="FFCCFFFF"/>
        </patternFill>
      </fill>
    </dxf>
    <dxf>
      <fill>
        <patternFill>
          <bgColor rgb="FFFF0000"/>
        </patternFill>
      </fill>
    </dxf>
    <dxf>
      <font>
        <strike/>
      </font>
    </dxf>
    <dxf>
      <fill>
        <patternFill>
          <bgColor rgb="FF00EE6C"/>
        </patternFill>
      </fill>
    </dxf>
    <dxf>
      <fill>
        <patternFill>
          <bgColor rgb="FFCCFFFF"/>
        </patternFill>
      </fill>
    </dxf>
    <dxf>
      <fill>
        <patternFill>
          <bgColor rgb="FFFF0000"/>
        </patternFill>
      </fill>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tore5000.mc2.gdfsuez.net/spaces/platformesmiddleware/DocumentsEquipe/INES/Architecture/INES-GDC/INES-DEVREC/ISD%20(DAT)/MDF-INES-R-SG-DEVREC.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Mises à jour du fichier"/>
      <sheetName val="Flux applicatifs Interfaces"/>
      <sheetName val="Flux Internes"/>
      <sheetName val="Flux utilisateurs"/>
      <sheetName val="Plages de Ports INES DEVREC"/>
      <sheetName val="Flux secourus PSI"/>
    </sheetNames>
    <sheetDataSet>
      <sheetData sheetId="0">
        <row r="9">
          <cell r="P9" t="str">
            <v>A ouvrir</v>
          </cell>
        </row>
        <row r="10">
          <cell r="P10" t="str">
            <v>en cours</v>
          </cell>
        </row>
        <row r="11">
          <cell r="P11" t="str">
            <v>Ouvert</v>
          </cell>
        </row>
      </sheetData>
      <sheetData sheetId="1"/>
      <sheetData sheetId="2"/>
      <sheetData sheetId="3"/>
      <sheetData sheetId="4"/>
      <sheetData sheetId="5"/>
    </sheetDataSet>
  </externalBook>
</externalLink>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sheetPr codeName="Feuil1"/>
  <dimension ref="A2:K100"/>
  <sheetViews>
    <sheetView zoomScale="90" workbookViewId="0">
      <pane ySplit="7" topLeftCell="A20" activePane="bottomLeft" state="frozen"/>
      <selection pane="bottomLeft" activeCell="F5" sqref="F5"/>
    </sheetView>
  </sheetViews>
  <sheetFormatPr baseColWidth="10" defaultRowHeight="12.75"/>
  <cols>
    <col min="1" max="1" width="5.85546875" customWidth="1"/>
    <col min="2" max="2" width="11.140625" customWidth="1"/>
    <col min="3" max="3" width="12.7109375" bestFit="1" customWidth="1"/>
    <col min="4" max="4" width="51" customWidth="1"/>
    <col min="5" max="6" width="14.85546875" bestFit="1" customWidth="1"/>
    <col min="7" max="7" width="16.5703125" bestFit="1" customWidth="1"/>
    <col min="8" max="8" width="17.42578125" bestFit="1" customWidth="1"/>
    <col min="9" max="9" width="3.140625" customWidth="1"/>
    <col min="11" max="11" width="44.85546875" bestFit="1" customWidth="1"/>
  </cols>
  <sheetData>
    <row r="2" spans="1:11" ht="18">
      <c r="B2" s="6" t="s">
        <v>237</v>
      </c>
    </row>
    <row r="4" spans="1:11">
      <c r="A4" s="3"/>
      <c r="B4" s="7" t="s">
        <v>33</v>
      </c>
      <c r="E4" t="s">
        <v>35</v>
      </c>
      <c r="F4" s="270" t="s">
        <v>1492</v>
      </c>
      <c r="J4" s="7" t="s">
        <v>4</v>
      </c>
    </row>
    <row r="7" spans="1:11">
      <c r="B7" s="4" t="s">
        <v>34</v>
      </c>
      <c r="C7" s="4" t="s">
        <v>35</v>
      </c>
      <c r="D7" s="5" t="s">
        <v>36</v>
      </c>
      <c r="E7" s="451" t="s">
        <v>37</v>
      </c>
      <c r="F7" s="451"/>
      <c r="G7" s="451"/>
      <c r="H7" s="451"/>
      <c r="J7" s="8" t="s">
        <v>5</v>
      </c>
      <c r="K7" s="8" t="s">
        <v>6</v>
      </c>
    </row>
    <row r="8" spans="1:11" ht="25.5">
      <c r="B8" s="11">
        <v>41947</v>
      </c>
      <c r="C8" s="55" t="s">
        <v>149</v>
      </c>
      <c r="D8" s="56" t="s">
        <v>301</v>
      </c>
      <c r="E8" s="1"/>
      <c r="F8" s="1"/>
      <c r="G8" s="1"/>
      <c r="H8" s="2"/>
      <c r="J8" s="10"/>
      <c r="K8" s="10"/>
    </row>
    <row r="9" spans="1:11" ht="38.25">
      <c r="B9" s="11">
        <v>42030</v>
      </c>
      <c r="C9" s="55" t="s">
        <v>287</v>
      </c>
      <c r="D9" s="56" t="s">
        <v>321</v>
      </c>
      <c r="E9" s="1"/>
      <c r="F9" s="1"/>
      <c r="G9" s="1"/>
      <c r="H9" s="2"/>
      <c r="J9" s="10"/>
      <c r="K9" s="10"/>
    </row>
    <row r="10" spans="1:11" ht="25.5">
      <c r="B10" s="11">
        <v>42038</v>
      </c>
      <c r="C10" s="55" t="s">
        <v>325</v>
      </c>
      <c r="D10" s="56" t="s">
        <v>326</v>
      </c>
      <c r="E10" s="2"/>
      <c r="F10" s="2"/>
      <c r="G10" s="2"/>
      <c r="H10" s="2"/>
      <c r="J10" s="10"/>
      <c r="K10" s="10"/>
    </row>
    <row r="11" spans="1:11">
      <c r="B11" s="454">
        <v>42067</v>
      </c>
      <c r="C11" s="456" t="s">
        <v>368</v>
      </c>
      <c r="D11" s="59" t="s">
        <v>369</v>
      </c>
      <c r="E11" s="13" t="s">
        <v>378</v>
      </c>
      <c r="F11" s="12"/>
      <c r="G11" s="12"/>
      <c r="H11" s="12"/>
      <c r="J11" s="10"/>
      <c r="K11" s="10"/>
    </row>
    <row r="12" spans="1:11">
      <c r="B12" s="455"/>
      <c r="C12" s="457"/>
      <c r="D12" s="58"/>
      <c r="E12" s="12"/>
      <c r="F12" s="12"/>
      <c r="G12" s="12"/>
      <c r="H12" s="12"/>
      <c r="J12" s="21"/>
      <c r="K12" s="21"/>
    </row>
    <row r="13" spans="1:11" ht="51">
      <c r="B13" s="14">
        <v>42139</v>
      </c>
      <c r="C13" s="17" t="s">
        <v>382</v>
      </c>
      <c r="D13" s="59" t="s">
        <v>416</v>
      </c>
      <c r="E13" s="13" t="s">
        <v>407</v>
      </c>
      <c r="F13" s="13" t="s">
        <v>413</v>
      </c>
      <c r="G13" s="13" t="s">
        <v>408</v>
      </c>
      <c r="H13" s="13" t="s">
        <v>414</v>
      </c>
      <c r="J13" s="21"/>
      <c r="K13" s="21"/>
    </row>
    <row r="14" spans="1:11">
      <c r="B14" s="14">
        <v>42139</v>
      </c>
      <c r="C14" s="17" t="s">
        <v>382</v>
      </c>
      <c r="D14" s="59" t="s">
        <v>415</v>
      </c>
      <c r="E14" s="13" t="s">
        <v>417</v>
      </c>
      <c r="F14" s="13"/>
      <c r="G14" s="13"/>
      <c r="H14" s="13"/>
      <c r="J14" s="21"/>
      <c r="K14" s="21"/>
    </row>
    <row r="15" spans="1:11">
      <c r="B15" s="14">
        <v>42151</v>
      </c>
      <c r="C15" s="15" t="s">
        <v>420</v>
      </c>
      <c r="D15" s="59" t="s">
        <v>421</v>
      </c>
      <c r="E15" s="13"/>
      <c r="F15" s="13"/>
      <c r="G15" s="13"/>
      <c r="H15" s="13"/>
      <c r="J15" s="21"/>
      <c r="K15" s="21"/>
    </row>
    <row r="16" spans="1:11">
      <c r="B16" s="14">
        <v>42172</v>
      </c>
      <c r="C16" s="15" t="s">
        <v>455</v>
      </c>
      <c r="D16" s="58" t="s">
        <v>513</v>
      </c>
      <c r="E16" s="13"/>
      <c r="F16" s="13"/>
      <c r="G16" s="13"/>
      <c r="H16" s="13"/>
      <c r="J16" s="21"/>
      <c r="K16" s="21"/>
    </row>
    <row r="17" spans="2:11">
      <c r="B17" s="14">
        <v>42201</v>
      </c>
      <c r="C17" s="15" t="s">
        <v>524</v>
      </c>
      <c r="D17" s="58" t="s">
        <v>525</v>
      </c>
      <c r="E17" s="13"/>
      <c r="F17" s="13"/>
      <c r="G17" s="13"/>
      <c r="H17" s="13"/>
      <c r="J17" s="21"/>
      <c r="K17" s="21"/>
    </row>
    <row r="18" spans="2:11">
      <c r="B18" s="14">
        <v>42264</v>
      </c>
      <c r="C18" s="15" t="s">
        <v>535</v>
      </c>
      <c r="D18" s="58" t="s">
        <v>536</v>
      </c>
      <c r="E18" s="13"/>
      <c r="F18" s="13"/>
      <c r="G18" s="13"/>
      <c r="H18" s="12"/>
      <c r="J18" s="21"/>
      <c r="K18" s="21"/>
    </row>
    <row r="19" spans="2:11">
      <c r="B19" s="14">
        <v>42269</v>
      </c>
      <c r="C19" s="15" t="s">
        <v>540</v>
      </c>
      <c r="D19" s="58" t="s">
        <v>541</v>
      </c>
      <c r="E19" s="13"/>
      <c r="F19" s="13"/>
      <c r="G19" s="13"/>
      <c r="H19" s="12"/>
      <c r="J19" s="21"/>
      <c r="K19" s="21"/>
    </row>
    <row r="20" spans="2:11">
      <c r="B20" s="14">
        <v>42276</v>
      </c>
      <c r="C20" s="15" t="s">
        <v>574</v>
      </c>
      <c r="D20" s="58" t="s">
        <v>575</v>
      </c>
      <c r="E20" s="13"/>
      <c r="F20" s="13"/>
      <c r="G20" s="13"/>
      <c r="H20" s="13"/>
      <c r="J20" s="21"/>
      <c r="K20" s="21"/>
    </row>
    <row r="21" spans="2:11">
      <c r="B21" s="14">
        <v>42283</v>
      </c>
      <c r="C21" s="15" t="s">
        <v>599</v>
      </c>
      <c r="D21" s="58" t="s">
        <v>600</v>
      </c>
      <c r="E21" s="13"/>
      <c r="F21" s="13"/>
      <c r="G21" s="13"/>
      <c r="H21" s="13"/>
      <c r="J21" s="21"/>
      <c r="K21" s="21"/>
    </row>
    <row r="22" spans="2:11">
      <c r="B22" s="14">
        <v>42291</v>
      </c>
      <c r="C22" s="15" t="s">
        <v>612</v>
      </c>
      <c r="D22" s="58" t="s">
        <v>613</v>
      </c>
      <c r="E22" s="13"/>
      <c r="F22" s="13"/>
      <c r="G22" s="12"/>
      <c r="H22" s="12"/>
      <c r="J22" s="21"/>
      <c r="K22" s="21"/>
    </row>
    <row r="23" spans="2:11">
      <c r="B23" s="14">
        <v>42293</v>
      </c>
      <c r="C23" s="15" t="s">
        <v>641</v>
      </c>
      <c r="D23" s="58" t="s">
        <v>671</v>
      </c>
      <c r="E23" s="13"/>
      <c r="F23" s="13"/>
      <c r="G23" s="12"/>
      <c r="H23" s="12"/>
      <c r="J23" s="21"/>
      <c r="K23" s="21"/>
    </row>
    <row r="24" spans="2:11">
      <c r="B24" s="16">
        <v>42299</v>
      </c>
      <c r="C24" s="15" t="s">
        <v>670</v>
      </c>
      <c r="D24" s="58" t="s">
        <v>672</v>
      </c>
      <c r="E24" s="13"/>
      <c r="F24" s="13"/>
      <c r="G24" s="13"/>
      <c r="H24" s="13"/>
      <c r="J24" s="21"/>
      <c r="K24" s="18"/>
    </row>
    <row r="25" spans="2:11">
      <c r="B25" s="16">
        <v>42313</v>
      </c>
      <c r="C25" s="15" t="s">
        <v>673</v>
      </c>
      <c r="D25" s="58" t="s">
        <v>674</v>
      </c>
      <c r="E25" s="13"/>
      <c r="F25" s="13"/>
      <c r="G25" s="13"/>
      <c r="H25" s="13"/>
      <c r="J25" s="21"/>
      <c r="K25" s="18"/>
    </row>
    <row r="26" spans="2:11">
      <c r="B26" s="16">
        <v>42346</v>
      </c>
      <c r="C26" s="17" t="s">
        <v>691</v>
      </c>
      <c r="D26" s="59" t="s">
        <v>692</v>
      </c>
      <c r="E26" s="13"/>
      <c r="F26" s="13"/>
      <c r="G26" s="13"/>
      <c r="H26" s="13"/>
      <c r="J26" s="21"/>
      <c r="K26" s="18"/>
    </row>
    <row r="27" spans="2:11">
      <c r="B27" s="16">
        <v>42347</v>
      </c>
      <c r="C27" s="17" t="s">
        <v>742</v>
      </c>
      <c r="D27" s="59" t="s">
        <v>743</v>
      </c>
      <c r="E27" s="13"/>
      <c r="F27" s="13"/>
      <c r="G27" s="13"/>
      <c r="H27" s="13"/>
      <c r="J27" s="21"/>
      <c r="K27" s="18"/>
    </row>
    <row r="28" spans="2:11" s="186" customFormat="1">
      <c r="B28" s="271">
        <v>42388</v>
      </c>
      <c r="C28" s="268" t="s">
        <v>750</v>
      </c>
      <c r="D28" s="269" t="s">
        <v>751</v>
      </c>
      <c r="E28" s="13" t="s">
        <v>781</v>
      </c>
      <c r="F28" s="19"/>
      <c r="G28" s="19"/>
      <c r="H28" s="18"/>
      <c r="J28" s="10"/>
      <c r="K28" s="10"/>
    </row>
    <row r="29" spans="2:11" s="186" customFormat="1">
      <c r="B29" s="271">
        <v>42444</v>
      </c>
      <c r="C29" s="268" t="s">
        <v>832</v>
      </c>
      <c r="D29" s="269" t="s">
        <v>833</v>
      </c>
      <c r="E29" s="13"/>
      <c r="F29" s="19"/>
      <c r="G29" s="19"/>
      <c r="H29" s="18"/>
      <c r="J29" s="10"/>
      <c r="K29" s="10"/>
    </row>
    <row r="30" spans="2:11">
      <c r="B30" s="16">
        <v>42450</v>
      </c>
      <c r="C30" s="17" t="s">
        <v>1211</v>
      </c>
      <c r="D30" s="59" t="s">
        <v>1228</v>
      </c>
      <c r="E30" s="19"/>
      <c r="F30" s="18"/>
      <c r="G30" s="18"/>
      <c r="H30" s="18"/>
      <c r="J30" s="10"/>
      <c r="K30" s="10"/>
    </row>
    <row r="31" spans="2:11">
      <c r="B31" s="16">
        <v>42452</v>
      </c>
      <c r="C31" s="17" t="s">
        <v>1254</v>
      </c>
      <c r="D31" s="59" t="s">
        <v>1255</v>
      </c>
      <c r="E31" s="13"/>
      <c r="F31" s="13"/>
      <c r="G31" s="13"/>
      <c r="H31" s="13"/>
      <c r="J31" s="10"/>
      <c r="K31" s="10"/>
    </row>
    <row r="32" spans="2:11">
      <c r="B32" s="16">
        <v>42465</v>
      </c>
      <c r="C32" s="367" t="s">
        <v>1309</v>
      </c>
      <c r="D32" s="368" t="s">
        <v>1310</v>
      </c>
      <c r="E32" s="13"/>
      <c r="F32" s="13"/>
      <c r="G32" s="13"/>
      <c r="H32" s="13"/>
      <c r="J32" s="10"/>
      <c r="K32" s="10"/>
    </row>
    <row r="33" spans="2:11">
      <c r="B33" s="16">
        <v>42473</v>
      </c>
      <c r="C33" s="367" t="s">
        <v>1316</v>
      </c>
      <c r="D33" s="368" t="s">
        <v>1317</v>
      </c>
      <c r="E33" s="20"/>
      <c r="F33" s="20"/>
      <c r="G33" s="20"/>
      <c r="H33" s="13"/>
      <c r="J33" s="17"/>
      <c r="K33" s="18"/>
    </row>
    <row r="34" spans="2:11">
      <c r="B34" s="16">
        <v>42474</v>
      </c>
      <c r="C34" s="378" t="s">
        <v>1326</v>
      </c>
      <c r="D34" s="379" t="s">
        <v>1408</v>
      </c>
      <c r="E34" s="13"/>
      <c r="F34" s="13"/>
      <c r="G34" s="12"/>
      <c r="H34" s="12"/>
      <c r="J34" s="27"/>
      <c r="K34" s="28"/>
    </row>
    <row r="35" spans="2:11">
      <c r="B35" s="16">
        <v>42488</v>
      </c>
      <c r="C35" s="378" t="s">
        <v>1421</v>
      </c>
      <c r="D35" s="379" t="s">
        <v>1408</v>
      </c>
      <c r="E35" s="13"/>
      <c r="F35" s="13"/>
      <c r="G35" s="13"/>
      <c r="H35" s="13"/>
      <c r="J35" s="27"/>
      <c r="K35" s="28"/>
    </row>
    <row r="36" spans="2:11">
      <c r="B36" s="16">
        <v>42492</v>
      </c>
      <c r="C36" s="378" t="s">
        <v>1447</v>
      </c>
      <c r="D36" s="379" t="s">
        <v>1448</v>
      </c>
      <c r="E36" s="13"/>
      <c r="F36" s="13"/>
      <c r="G36" s="13"/>
      <c r="H36" s="13"/>
      <c r="J36" s="27"/>
      <c r="K36" s="28"/>
    </row>
    <row r="37" spans="2:11">
      <c r="B37" s="16">
        <v>42509</v>
      </c>
      <c r="C37" s="378" t="s">
        <v>1475</v>
      </c>
      <c r="D37" s="379" t="s">
        <v>1476</v>
      </c>
      <c r="E37" s="458"/>
      <c r="F37" s="20"/>
      <c r="G37" s="20"/>
      <c r="H37" s="20"/>
    </row>
    <row r="38" spans="2:11">
      <c r="B38" s="16">
        <v>42513</v>
      </c>
      <c r="C38" s="378" t="s">
        <v>1482</v>
      </c>
      <c r="D38" s="379" t="s">
        <v>1483</v>
      </c>
      <c r="E38" s="459"/>
      <c r="F38" s="20"/>
      <c r="G38" s="20"/>
      <c r="H38" s="20"/>
    </row>
    <row r="39" spans="2:11">
      <c r="B39" s="16">
        <v>42517</v>
      </c>
      <c r="C39" s="378" t="s">
        <v>1492</v>
      </c>
      <c r="D39" s="427" t="s">
        <v>1493</v>
      </c>
      <c r="E39" s="20"/>
      <c r="F39" s="20"/>
      <c r="G39" s="20"/>
      <c r="H39" s="18"/>
    </row>
    <row r="40" spans="2:11">
      <c r="B40" s="16"/>
      <c r="C40" s="378"/>
      <c r="D40" s="379"/>
      <c r="E40" s="13"/>
      <c r="F40" s="13"/>
      <c r="G40" s="12"/>
      <c r="H40" s="12"/>
    </row>
    <row r="41" spans="2:11">
      <c r="B41" s="467"/>
      <c r="C41" s="469"/>
      <c r="D41" s="452"/>
      <c r="E41" s="13"/>
      <c r="F41" s="13"/>
      <c r="G41" s="13"/>
      <c r="H41" s="12"/>
    </row>
    <row r="42" spans="2:11">
      <c r="B42" s="468"/>
      <c r="C42" s="470"/>
      <c r="D42" s="453"/>
      <c r="E42" s="13"/>
      <c r="F42" s="13"/>
      <c r="G42" s="12"/>
      <c r="H42" s="12"/>
    </row>
    <row r="43" spans="2:11" s="186" customFormat="1">
      <c r="B43" s="23"/>
      <c r="C43" s="22"/>
      <c r="D43" s="60"/>
      <c r="E43" s="13"/>
      <c r="F43" s="13"/>
      <c r="G43" s="13"/>
      <c r="H43" s="13"/>
    </row>
    <row r="44" spans="2:11" s="186" customFormat="1">
      <c r="B44" s="23"/>
      <c r="C44" s="22"/>
      <c r="D44" s="60"/>
      <c r="E44" s="25"/>
      <c r="F44" s="25"/>
      <c r="G44" s="25"/>
      <c r="H44" s="25"/>
    </row>
    <row r="45" spans="2:11">
      <c r="B45" s="467"/>
      <c r="C45" s="469"/>
      <c r="D45" s="452"/>
      <c r="E45" s="13"/>
      <c r="F45" s="13"/>
      <c r="G45" s="13"/>
      <c r="H45" s="12"/>
    </row>
    <row r="46" spans="2:11">
      <c r="B46" s="468"/>
      <c r="C46" s="470"/>
      <c r="D46" s="453"/>
      <c r="E46" s="25"/>
      <c r="F46" s="25"/>
      <c r="G46" s="29"/>
      <c r="H46" s="29"/>
    </row>
    <row r="47" spans="2:11">
      <c r="B47" s="26"/>
      <c r="C47" s="30"/>
      <c r="D47" s="58"/>
      <c r="E47" s="25"/>
      <c r="F47" s="25"/>
      <c r="G47" s="25"/>
      <c r="H47" s="29"/>
    </row>
    <row r="48" spans="2:11">
      <c r="B48" s="31"/>
      <c r="C48" s="27"/>
      <c r="D48" s="59"/>
      <c r="E48" s="25"/>
      <c r="F48" s="29"/>
      <c r="G48" s="29"/>
      <c r="H48" s="29"/>
    </row>
    <row r="49" spans="2:8">
      <c r="B49" s="31"/>
      <c r="C49" s="27"/>
      <c r="D49" s="59"/>
      <c r="E49" s="25"/>
      <c r="F49" s="29"/>
      <c r="G49" s="29"/>
      <c r="H49" s="29"/>
    </row>
    <row r="50" spans="2:8">
      <c r="B50" s="32"/>
      <c r="C50" s="33"/>
      <c r="D50" s="62"/>
      <c r="E50" s="34"/>
      <c r="F50" s="35"/>
      <c r="G50" s="35"/>
      <c r="H50" s="35"/>
    </row>
    <row r="51" spans="2:8">
      <c r="B51" s="31"/>
      <c r="C51" s="27"/>
      <c r="D51" s="59"/>
      <c r="E51" s="25"/>
      <c r="F51" s="25"/>
      <c r="G51" s="29"/>
      <c r="H51" s="29"/>
    </row>
    <row r="52" spans="2:8">
      <c r="B52" s="471"/>
      <c r="C52" s="456"/>
      <c r="D52" s="452"/>
      <c r="E52" s="25"/>
      <c r="F52" s="25"/>
      <c r="G52" s="25"/>
      <c r="H52" s="25"/>
    </row>
    <row r="53" spans="2:8">
      <c r="B53" s="472"/>
      <c r="C53" s="473"/>
      <c r="D53" s="453"/>
      <c r="E53" s="25"/>
      <c r="F53" s="25"/>
      <c r="G53" s="25"/>
      <c r="H53" s="25"/>
    </row>
    <row r="54" spans="2:8">
      <c r="B54" s="31"/>
      <c r="C54" s="27"/>
      <c r="D54" s="59"/>
      <c r="E54" s="25"/>
      <c r="F54" s="25"/>
      <c r="G54" s="25"/>
      <c r="H54" s="25"/>
    </row>
    <row r="55" spans="2:8">
      <c r="B55" s="31"/>
      <c r="C55" s="27"/>
      <c r="D55" s="59"/>
      <c r="E55" s="25"/>
      <c r="F55" s="25"/>
      <c r="G55" s="25"/>
      <c r="H55" s="25"/>
    </row>
    <row r="56" spans="2:8">
      <c r="B56" s="31"/>
      <c r="C56" s="27"/>
      <c r="D56" s="59"/>
      <c r="E56" s="25"/>
      <c r="F56" s="29"/>
      <c r="G56" s="29"/>
      <c r="H56" s="29"/>
    </row>
    <row r="57" spans="2:8">
      <c r="B57" s="31"/>
      <c r="C57" s="27"/>
      <c r="D57" s="59"/>
      <c r="E57" s="25"/>
      <c r="F57" s="25"/>
      <c r="G57" s="25"/>
      <c r="H57" s="25"/>
    </row>
    <row r="58" spans="2:8">
      <c r="B58" s="31"/>
      <c r="C58" s="27"/>
      <c r="D58" s="63"/>
      <c r="E58" s="36"/>
      <c r="F58" s="36"/>
      <c r="G58" s="28"/>
      <c r="H58" s="28"/>
    </row>
    <row r="59" spans="2:8">
      <c r="B59" s="460"/>
      <c r="C59" s="463"/>
      <c r="D59" s="452"/>
      <c r="E59" s="36"/>
      <c r="F59" s="36"/>
      <c r="G59" s="36"/>
      <c r="H59" s="36"/>
    </row>
    <row r="60" spans="2:8">
      <c r="B60" s="461"/>
      <c r="C60" s="464"/>
      <c r="D60" s="466"/>
      <c r="E60" s="36"/>
      <c r="F60" s="36"/>
      <c r="G60" s="36"/>
      <c r="H60" s="36"/>
    </row>
    <row r="61" spans="2:8">
      <c r="B61" s="461"/>
      <c r="C61" s="464"/>
      <c r="D61" s="466"/>
      <c r="E61" s="36"/>
      <c r="F61" s="36"/>
      <c r="G61" s="36"/>
      <c r="H61" s="36"/>
    </row>
    <row r="62" spans="2:8">
      <c r="B62" s="461"/>
      <c r="C62" s="464"/>
      <c r="D62" s="466"/>
      <c r="E62" s="36"/>
      <c r="F62" s="36"/>
      <c r="G62" s="36"/>
      <c r="H62" s="36"/>
    </row>
    <row r="63" spans="2:8">
      <c r="B63" s="462"/>
      <c r="C63" s="465"/>
      <c r="D63" s="453"/>
      <c r="E63" s="36"/>
      <c r="F63" s="28"/>
      <c r="G63" s="28"/>
      <c r="H63" s="28"/>
    </row>
    <row r="64" spans="2:8">
      <c r="B64" s="471"/>
      <c r="C64" s="456"/>
      <c r="D64" s="452"/>
      <c r="E64" s="25"/>
      <c r="F64" s="25"/>
      <c r="G64" s="25"/>
      <c r="H64" s="29"/>
    </row>
    <row r="65" spans="2:8">
      <c r="B65" s="472"/>
      <c r="C65" s="473"/>
      <c r="D65" s="453"/>
      <c r="E65" s="25"/>
      <c r="F65" s="25"/>
      <c r="G65" s="25"/>
      <c r="H65" s="29"/>
    </row>
    <row r="66" spans="2:8">
      <c r="B66" s="16"/>
      <c r="C66" s="17"/>
      <c r="D66" s="59"/>
      <c r="E66" s="13"/>
      <c r="F66" s="13"/>
      <c r="G66" s="13"/>
      <c r="H66" s="12"/>
    </row>
    <row r="67" spans="2:8">
      <c r="B67" s="31"/>
      <c r="C67" s="27"/>
      <c r="D67" s="59"/>
      <c r="E67" s="25"/>
      <c r="F67" s="29"/>
      <c r="G67" s="29"/>
      <c r="H67" s="29"/>
    </row>
    <row r="68" spans="2:8">
      <c r="B68" s="31"/>
      <c r="C68" s="27"/>
      <c r="D68" s="59"/>
      <c r="E68" s="36"/>
      <c r="F68" s="28"/>
      <c r="G68" s="28"/>
      <c r="H68" s="28"/>
    </row>
    <row r="69" spans="2:8">
      <c r="B69" s="31"/>
      <c r="C69" s="27"/>
      <c r="D69" s="59"/>
      <c r="E69" s="36"/>
      <c r="F69" s="36"/>
      <c r="G69" s="36"/>
      <c r="H69" s="36"/>
    </row>
    <row r="70" spans="2:8">
      <c r="B70" s="37"/>
      <c r="C70" s="17"/>
      <c r="D70" s="59"/>
      <c r="E70" s="13"/>
      <c r="F70" s="13"/>
      <c r="G70" s="13"/>
      <c r="H70" s="13"/>
    </row>
    <row r="71" spans="2:8">
      <c r="B71" s="31"/>
      <c r="C71" s="27"/>
      <c r="D71" s="59"/>
      <c r="E71" s="25"/>
      <c r="F71" s="29"/>
      <c r="G71" s="29"/>
      <c r="H71" s="29"/>
    </row>
    <row r="72" spans="2:8">
      <c r="B72" s="471"/>
      <c r="C72" s="456"/>
      <c r="D72" s="452"/>
      <c r="E72" s="36"/>
      <c r="F72" s="36"/>
      <c r="G72" s="36"/>
      <c r="H72" s="28"/>
    </row>
    <row r="73" spans="2:8">
      <c r="B73" s="472"/>
      <c r="C73" s="473"/>
      <c r="D73" s="453"/>
      <c r="E73" s="36"/>
      <c r="F73" s="36"/>
      <c r="G73" s="36"/>
      <c r="H73" s="36"/>
    </row>
    <row r="74" spans="2:8">
      <c r="B74" s="31"/>
      <c r="C74" s="27"/>
      <c r="D74" s="59"/>
      <c r="E74" s="25"/>
      <c r="F74" s="25"/>
      <c r="G74" s="29"/>
      <c r="H74" s="29"/>
    </row>
    <row r="75" spans="2:8">
      <c r="B75" s="474"/>
      <c r="C75" s="463"/>
      <c r="D75" s="452"/>
      <c r="E75" s="25"/>
      <c r="F75" s="25"/>
      <c r="G75" s="25"/>
      <c r="H75" s="25"/>
    </row>
    <row r="76" spans="2:8">
      <c r="B76" s="475"/>
      <c r="C76" s="465"/>
      <c r="D76" s="453"/>
      <c r="E76" s="25"/>
      <c r="F76" s="29"/>
      <c r="G76" s="29"/>
      <c r="H76" s="29"/>
    </row>
    <row r="77" spans="2:8">
      <c r="B77" s="471"/>
      <c r="C77" s="456"/>
      <c r="D77" s="452"/>
      <c r="E77" s="36"/>
      <c r="F77" s="36"/>
      <c r="G77" s="36"/>
      <c r="H77" s="36"/>
    </row>
    <row r="78" spans="2:8">
      <c r="B78" s="476"/>
      <c r="C78" s="477"/>
      <c r="D78" s="466"/>
      <c r="E78" s="36"/>
      <c r="F78" s="36"/>
      <c r="G78" s="36"/>
      <c r="H78" s="28"/>
    </row>
    <row r="79" spans="2:8">
      <c r="B79" s="476"/>
      <c r="C79" s="477"/>
      <c r="D79" s="466"/>
      <c r="E79" s="36"/>
      <c r="F79" s="36"/>
      <c r="G79" s="36"/>
      <c r="H79" s="28"/>
    </row>
    <row r="80" spans="2:8">
      <c r="B80" s="472"/>
      <c r="C80" s="473"/>
      <c r="D80" s="453"/>
      <c r="E80" s="36"/>
      <c r="F80" s="36"/>
      <c r="G80" s="36"/>
      <c r="H80" s="36"/>
    </row>
    <row r="81" spans="1:8">
      <c r="A81" s="38"/>
      <c r="B81" s="39"/>
      <c r="C81" s="40"/>
      <c r="D81" s="62"/>
      <c r="E81" s="41"/>
      <c r="F81" s="42"/>
      <c r="G81" s="43"/>
      <c r="H81" s="43"/>
    </row>
    <row r="82" spans="1:8">
      <c r="B82" s="44"/>
      <c r="C82" s="45"/>
      <c r="D82" s="59"/>
      <c r="E82" s="47"/>
      <c r="F82" s="46"/>
      <c r="G82" s="46"/>
      <c r="H82" s="46"/>
    </row>
    <row r="83" spans="1:8">
      <c r="B83" s="44"/>
      <c r="C83" s="45"/>
      <c r="D83" s="59"/>
      <c r="E83" s="47"/>
      <c r="F83" s="47"/>
      <c r="G83" s="46"/>
      <c r="H83" s="46"/>
    </row>
    <row r="84" spans="1:8">
      <c r="B84" s="44"/>
      <c r="C84" s="45"/>
      <c r="D84" s="59"/>
      <c r="E84" s="48"/>
      <c r="F84" s="48"/>
      <c r="G84" s="48"/>
      <c r="H84" s="49"/>
    </row>
    <row r="85" spans="1:8">
      <c r="B85" s="44"/>
      <c r="C85" s="45"/>
      <c r="D85" s="59"/>
      <c r="E85" s="48"/>
      <c r="F85" s="48"/>
      <c r="G85" s="48"/>
      <c r="H85" s="49"/>
    </row>
    <row r="86" spans="1:8">
      <c r="B86" s="471"/>
      <c r="C86" s="456"/>
      <c r="D86" s="452"/>
      <c r="E86" s="36"/>
      <c r="F86" s="36"/>
      <c r="G86" s="36"/>
      <c r="H86" s="36"/>
    </row>
    <row r="87" spans="1:8">
      <c r="B87" s="476"/>
      <c r="C87" s="477"/>
      <c r="D87" s="466"/>
      <c r="E87" s="36"/>
      <c r="F87" s="36"/>
      <c r="G87" s="36"/>
      <c r="H87" s="36"/>
    </row>
    <row r="88" spans="1:8">
      <c r="B88" s="472"/>
      <c r="C88" s="473"/>
      <c r="D88" s="453"/>
      <c r="E88" s="36"/>
      <c r="F88" s="36"/>
      <c r="G88" s="36"/>
      <c r="H88" s="28"/>
    </row>
    <row r="89" spans="1:8">
      <c r="B89" s="50"/>
      <c r="C89" s="51"/>
      <c r="D89" s="61"/>
      <c r="E89" s="36"/>
      <c r="F89" s="36"/>
      <c r="G89" s="36"/>
      <c r="H89" s="28"/>
    </row>
    <row r="90" spans="1:8">
      <c r="B90" s="460"/>
      <c r="C90" s="463"/>
      <c r="D90" s="452"/>
      <c r="E90" s="13"/>
      <c r="F90" s="13"/>
      <c r="G90" s="13"/>
      <c r="H90" s="25"/>
    </row>
    <row r="91" spans="1:8">
      <c r="B91" s="462"/>
      <c r="C91" s="465"/>
      <c r="D91" s="453"/>
      <c r="E91" s="25"/>
      <c r="F91" s="25"/>
      <c r="G91" s="36"/>
      <c r="H91" s="29"/>
    </row>
    <row r="92" spans="1:8">
      <c r="B92" s="31"/>
      <c r="C92" s="27"/>
      <c r="D92" s="59"/>
      <c r="E92" s="36"/>
      <c r="F92" s="28"/>
      <c r="G92" s="28"/>
      <c r="H92" s="28"/>
    </row>
    <row r="93" spans="1:8">
      <c r="B93" s="52"/>
      <c r="C93" s="53"/>
      <c r="D93" s="64"/>
      <c r="E93" s="25"/>
      <c r="F93" s="25"/>
      <c r="G93" s="29"/>
      <c r="H93" s="29"/>
    </row>
    <row r="94" spans="1:8">
      <c r="B94" s="24"/>
      <c r="C94" s="24"/>
      <c r="D94" s="57"/>
      <c r="E94" s="24"/>
      <c r="F94" s="24"/>
      <c r="G94" s="24"/>
      <c r="H94" s="24"/>
    </row>
    <row r="95" spans="1:8">
      <c r="B95" s="24"/>
      <c r="C95" s="24"/>
      <c r="D95" s="57"/>
      <c r="E95" s="24"/>
      <c r="F95" s="24"/>
      <c r="G95" s="24"/>
      <c r="H95" s="24"/>
    </row>
    <row r="96" spans="1:8">
      <c r="B96" s="24"/>
      <c r="C96" s="24"/>
      <c r="D96" s="57"/>
      <c r="E96" s="24"/>
      <c r="F96" s="24"/>
      <c r="G96" s="24"/>
      <c r="H96" s="24"/>
    </row>
    <row r="97" spans="4:4">
      <c r="D97" s="65"/>
    </row>
    <row r="98" spans="4:4">
      <c r="D98" s="65"/>
    </row>
    <row r="99" spans="4:4">
      <c r="D99" s="65"/>
    </row>
    <row r="100" spans="4:4">
      <c r="D100" s="65"/>
    </row>
  </sheetData>
  <mergeCells count="34">
    <mergeCell ref="B90:B91"/>
    <mergeCell ref="C90:C91"/>
    <mergeCell ref="D90:D91"/>
    <mergeCell ref="B77:B80"/>
    <mergeCell ref="C77:C80"/>
    <mergeCell ref="D77:D80"/>
    <mergeCell ref="B86:B88"/>
    <mergeCell ref="C86:C88"/>
    <mergeCell ref="D86:D88"/>
    <mergeCell ref="D72:D73"/>
    <mergeCell ref="B75:B76"/>
    <mergeCell ref="C75:C76"/>
    <mergeCell ref="D75:D76"/>
    <mergeCell ref="B64:B65"/>
    <mergeCell ref="C64:C65"/>
    <mergeCell ref="B72:B73"/>
    <mergeCell ref="C72:C73"/>
    <mergeCell ref="D64:D65"/>
    <mergeCell ref="B59:B63"/>
    <mergeCell ref="C59:C63"/>
    <mergeCell ref="D59:D63"/>
    <mergeCell ref="B41:B42"/>
    <mergeCell ref="B45:B46"/>
    <mergeCell ref="C45:C46"/>
    <mergeCell ref="D45:D46"/>
    <mergeCell ref="D52:D53"/>
    <mergeCell ref="B52:B53"/>
    <mergeCell ref="C52:C53"/>
    <mergeCell ref="C41:C42"/>
    <mergeCell ref="E7:H7"/>
    <mergeCell ref="D41:D42"/>
    <mergeCell ref="B11:B12"/>
    <mergeCell ref="C11:C12"/>
    <mergeCell ref="E37:E38"/>
  </mergeCells>
  <phoneticPr fontId="0" type="noConversion"/>
  <hyperlinks>
    <hyperlink ref="E11" location="V1.4_SUP" display="SUP"/>
    <hyperlink ref="E13" location="ext_b2b.x" display="Frontaux B2B"/>
    <hyperlink ref="F13" location="eai_proxydp.x" display="Proxy SFTP FTPS"/>
    <hyperlink ref="G13" location="ext_as2.x" display="B2B AS2"/>
    <hyperlink ref="E14" location="b2b.log.s1" display="Logs Frontaux B2B"/>
    <hyperlink ref="E28" location="_2.9_DP" display="DataPower"/>
  </hyperlinks>
  <pageMargins left="0.78740157499999996" right="0.78740157499999996" top="0.984251969" bottom="0.984251969" header="0.4921259845" footer="0.4921259845"/>
  <pageSetup paperSize="9" orientation="portrait" r:id="rId1"/>
  <headerFooter alignWithMargins="0"/>
</worksheet>
</file>

<file path=xl/worksheets/sheet2.xml><?xml version="1.0" encoding="utf-8"?>
<worksheet xmlns="http://schemas.openxmlformats.org/spreadsheetml/2006/main" xmlns:r="http://schemas.openxmlformats.org/officeDocument/2006/relationships">
  <sheetPr codeName="Feuil2" filterMode="1">
    <pageSetUpPr fitToPage="1"/>
  </sheetPr>
  <dimension ref="A1:AU233"/>
  <sheetViews>
    <sheetView tabSelected="1" showOutlineSymbols="0" topLeftCell="F1" zoomScale="85" zoomScaleNormal="85" workbookViewId="0">
      <pane ySplit="9" topLeftCell="A10" activePane="bottomLeft" state="frozenSplit"/>
      <selection pane="bottomLeft" activeCell="J214" sqref="J214"/>
    </sheetView>
  </sheetViews>
  <sheetFormatPr baseColWidth="10" defaultRowHeight="12.75" outlineLevelCol="1"/>
  <cols>
    <col min="1" max="2" width="17.42578125" style="330" customWidth="1" outlineLevel="1"/>
    <col min="3" max="3" width="36.28515625" style="330" customWidth="1" outlineLevel="1"/>
    <col min="4" max="4" width="31.28515625" style="328" customWidth="1" outlineLevel="1"/>
    <col min="5" max="5" width="17.5703125" style="314" customWidth="1"/>
    <col min="6" max="6" width="25.5703125" style="313" bestFit="1" customWidth="1"/>
    <col min="7" max="7" width="29" style="338" bestFit="1" customWidth="1"/>
    <col min="8" max="8" width="28.28515625" style="338" customWidth="1"/>
    <col min="9" max="9" width="10.85546875" style="338" customWidth="1"/>
    <col min="10" max="10" width="18.85546875" style="338" customWidth="1"/>
    <col min="11" max="11" width="13.140625" style="338" customWidth="1"/>
    <col min="12" max="12" width="54.140625" style="425" customWidth="1"/>
    <col min="13" max="13" width="44.28515625" style="338" customWidth="1"/>
    <col min="14" max="14" width="20.42578125" style="338" customWidth="1"/>
    <col min="15" max="15" width="26.7109375" style="338" customWidth="1"/>
    <col min="16" max="16" width="45.7109375" style="425" customWidth="1"/>
    <col min="17" max="17" width="28.5703125" style="338" customWidth="1"/>
    <col min="18" max="18" width="31.7109375" style="338" customWidth="1"/>
    <col min="19" max="19" width="61.7109375" style="344" customWidth="1"/>
    <col min="20" max="20" width="34.140625" style="338" customWidth="1"/>
    <col min="21" max="21" width="28.140625" style="338" customWidth="1"/>
    <col min="22" max="22" width="17.140625" style="338" customWidth="1"/>
    <col min="23" max="23" width="8.28515625" style="325" bestFit="1" customWidth="1"/>
    <col min="24" max="24" width="13.5703125" style="325" bestFit="1" customWidth="1"/>
    <col min="25" max="25" width="20.7109375" style="325" customWidth="1"/>
    <col min="26" max="26" width="2.140625" style="340" customWidth="1"/>
    <col min="27" max="16384" width="11.42578125" style="338"/>
  </cols>
  <sheetData>
    <row r="1" spans="1:47">
      <c r="A1" s="330" t="s">
        <v>35</v>
      </c>
      <c r="B1" s="330" t="str">
        <f>'Mises à jour du fichier'!F4</f>
        <v>4.1</v>
      </c>
      <c r="C1" s="329" t="s">
        <v>49</v>
      </c>
      <c r="E1" s="327"/>
      <c r="F1" s="326"/>
    </row>
    <row r="2" spans="1:47" ht="15.75" hidden="1">
      <c r="A2" s="480" t="s">
        <v>10</v>
      </c>
      <c r="B2" s="481"/>
      <c r="C2" s="481"/>
      <c r="D2" s="481"/>
      <c r="E2" s="481"/>
      <c r="F2" s="481"/>
      <c r="G2" s="324"/>
      <c r="H2" s="323" t="s">
        <v>0</v>
      </c>
      <c r="W2" s="338"/>
      <c r="X2" s="338"/>
      <c r="Y2" s="338"/>
      <c r="Z2" s="322"/>
      <c r="AA2" s="342"/>
      <c r="AB2" s="340"/>
    </row>
    <row r="3" spans="1:47" ht="15.75" hidden="1">
      <c r="A3" s="482"/>
      <c r="B3" s="483"/>
      <c r="C3" s="483"/>
      <c r="D3" s="483"/>
      <c r="E3" s="483"/>
      <c r="F3" s="483"/>
      <c r="G3" s="331"/>
      <c r="H3" s="335" t="s">
        <v>39</v>
      </c>
      <c r="W3" s="338"/>
      <c r="X3" s="338"/>
      <c r="Y3" s="338"/>
      <c r="Z3" s="322"/>
      <c r="AA3" s="342"/>
      <c r="AB3" s="340"/>
    </row>
    <row r="4" spans="1:47" ht="15.95" hidden="1" customHeight="1">
      <c r="A4" s="482"/>
      <c r="B4" s="483"/>
      <c r="C4" s="483"/>
      <c r="D4" s="483"/>
      <c r="E4" s="483"/>
      <c r="F4" s="483"/>
      <c r="G4" s="331"/>
      <c r="H4" s="337"/>
      <c r="I4" s="338" t="s">
        <v>40</v>
      </c>
      <c r="L4" s="425" t="s">
        <v>38</v>
      </c>
      <c r="T4" s="336"/>
      <c r="U4" s="338" t="s">
        <v>1</v>
      </c>
      <c r="W4" s="338"/>
      <c r="X4" s="338"/>
      <c r="Y4" s="338"/>
      <c r="Z4" s="322"/>
      <c r="AA4" s="342"/>
      <c r="AB4" s="340"/>
    </row>
    <row r="5" spans="1:47" ht="15.95" hidden="1" customHeight="1">
      <c r="A5" s="482"/>
      <c r="B5" s="483"/>
      <c r="C5" s="483"/>
      <c r="D5" s="483"/>
      <c r="E5" s="483"/>
      <c r="F5" s="483"/>
      <c r="G5" s="331"/>
      <c r="H5" s="321"/>
      <c r="I5" s="338" t="s">
        <v>41</v>
      </c>
      <c r="L5" s="425" t="s">
        <v>42</v>
      </c>
      <c r="T5" s="320"/>
      <c r="U5" s="338" t="s">
        <v>8</v>
      </c>
      <c r="W5" s="338"/>
      <c r="X5" s="338"/>
      <c r="Y5" s="338"/>
      <c r="Z5" s="322"/>
      <c r="AA5" s="342"/>
      <c r="AB5" s="340"/>
    </row>
    <row r="6" spans="1:47" ht="15.95" hidden="1" customHeight="1">
      <c r="A6" s="482"/>
      <c r="B6" s="483"/>
      <c r="C6" s="483"/>
      <c r="D6" s="483"/>
      <c r="E6" s="483"/>
      <c r="F6" s="483"/>
      <c r="G6" s="334"/>
      <c r="H6" s="319"/>
      <c r="I6" s="338" t="s">
        <v>40</v>
      </c>
      <c r="L6" s="425" t="s">
        <v>44</v>
      </c>
      <c r="W6" s="338"/>
      <c r="X6" s="338"/>
      <c r="Y6" s="338"/>
      <c r="Z6" s="322"/>
      <c r="AA6" s="342"/>
      <c r="AB6" s="340"/>
    </row>
    <row r="7" spans="1:47" s="318" customFormat="1" ht="12" customHeight="1" thickBot="1">
      <c r="A7" s="482"/>
      <c r="B7" s="483"/>
      <c r="C7" s="483"/>
      <c r="D7" s="483"/>
      <c r="E7" s="483"/>
      <c r="F7" s="483"/>
      <c r="S7" s="317"/>
      <c r="W7" s="316"/>
      <c r="X7" s="316"/>
      <c r="Y7" s="316"/>
      <c r="Z7" s="315"/>
    </row>
    <row r="8" spans="1:47" ht="39" thickTop="1">
      <c r="G8" s="312" t="s">
        <v>23</v>
      </c>
      <c r="H8" s="312" t="s">
        <v>53</v>
      </c>
      <c r="I8" s="311" t="s">
        <v>45</v>
      </c>
      <c r="J8" s="478" t="s">
        <v>24</v>
      </c>
      <c r="K8" s="479"/>
      <c r="L8" s="479"/>
      <c r="M8" s="479"/>
      <c r="N8" s="478" t="s">
        <v>25</v>
      </c>
      <c r="O8" s="479"/>
      <c r="P8" s="479"/>
      <c r="Q8" s="479"/>
      <c r="R8" s="310" t="s">
        <v>48</v>
      </c>
      <c r="S8" s="309" t="s">
        <v>15</v>
      </c>
      <c r="T8" s="308" t="s">
        <v>26</v>
      </c>
      <c r="U8" s="308" t="s">
        <v>27</v>
      </c>
      <c r="V8" s="307" t="s">
        <v>29</v>
      </c>
      <c r="W8" s="307" t="s">
        <v>55</v>
      </c>
      <c r="X8" s="307" t="s">
        <v>1197</v>
      </c>
      <c r="Y8" s="307" t="s">
        <v>573</v>
      </c>
    </row>
    <row r="9" spans="1:47" ht="25.5">
      <c r="A9" s="54" t="s">
        <v>50</v>
      </c>
      <c r="B9" s="54" t="s">
        <v>51</v>
      </c>
      <c r="C9" s="54" t="s">
        <v>1495</v>
      </c>
      <c r="D9" s="54" t="s">
        <v>9</v>
      </c>
      <c r="E9" s="54" t="s">
        <v>52</v>
      </c>
      <c r="F9" s="341" t="s">
        <v>75</v>
      </c>
      <c r="G9" s="306" t="s">
        <v>3</v>
      </c>
      <c r="H9" s="306" t="s">
        <v>3</v>
      </c>
      <c r="I9" s="301" t="s">
        <v>46</v>
      </c>
      <c r="J9" s="305" t="s">
        <v>13</v>
      </c>
      <c r="K9" s="339" t="s">
        <v>47</v>
      </c>
      <c r="L9" s="333" t="s">
        <v>2</v>
      </c>
      <c r="M9" s="339" t="s">
        <v>834</v>
      </c>
      <c r="N9" s="305" t="s">
        <v>14</v>
      </c>
      <c r="O9" s="339" t="s">
        <v>47</v>
      </c>
      <c r="P9" s="333" t="s">
        <v>2</v>
      </c>
      <c r="Q9" s="339" t="s">
        <v>834</v>
      </c>
      <c r="R9" s="332"/>
      <c r="S9" s="304"/>
      <c r="T9" s="303"/>
      <c r="U9" s="303"/>
      <c r="V9" s="302"/>
      <c r="W9" s="302"/>
      <c r="X9" s="302"/>
      <c r="Y9" s="302"/>
    </row>
    <row r="10" spans="1:47" ht="63.75" hidden="1">
      <c r="A10" s="343" t="s">
        <v>149</v>
      </c>
      <c r="B10" s="343" t="s">
        <v>149</v>
      </c>
      <c r="C10" s="343" t="s">
        <v>113</v>
      </c>
      <c r="D10" s="343"/>
      <c r="E10" s="66" t="b">
        <v>1</v>
      </c>
      <c r="F10" s="66"/>
      <c r="G10" s="248" t="s">
        <v>114</v>
      </c>
      <c r="H10" s="245"/>
      <c r="I10" s="245" t="s">
        <v>56</v>
      </c>
      <c r="J10" s="247" t="s">
        <v>118</v>
      </c>
      <c r="K10" s="246" t="s">
        <v>383</v>
      </c>
      <c r="L10" s="248" t="s">
        <v>120</v>
      </c>
      <c r="M10" s="246"/>
      <c r="N10" s="255" t="s">
        <v>119</v>
      </c>
      <c r="O10" s="247" t="s">
        <v>225</v>
      </c>
      <c r="P10" s="256" t="s">
        <v>238</v>
      </c>
      <c r="Q10" s="247"/>
      <c r="R10" s="247" t="s">
        <v>121</v>
      </c>
      <c r="S10" s="248" t="s">
        <v>123</v>
      </c>
      <c r="T10" s="257" t="s">
        <v>118</v>
      </c>
      <c r="U10" s="257" t="s">
        <v>118</v>
      </c>
      <c r="V10" s="257" t="s">
        <v>118</v>
      </c>
      <c r="W10" s="244">
        <f t="shared" ref="W10:W38" si="0">IF($A10=$B$1,1,IF($B10=$B$1,IF($E10=FALSE,2,3),0))</f>
        <v>0</v>
      </c>
      <c r="X10" s="244"/>
      <c r="Y10" s="244"/>
      <c r="Z10" s="67"/>
      <c r="AA10" s="67"/>
      <c r="AB10" s="68"/>
      <c r="AC10" s="68"/>
      <c r="AD10" s="68"/>
      <c r="AE10" s="68"/>
      <c r="AF10" s="69"/>
      <c r="AG10" s="70"/>
      <c r="AH10" s="71"/>
      <c r="AI10" s="71"/>
      <c r="AJ10" s="72"/>
      <c r="AK10" s="73"/>
      <c r="AL10" s="73"/>
      <c r="AM10" s="73"/>
      <c r="AN10" s="73"/>
      <c r="AO10" s="73"/>
      <c r="AP10" s="73"/>
      <c r="AQ10" s="73"/>
      <c r="AR10" s="73"/>
      <c r="AS10" s="73"/>
      <c r="AT10" s="73"/>
      <c r="AU10" s="73"/>
    </row>
    <row r="11" spans="1:47" s="355" customFormat="1" ht="63.75" hidden="1">
      <c r="A11" s="343" t="s">
        <v>149</v>
      </c>
      <c r="B11" s="343" t="s">
        <v>149</v>
      </c>
      <c r="C11" s="343" t="s">
        <v>113</v>
      </c>
      <c r="D11" s="343"/>
      <c r="E11" s="66" t="b">
        <v>1</v>
      </c>
      <c r="F11" s="66"/>
      <c r="G11" s="248" t="s">
        <v>115</v>
      </c>
      <c r="H11" s="245"/>
      <c r="I11" s="245" t="s">
        <v>56</v>
      </c>
      <c r="J11" s="247" t="s">
        <v>118</v>
      </c>
      <c r="K11" s="246" t="s">
        <v>383</v>
      </c>
      <c r="L11" s="248" t="s">
        <v>120</v>
      </c>
      <c r="M11" s="246"/>
      <c r="N11" s="255" t="s">
        <v>119</v>
      </c>
      <c r="O11" s="247" t="s">
        <v>225</v>
      </c>
      <c r="P11" s="256" t="s">
        <v>239</v>
      </c>
      <c r="Q11" s="247"/>
      <c r="R11" s="247" t="s">
        <v>121</v>
      </c>
      <c r="S11" s="248" t="s">
        <v>124</v>
      </c>
      <c r="T11" s="257" t="s">
        <v>118</v>
      </c>
      <c r="U11" s="257" t="s">
        <v>118</v>
      </c>
      <c r="V11" s="257" t="s">
        <v>118</v>
      </c>
      <c r="W11" s="244">
        <f t="shared" si="0"/>
        <v>0</v>
      </c>
      <c r="X11" s="244"/>
      <c r="Y11" s="244"/>
      <c r="Z11" s="67"/>
      <c r="AA11" s="67"/>
      <c r="AB11" s="68"/>
      <c r="AC11" s="68"/>
      <c r="AD11" s="68"/>
      <c r="AE11" s="68"/>
      <c r="AF11" s="69"/>
      <c r="AG11" s="70"/>
      <c r="AH11" s="71"/>
      <c r="AI11" s="71"/>
      <c r="AJ11" s="72"/>
      <c r="AK11" s="73"/>
      <c r="AL11" s="73"/>
      <c r="AM11" s="73"/>
      <c r="AN11" s="73"/>
      <c r="AO11" s="73"/>
      <c r="AP11" s="73"/>
      <c r="AQ11" s="73"/>
      <c r="AR11" s="73"/>
      <c r="AS11" s="73"/>
      <c r="AT11" s="73"/>
      <c r="AU11" s="73"/>
    </row>
    <row r="12" spans="1:47" s="355" customFormat="1" ht="63.75" hidden="1">
      <c r="A12" s="343" t="s">
        <v>287</v>
      </c>
      <c r="B12" s="343" t="s">
        <v>149</v>
      </c>
      <c r="C12" s="343" t="s">
        <v>113</v>
      </c>
      <c r="D12" s="343"/>
      <c r="E12" s="66" t="b">
        <v>1</v>
      </c>
      <c r="F12" s="66"/>
      <c r="G12" s="248" t="s">
        <v>114</v>
      </c>
      <c r="H12" s="245"/>
      <c r="I12" s="245" t="s">
        <v>56</v>
      </c>
      <c r="J12" s="247" t="s">
        <v>118</v>
      </c>
      <c r="K12" s="246" t="s">
        <v>383</v>
      </c>
      <c r="L12" s="248" t="s">
        <v>120</v>
      </c>
      <c r="M12" s="246"/>
      <c r="N12" s="255" t="s">
        <v>119</v>
      </c>
      <c r="O12" s="247" t="s">
        <v>225</v>
      </c>
      <c r="P12" s="256" t="s">
        <v>337</v>
      </c>
      <c r="Q12" s="247"/>
      <c r="R12" s="247" t="s">
        <v>121</v>
      </c>
      <c r="S12" s="248" t="s">
        <v>123</v>
      </c>
      <c r="T12" s="257" t="s">
        <v>118</v>
      </c>
      <c r="U12" s="257" t="s">
        <v>118</v>
      </c>
      <c r="V12" s="257" t="s">
        <v>118</v>
      </c>
      <c r="W12" s="244">
        <f t="shared" si="0"/>
        <v>0</v>
      </c>
      <c r="X12" s="244"/>
      <c r="Y12" s="244"/>
      <c r="Z12" s="67"/>
      <c r="AA12" s="67"/>
      <c r="AB12" s="68"/>
      <c r="AC12" s="68"/>
      <c r="AD12" s="68"/>
      <c r="AE12" s="68"/>
      <c r="AF12" s="69"/>
      <c r="AG12" s="70"/>
      <c r="AH12" s="71"/>
      <c r="AI12" s="71"/>
      <c r="AJ12" s="72"/>
      <c r="AK12" s="73"/>
      <c r="AL12" s="73"/>
      <c r="AM12" s="73"/>
      <c r="AN12" s="73"/>
      <c r="AO12" s="73"/>
      <c r="AP12" s="73"/>
      <c r="AQ12" s="73"/>
      <c r="AR12" s="73"/>
      <c r="AS12" s="73"/>
      <c r="AT12" s="73"/>
      <c r="AU12" s="73"/>
    </row>
    <row r="13" spans="1:47" s="355" customFormat="1" ht="63.75" hidden="1">
      <c r="A13" s="343" t="s">
        <v>287</v>
      </c>
      <c r="B13" s="343" t="s">
        <v>149</v>
      </c>
      <c r="C13" s="343" t="s">
        <v>113</v>
      </c>
      <c r="D13" s="343"/>
      <c r="E13" s="66" t="b">
        <v>1</v>
      </c>
      <c r="F13" s="66"/>
      <c r="G13" s="248" t="s">
        <v>115</v>
      </c>
      <c r="H13" s="245"/>
      <c r="I13" s="245" t="s">
        <v>56</v>
      </c>
      <c r="J13" s="247" t="s">
        <v>118</v>
      </c>
      <c r="K13" s="246" t="s">
        <v>383</v>
      </c>
      <c r="L13" s="248" t="s">
        <v>120</v>
      </c>
      <c r="M13" s="246"/>
      <c r="N13" s="255" t="s">
        <v>119</v>
      </c>
      <c r="O13" s="247" t="s">
        <v>225</v>
      </c>
      <c r="P13" s="256" t="s">
        <v>337</v>
      </c>
      <c r="Q13" s="247"/>
      <c r="R13" s="247" t="s">
        <v>121</v>
      </c>
      <c r="S13" s="248" t="s">
        <v>124</v>
      </c>
      <c r="T13" s="257" t="s">
        <v>118</v>
      </c>
      <c r="U13" s="257" t="s">
        <v>118</v>
      </c>
      <c r="V13" s="257" t="s">
        <v>118</v>
      </c>
      <c r="W13" s="244">
        <f t="shared" si="0"/>
        <v>0</v>
      </c>
      <c r="X13" s="244"/>
      <c r="Y13" s="244"/>
      <c r="Z13" s="67"/>
      <c r="AA13" s="67"/>
      <c r="AB13" s="68"/>
      <c r="AC13" s="68"/>
      <c r="AD13" s="68"/>
      <c r="AE13" s="68"/>
      <c r="AF13" s="69"/>
      <c r="AG13" s="70"/>
      <c r="AH13" s="71"/>
      <c r="AI13" s="71"/>
      <c r="AJ13" s="72"/>
      <c r="AK13" s="73"/>
      <c r="AL13" s="73"/>
      <c r="AM13" s="73"/>
      <c r="AN13" s="73"/>
      <c r="AO13" s="73"/>
      <c r="AP13" s="73"/>
      <c r="AQ13" s="73"/>
      <c r="AR13" s="73"/>
      <c r="AS13" s="73"/>
      <c r="AT13" s="73"/>
      <c r="AU13" s="73"/>
    </row>
    <row r="14" spans="1:47" s="355" customFormat="1" ht="63.75" hidden="1">
      <c r="A14" s="343" t="s">
        <v>149</v>
      </c>
      <c r="B14" s="343" t="s">
        <v>149</v>
      </c>
      <c r="C14" s="343" t="s">
        <v>113</v>
      </c>
      <c r="D14" s="343"/>
      <c r="E14" s="66" t="b">
        <v>1</v>
      </c>
      <c r="F14" s="66"/>
      <c r="G14" s="248" t="s">
        <v>116</v>
      </c>
      <c r="H14" s="245"/>
      <c r="I14" s="245" t="s">
        <v>56</v>
      </c>
      <c r="J14" s="247" t="s">
        <v>119</v>
      </c>
      <c r="K14" s="246" t="s">
        <v>225</v>
      </c>
      <c r="L14" s="248" t="s">
        <v>238</v>
      </c>
      <c r="M14" s="246"/>
      <c r="N14" s="255" t="s">
        <v>118</v>
      </c>
      <c r="O14" s="247" t="s">
        <v>383</v>
      </c>
      <c r="P14" s="256" t="s">
        <v>120</v>
      </c>
      <c r="Q14" s="247"/>
      <c r="R14" s="247" t="s">
        <v>118</v>
      </c>
      <c r="S14" s="248" t="s">
        <v>418</v>
      </c>
      <c r="T14" s="257" t="s">
        <v>118</v>
      </c>
      <c r="U14" s="257" t="s">
        <v>118</v>
      </c>
      <c r="V14" s="257" t="s">
        <v>118</v>
      </c>
      <c r="W14" s="244">
        <f t="shared" si="0"/>
        <v>0</v>
      </c>
      <c r="X14" s="244"/>
      <c r="Y14" s="244"/>
      <c r="Z14" s="67"/>
      <c r="AA14" s="67"/>
      <c r="AB14" s="68"/>
      <c r="AC14" s="68"/>
      <c r="AD14" s="68"/>
      <c r="AE14" s="68"/>
      <c r="AF14" s="69"/>
      <c r="AG14" s="70"/>
      <c r="AH14" s="71"/>
      <c r="AI14" s="71"/>
      <c r="AJ14" s="72"/>
      <c r="AK14" s="73"/>
      <c r="AL14" s="73"/>
      <c r="AM14" s="73"/>
      <c r="AN14" s="73"/>
      <c r="AO14" s="73"/>
      <c r="AP14" s="73"/>
      <c r="AQ14" s="73"/>
      <c r="AR14" s="73"/>
      <c r="AS14" s="73"/>
      <c r="AT14" s="73"/>
      <c r="AU14" s="73"/>
    </row>
    <row r="15" spans="1:47" s="355" customFormat="1" ht="63.75" hidden="1">
      <c r="A15" s="343" t="s">
        <v>149</v>
      </c>
      <c r="B15" s="343" t="s">
        <v>149</v>
      </c>
      <c r="C15" s="343" t="s">
        <v>113</v>
      </c>
      <c r="D15" s="343"/>
      <c r="E15" s="66" t="b">
        <v>1</v>
      </c>
      <c r="F15" s="66"/>
      <c r="G15" s="248" t="s">
        <v>117</v>
      </c>
      <c r="H15" s="245"/>
      <c r="I15" s="245" t="s">
        <v>56</v>
      </c>
      <c r="J15" s="247" t="s">
        <v>119</v>
      </c>
      <c r="K15" s="246" t="s">
        <v>225</v>
      </c>
      <c r="L15" s="248" t="s">
        <v>239</v>
      </c>
      <c r="M15" s="246"/>
      <c r="N15" s="255" t="s">
        <v>118</v>
      </c>
      <c r="O15" s="247" t="s">
        <v>383</v>
      </c>
      <c r="P15" s="256" t="s">
        <v>120</v>
      </c>
      <c r="Q15" s="247"/>
      <c r="R15" s="247" t="s">
        <v>118</v>
      </c>
      <c r="S15" s="248" t="s">
        <v>419</v>
      </c>
      <c r="T15" s="257" t="s">
        <v>118</v>
      </c>
      <c r="U15" s="257" t="s">
        <v>118</v>
      </c>
      <c r="V15" s="257" t="s">
        <v>118</v>
      </c>
      <c r="W15" s="244">
        <f t="shared" si="0"/>
        <v>0</v>
      </c>
      <c r="X15" s="244"/>
      <c r="Y15" s="244"/>
      <c r="Z15" s="67"/>
      <c r="AA15" s="67"/>
      <c r="AB15" s="68"/>
      <c r="AC15" s="68"/>
      <c r="AD15" s="68"/>
      <c r="AE15" s="68"/>
      <c r="AF15" s="69"/>
      <c r="AG15" s="70"/>
      <c r="AH15" s="71"/>
      <c r="AI15" s="71"/>
      <c r="AJ15" s="72"/>
      <c r="AK15" s="73"/>
      <c r="AL15" s="73"/>
      <c r="AM15" s="73"/>
      <c r="AN15" s="73"/>
      <c r="AO15" s="73"/>
      <c r="AP15" s="73"/>
      <c r="AQ15" s="73"/>
      <c r="AR15" s="73"/>
      <c r="AS15" s="73"/>
      <c r="AT15" s="73"/>
      <c r="AU15" s="73"/>
    </row>
    <row r="16" spans="1:47" s="355" customFormat="1" ht="63.75" hidden="1">
      <c r="A16" s="343" t="s">
        <v>149</v>
      </c>
      <c r="B16" s="343" t="s">
        <v>149</v>
      </c>
      <c r="C16" s="343" t="s">
        <v>113</v>
      </c>
      <c r="D16" s="343"/>
      <c r="E16" s="66" t="b">
        <v>1</v>
      </c>
      <c r="F16" s="66"/>
      <c r="G16" s="248" t="s">
        <v>126</v>
      </c>
      <c r="H16" s="245"/>
      <c r="I16" s="245" t="s">
        <v>56</v>
      </c>
      <c r="J16" s="247" t="s">
        <v>118</v>
      </c>
      <c r="K16" s="246" t="s">
        <v>383</v>
      </c>
      <c r="L16" s="248" t="s">
        <v>120</v>
      </c>
      <c r="M16" s="246"/>
      <c r="N16" s="255" t="s">
        <v>119</v>
      </c>
      <c r="O16" s="247" t="s">
        <v>225</v>
      </c>
      <c r="P16" s="256" t="s">
        <v>240</v>
      </c>
      <c r="Q16" s="247"/>
      <c r="R16" s="247" t="s">
        <v>122</v>
      </c>
      <c r="S16" s="248" t="s">
        <v>148</v>
      </c>
      <c r="T16" s="257" t="s">
        <v>118</v>
      </c>
      <c r="U16" s="257" t="s">
        <v>118</v>
      </c>
      <c r="V16" s="257" t="s">
        <v>118</v>
      </c>
      <c r="W16" s="244">
        <f t="shared" si="0"/>
        <v>0</v>
      </c>
      <c r="X16" s="244"/>
      <c r="Y16" s="244"/>
      <c r="Z16" s="67"/>
      <c r="AA16" s="67"/>
      <c r="AB16" s="68"/>
      <c r="AC16" s="68"/>
      <c r="AD16" s="68"/>
      <c r="AE16" s="68"/>
      <c r="AF16" s="69"/>
      <c r="AG16" s="70"/>
      <c r="AH16" s="71"/>
      <c r="AI16" s="71"/>
      <c r="AJ16" s="72"/>
      <c r="AK16" s="73"/>
      <c r="AL16" s="73"/>
      <c r="AM16" s="73"/>
      <c r="AN16" s="73"/>
      <c r="AO16" s="73"/>
      <c r="AP16" s="73"/>
      <c r="AQ16" s="73"/>
      <c r="AR16" s="73"/>
      <c r="AS16" s="73"/>
      <c r="AT16" s="73"/>
      <c r="AU16" s="73"/>
    </row>
    <row r="17" spans="1:47" s="355" customFormat="1" ht="63.75" hidden="1">
      <c r="A17" s="343" t="s">
        <v>149</v>
      </c>
      <c r="B17" s="343" t="s">
        <v>149</v>
      </c>
      <c r="C17" s="343" t="s">
        <v>113</v>
      </c>
      <c r="D17" s="343"/>
      <c r="E17" s="66" t="b">
        <v>1</v>
      </c>
      <c r="F17" s="66"/>
      <c r="G17" s="248" t="s">
        <v>127</v>
      </c>
      <c r="H17" s="245"/>
      <c r="I17" s="245" t="s">
        <v>56</v>
      </c>
      <c r="J17" s="247" t="s">
        <v>118</v>
      </c>
      <c r="K17" s="246" t="s">
        <v>383</v>
      </c>
      <c r="L17" s="248" t="s">
        <v>125</v>
      </c>
      <c r="M17" s="246"/>
      <c r="N17" s="255" t="s">
        <v>119</v>
      </c>
      <c r="O17" s="247" t="s">
        <v>225</v>
      </c>
      <c r="P17" s="256" t="s">
        <v>240</v>
      </c>
      <c r="Q17" s="247"/>
      <c r="R17" s="247" t="s">
        <v>122</v>
      </c>
      <c r="S17" s="248" t="s">
        <v>128</v>
      </c>
      <c r="T17" s="257" t="s">
        <v>118</v>
      </c>
      <c r="U17" s="257" t="s">
        <v>118</v>
      </c>
      <c r="V17" s="257" t="s">
        <v>118</v>
      </c>
      <c r="W17" s="244">
        <f t="shared" si="0"/>
        <v>0</v>
      </c>
      <c r="X17" s="244"/>
      <c r="Y17" s="244"/>
      <c r="Z17" s="67"/>
      <c r="AA17" s="67"/>
      <c r="AB17" s="68"/>
      <c r="AC17" s="68"/>
      <c r="AD17" s="68"/>
      <c r="AE17" s="68"/>
      <c r="AF17" s="69"/>
      <c r="AG17" s="70"/>
      <c r="AH17" s="71"/>
      <c r="AI17" s="71"/>
      <c r="AJ17" s="72"/>
      <c r="AK17" s="73"/>
      <c r="AL17" s="73"/>
      <c r="AM17" s="73"/>
      <c r="AN17" s="73"/>
      <c r="AO17" s="73"/>
      <c r="AP17" s="73"/>
      <c r="AQ17" s="73"/>
      <c r="AR17" s="73"/>
      <c r="AS17" s="73"/>
      <c r="AT17" s="73"/>
      <c r="AU17" s="73"/>
    </row>
    <row r="18" spans="1:47" s="355" customFormat="1" ht="63.75" hidden="1">
      <c r="A18" s="343" t="s">
        <v>287</v>
      </c>
      <c r="B18" s="343"/>
      <c r="C18" s="343" t="s">
        <v>113</v>
      </c>
      <c r="D18" s="343"/>
      <c r="E18" s="66" t="b">
        <v>1</v>
      </c>
      <c r="F18" s="66"/>
      <c r="G18" s="248" t="s">
        <v>129</v>
      </c>
      <c r="H18" s="245"/>
      <c r="I18" s="245" t="s">
        <v>56</v>
      </c>
      <c r="J18" s="247" t="s">
        <v>118</v>
      </c>
      <c r="K18" s="246" t="s">
        <v>383</v>
      </c>
      <c r="L18" s="248" t="s">
        <v>120</v>
      </c>
      <c r="M18" s="246"/>
      <c r="N18" s="255" t="s">
        <v>119</v>
      </c>
      <c r="O18" s="247" t="s">
        <v>225</v>
      </c>
      <c r="P18" s="256" t="s">
        <v>336</v>
      </c>
      <c r="Q18" s="247"/>
      <c r="R18" s="247" t="s">
        <v>122</v>
      </c>
      <c r="S18" s="248" t="s">
        <v>148</v>
      </c>
      <c r="T18" s="257" t="s">
        <v>118</v>
      </c>
      <c r="U18" s="257" t="s">
        <v>118</v>
      </c>
      <c r="V18" s="257" t="s">
        <v>118</v>
      </c>
      <c r="W18" s="244">
        <f t="shared" si="0"/>
        <v>0</v>
      </c>
      <c r="X18" s="244"/>
      <c r="Y18" s="244"/>
      <c r="Z18" s="67"/>
      <c r="AA18" s="67"/>
      <c r="AB18" s="68"/>
      <c r="AC18" s="68"/>
      <c r="AD18" s="68"/>
      <c r="AE18" s="68"/>
      <c r="AF18" s="69"/>
      <c r="AG18" s="70"/>
      <c r="AH18" s="71"/>
      <c r="AI18" s="71"/>
      <c r="AJ18" s="72"/>
      <c r="AK18" s="73"/>
      <c r="AL18" s="73"/>
      <c r="AM18" s="73"/>
      <c r="AN18" s="73"/>
      <c r="AO18" s="73"/>
      <c r="AP18" s="73"/>
      <c r="AQ18" s="73"/>
      <c r="AR18" s="73"/>
      <c r="AS18" s="73"/>
      <c r="AT18" s="73"/>
      <c r="AU18" s="73"/>
    </row>
    <row r="19" spans="1:47" s="355" customFormat="1" ht="63.75" hidden="1">
      <c r="A19" s="343" t="s">
        <v>287</v>
      </c>
      <c r="B19" s="343"/>
      <c r="C19" s="343" t="s">
        <v>113</v>
      </c>
      <c r="D19" s="343"/>
      <c r="E19" s="66" t="b">
        <v>1</v>
      </c>
      <c r="F19" s="66"/>
      <c r="G19" s="248" t="s">
        <v>298</v>
      </c>
      <c r="H19" s="245"/>
      <c r="I19" s="245" t="s">
        <v>56</v>
      </c>
      <c r="J19" s="247" t="s">
        <v>118</v>
      </c>
      <c r="K19" s="246" t="s">
        <v>383</v>
      </c>
      <c r="L19" s="248" t="s">
        <v>125</v>
      </c>
      <c r="M19" s="246"/>
      <c r="N19" s="255" t="s">
        <v>119</v>
      </c>
      <c r="O19" s="247" t="s">
        <v>225</v>
      </c>
      <c r="P19" s="256" t="s">
        <v>336</v>
      </c>
      <c r="Q19" s="247"/>
      <c r="R19" s="247" t="s">
        <v>122</v>
      </c>
      <c r="S19" s="248" t="s">
        <v>128</v>
      </c>
      <c r="T19" s="257" t="s">
        <v>118</v>
      </c>
      <c r="U19" s="257" t="s">
        <v>118</v>
      </c>
      <c r="V19" s="257" t="s">
        <v>118</v>
      </c>
      <c r="W19" s="244">
        <f t="shared" si="0"/>
        <v>0</v>
      </c>
      <c r="X19" s="244"/>
      <c r="Y19" s="244"/>
      <c r="Z19" s="67"/>
      <c r="AA19" s="67"/>
      <c r="AB19" s="68"/>
      <c r="AC19" s="68"/>
      <c r="AD19" s="68"/>
      <c r="AE19" s="68"/>
      <c r="AF19" s="69"/>
      <c r="AG19" s="70"/>
      <c r="AH19" s="71"/>
      <c r="AI19" s="71"/>
      <c r="AJ19" s="72"/>
      <c r="AK19" s="73"/>
      <c r="AL19" s="73"/>
      <c r="AM19" s="73"/>
      <c r="AN19" s="73"/>
      <c r="AO19" s="73"/>
      <c r="AP19" s="73"/>
      <c r="AQ19" s="73"/>
      <c r="AR19" s="73"/>
      <c r="AS19" s="73"/>
      <c r="AT19" s="73"/>
      <c r="AU19" s="73"/>
    </row>
    <row r="20" spans="1:47" s="355" customFormat="1" ht="63.75" hidden="1">
      <c r="A20" s="343" t="s">
        <v>149</v>
      </c>
      <c r="B20" s="343" t="s">
        <v>149</v>
      </c>
      <c r="C20" s="343" t="s">
        <v>113</v>
      </c>
      <c r="D20" s="343"/>
      <c r="E20" s="66" t="b">
        <v>1</v>
      </c>
      <c r="F20" s="66"/>
      <c r="G20" s="248" t="s">
        <v>299</v>
      </c>
      <c r="H20" s="245"/>
      <c r="I20" s="245" t="s">
        <v>56</v>
      </c>
      <c r="J20" s="247" t="s">
        <v>118</v>
      </c>
      <c r="K20" s="246" t="s">
        <v>383</v>
      </c>
      <c r="L20" s="248" t="s">
        <v>120</v>
      </c>
      <c r="M20" s="246"/>
      <c r="N20" s="255" t="s">
        <v>119</v>
      </c>
      <c r="O20" s="247" t="s">
        <v>225</v>
      </c>
      <c r="P20" s="256" t="s">
        <v>241</v>
      </c>
      <c r="Q20" s="247"/>
      <c r="R20" s="247" t="s">
        <v>122</v>
      </c>
      <c r="S20" s="248" t="s">
        <v>147</v>
      </c>
      <c r="T20" s="257" t="s">
        <v>118</v>
      </c>
      <c r="U20" s="257" t="s">
        <v>118</v>
      </c>
      <c r="V20" s="257" t="s">
        <v>118</v>
      </c>
      <c r="W20" s="244">
        <f t="shared" si="0"/>
        <v>0</v>
      </c>
      <c r="X20" s="244"/>
      <c r="Y20" s="244"/>
      <c r="Z20" s="67"/>
      <c r="AA20" s="67"/>
      <c r="AB20" s="68"/>
      <c r="AC20" s="68"/>
      <c r="AD20" s="68"/>
      <c r="AE20" s="68"/>
      <c r="AF20" s="69"/>
      <c r="AG20" s="70"/>
      <c r="AH20" s="71"/>
      <c r="AI20" s="71"/>
      <c r="AJ20" s="72"/>
      <c r="AK20" s="73"/>
      <c r="AL20" s="73"/>
      <c r="AM20" s="73"/>
      <c r="AN20" s="73"/>
      <c r="AO20" s="73"/>
      <c r="AP20" s="73"/>
      <c r="AQ20" s="73"/>
      <c r="AR20" s="73"/>
      <c r="AS20" s="73"/>
      <c r="AT20" s="73"/>
      <c r="AU20" s="73"/>
    </row>
    <row r="21" spans="1:47" s="355" customFormat="1" ht="63.75" hidden="1">
      <c r="A21" s="343" t="s">
        <v>149</v>
      </c>
      <c r="B21" s="343" t="s">
        <v>149</v>
      </c>
      <c r="C21" s="343" t="s">
        <v>113</v>
      </c>
      <c r="D21" s="343"/>
      <c r="E21" s="66" t="b">
        <v>1</v>
      </c>
      <c r="F21" s="66"/>
      <c r="G21" s="248" t="s">
        <v>131</v>
      </c>
      <c r="H21" s="245"/>
      <c r="I21" s="245" t="s">
        <v>56</v>
      </c>
      <c r="J21" s="247" t="s">
        <v>118</v>
      </c>
      <c r="K21" s="246" t="s">
        <v>383</v>
      </c>
      <c r="L21" s="248" t="s">
        <v>120</v>
      </c>
      <c r="M21" s="246"/>
      <c r="N21" s="255" t="s">
        <v>119</v>
      </c>
      <c r="O21" s="247" t="s">
        <v>225</v>
      </c>
      <c r="P21" s="256" t="s">
        <v>242</v>
      </c>
      <c r="Q21" s="247"/>
      <c r="R21" s="247" t="s">
        <v>130</v>
      </c>
      <c r="S21" s="248" t="s">
        <v>137</v>
      </c>
      <c r="T21" s="257" t="s">
        <v>118</v>
      </c>
      <c r="U21" s="257" t="s">
        <v>118</v>
      </c>
      <c r="V21" s="257" t="s">
        <v>118</v>
      </c>
      <c r="W21" s="244">
        <f t="shared" si="0"/>
        <v>0</v>
      </c>
      <c r="X21" s="244"/>
      <c r="Y21" s="244"/>
      <c r="Z21" s="67"/>
      <c r="AA21" s="67"/>
      <c r="AB21" s="68"/>
      <c r="AC21" s="68"/>
      <c r="AD21" s="68"/>
      <c r="AE21" s="68"/>
      <c r="AF21" s="69"/>
      <c r="AG21" s="70"/>
      <c r="AH21" s="71"/>
      <c r="AI21" s="71"/>
      <c r="AJ21" s="72"/>
      <c r="AK21" s="73"/>
      <c r="AL21" s="73"/>
      <c r="AM21" s="73"/>
      <c r="AN21" s="73"/>
      <c r="AO21" s="73"/>
      <c r="AP21" s="73"/>
      <c r="AQ21" s="73"/>
      <c r="AR21" s="73"/>
      <c r="AS21" s="73"/>
      <c r="AT21" s="73"/>
      <c r="AU21" s="73"/>
    </row>
    <row r="22" spans="1:47" s="355" customFormat="1" ht="76.5" hidden="1">
      <c r="A22" s="343" t="s">
        <v>149</v>
      </c>
      <c r="B22" s="343" t="s">
        <v>612</v>
      </c>
      <c r="C22" s="343" t="s">
        <v>113</v>
      </c>
      <c r="D22" s="343"/>
      <c r="E22" s="66" t="b">
        <v>1</v>
      </c>
      <c r="F22" s="66"/>
      <c r="G22" s="248" t="s">
        <v>132</v>
      </c>
      <c r="H22" s="245"/>
      <c r="I22" s="245" t="s">
        <v>56</v>
      </c>
      <c r="J22" s="247" t="s">
        <v>118</v>
      </c>
      <c r="K22" s="246" t="s">
        <v>383</v>
      </c>
      <c r="L22" s="248" t="s">
        <v>120</v>
      </c>
      <c r="M22" s="246"/>
      <c r="N22" s="255" t="s">
        <v>119</v>
      </c>
      <c r="O22" s="247" t="s">
        <v>225</v>
      </c>
      <c r="P22" s="256" t="s">
        <v>629</v>
      </c>
      <c r="Q22" s="247"/>
      <c r="R22" s="247" t="s">
        <v>224</v>
      </c>
      <c r="S22" s="248" t="s">
        <v>138</v>
      </c>
      <c r="T22" s="257" t="s">
        <v>118</v>
      </c>
      <c r="U22" s="257" t="s">
        <v>118</v>
      </c>
      <c r="V22" s="257" t="s">
        <v>118</v>
      </c>
      <c r="W22" s="244">
        <f t="shared" si="0"/>
        <v>0</v>
      </c>
      <c r="X22" s="244"/>
      <c r="Y22" s="244"/>
      <c r="Z22" s="67"/>
      <c r="AA22" s="67"/>
      <c r="AB22" s="68"/>
      <c r="AC22" s="68"/>
      <c r="AD22" s="68"/>
      <c r="AE22" s="68"/>
      <c r="AF22" s="69"/>
      <c r="AG22" s="70"/>
      <c r="AH22" s="71"/>
      <c r="AI22" s="71"/>
      <c r="AJ22" s="72"/>
      <c r="AK22" s="73"/>
      <c r="AL22" s="73"/>
      <c r="AM22" s="73"/>
      <c r="AN22" s="73"/>
      <c r="AO22" s="73"/>
      <c r="AP22" s="73"/>
      <c r="AQ22" s="73"/>
      <c r="AR22" s="73"/>
      <c r="AS22" s="73"/>
      <c r="AT22" s="73"/>
      <c r="AU22" s="73"/>
    </row>
    <row r="23" spans="1:47" s="355" customFormat="1" ht="76.5" hidden="1">
      <c r="A23" s="343" t="s">
        <v>149</v>
      </c>
      <c r="B23" s="343" t="s">
        <v>149</v>
      </c>
      <c r="C23" s="343" t="s">
        <v>113</v>
      </c>
      <c r="D23" s="343"/>
      <c r="E23" s="66" t="b">
        <v>1</v>
      </c>
      <c r="F23" s="66"/>
      <c r="G23" s="248" t="s">
        <v>136</v>
      </c>
      <c r="H23" s="245"/>
      <c r="I23" s="245" t="s">
        <v>56</v>
      </c>
      <c r="J23" s="247" t="s">
        <v>118</v>
      </c>
      <c r="K23" s="246" t="s">
        <v>383</v>
      </c>
      <c r="L23" s="248" t="s">
        <v>120</v>
      </c>
      <c r="M23" s="246"/>
      <c r="N23" s="255" t="s">
        <v>119</v>
      </c>
      <c r="O23" s="247" t="s">
        <v>225</v>
      </c>
      <c r="P23" s="256" t="s">
        <v>628</v>
      </c>
      <c r="Q23" s="247"/>
      <c r="R23" s="247" t="s">
        <v>376</v>
      </c>
      <c r="S23" s="248" t="s">
        <v>139</v>
      </c>
      <c r="T23" s="257" t="s">
        <v>118</v>
      </c>
      <c r="U23" s="257" t="s">
        <v>118</v>
      </c>
      <c r="V23" s="257" t="s">
        <v>118</v>
      </c>
      <c r="W23" s="244">
        <f t="shared" si="0"/>
        <v>0</v>
      </c>
      <c r="X23" s="244"/>
      <c r="Y23" s="244"/>
      <c r="Z23" s="67"/>
      <c r="AA23" s="67"/>
      <c r="AB23" s="68"/>
      <c r="AC23" s="68"/>
      <c r="AD23" s="68"/>
      <c r="AE23" s="68"/>
      <c r="AF23" s="69"/>
      <c r="AG23" s="70"/>
      <c r="AH23" s="71"/>
      <c r="AI23" s="71"/>
      <c r="AJ23" s="72"/>
      <c r="AK23" s="73"/>
      <c r="AL23" s="73"/>
      <c r="AM23" s="73"/>
      <c r="AN23" s="73"/>
      <c r="AO23" s="73"/>
      <c r="AP23" s="73"/>
      <c r="AQ23" s="73"/>
      <c r="AR23" s="73"/>
      <c r="AS23" s="73"/>
      <c r="AT23" s="73"/>
      <c r="AU23" s="73"/>
    </row>
    <row r="24" spans="1:47" s="355" customFormat="1" ht="63.75" hidden="1">
      <c r="A24" s="343" t="s">
        <v>149</v>
      </c>
      <c r="B24" s="343" t="s">
        <v>149</v>
      </c>
      <c r="C24" s="343" t="s">
        <v>113</v>
      </c>
      <c r="D24" s="343"/>
      <c r="E24" s="66" t="b">
        <v>1</v>
      </c>
      <c r="F24" s="66"/>
      <c r="G24" s="248" t="s">
        <v>133</v>
      </c>
      <c r="H24" s="245"/>
      <c r="I24" s="245" t="s">
        <v>56</v>
      </c>
      <c r="J24" s="247" t="s">
        <v>119</v>
      </c>
      <c r="K24" s="246" t="s">
        <v>225</v>
      </c>
      <c r="L24" s="248" t="s">
        <v>300</v>
      </c>
      <c r="M24" s="246"/>
      <c r="N24" s="255" t="s">
        <v>118</v>
      </c>
      <c r="O24" s="247" t="s">
        <v>383</v>
      </c>
      <c r="P24" s="256" t="s">
        <v>125</v>
      </c>
      <c r="Q24" s="247"/>
      <c r="R24" s="247" t="s">
        <v>130</v>
      </c>
      <c r="S24" s="248" t="s">
        <v>140</v>
      </c>
      <c r="T24" s="257" t="s">
        <v>118</v>
      </c>
      <c r="U24" s="257" t="s">
        <v>118</v>
      </c>
      <c r="V24" s="257" t="s">
        <v>118</v>
      </c>
      <c r="W24" s="244">
        <f t="shared" si="0"/>
        <v>0</v>
      </c>
      <c r="X24" s="244"/>
      <c r="Y24" s="244"/>
      <c r="Z24" s="67"/>
      <c r="AA24" s="67"/>
      <c r="AB24" s="68"/>
      <c r="AC24" s="68"/>
      <c r="AD24" s="68"/>
      <c r="AE24" s="68"/>
      <c r="AF24" s="69"/>
      <c r="AG24" s="70"/>
      <c r="AH24" s="71"/>
      <c r="AI24" s="71"/>
      <c r="AJ24" s="72"/>
      <c r="AK24" s="73"/>
      <c r="AL24" s="73"/>
      <c r="AM24" s="73"/>
      <c r="AN24" s="73"/>
      <c r="AO24" s="73"/>
      <c r="AP24" s="73"/>
      <c r="AQ24" s="73"/>
      <c r="AR24" s="73"/>
      <c r="AS24" s="73"/>
      <c r="AT24" s="73"/>
      <c r="AU24" s="73"/>
    </row>
    <row r="25" spans="1:47" s="355" customFormat="1" ht="76.5" hidden="1">
      <c r="A25" s="343" t="s">
        <v>149</v>
      </c>
      <c r="B25" s="343" t="s">
        <v>149</v>
      </c>
      <c r="C25" s="343" t="s">
        <v>113</v>
      </c>
      <c r="D25" s="343"/>
      <c r="E25" s="66" t="b">
        <v>1</v>
      </c>
      <c r="F25" s="66"/>
      <c r="G25" s="248" t="s">
        <v>134</v>
      </c>
      <c r="H25" s="245"/>
      <c r="I25" s="245" t="s">
        <v>56</v>
      </c>
      <c r="J25" s="247" t="s">
        <v>118</v>
      </c>
      <c r="K25" s="246" t="s">
        <v>383</v>
      </c>
      <c r="L25" s="248" t="s">
        <v>125</v>
      </c>
      <c r="M25" s="246"/>
      <c r="N25" s="255" t="s">
        <v>119</v>
      </c>
      <c r="O25" s="247" t="s">
        <v>225</v>
      </c>
      <c r="P25" s="256" t="s">
        <v>629</v>
      </c>
      <c r="Q25" s="247"/>
      <c r="R25" s="247" t="s">
        <v>224</v>
      </c>
      <c r="S25" s="248" t="s">
        <v>141</v>
      </c>
      <c r="T25" s="257" t="s">
        <v>118</v>
      </c>
      <c r="U25" s="257" t="s">
        <v>118</v>
      </c>
      <c r="V25" s="257" t="s">
        <v>118</v>
      </c>
      <c r="W25" s="244">
        <f t="shared" si="0"/>
        <v>0</v>
      </c>
      <c r="X25" s="244"/>
      <c r="Y25" s="244" t="s">
        <v>381</v>
      </c>
      <c r="Z25" s="67"/>
      <c r="AA25" s="67"/>
      <c r="AB25" s="68"/>
      <c r="AC25" s="68"/>
      <c r="AD25" s="68"/>
      <c r="AE25" s="68"/>
      <c r="AF25" s="69"/>
      <c r="AG25" s="70"/>
      <c r="AH25" s="71"/>
      <c r="AI25" s="71"/>
      <c r="AJ25" s="72"/>
      <c r="AK25" s="73"/>
      <c r="AL25" s="73"/>
      <c r="AM25" s="73"/>
      <c r="AN25" s="73"/>
      <c r="AO25" s="73"/>
      <c r="AP25" s="73"/>
      <c r="AQ25" s="73"/>
      <c r="AR25" s="73"/>
      <c r="AS25" s="73"/>
      <c r="AT25" s="73"/>
      <c r="AU25" s="73"/>
    </row>
    <row r="26" spans="1:47" s="355" customFormat="1" ht="76.5" hidden="1">
      <c r="A26" s="343" t="s">
        <v>149</v>
      </c>
      <c r="B26" s="343" t="s">
        <v>149</v>
      </c>
      <c r="C26" s="343" t="s">
        <v>113</v>
      </c>
      <c r="D26" s="343"/>
      <c r="E26" s="66" t="b">
        <v>1</v>
      </c>
      <c r="F26" s="66"/>
      <c r="G26" s="248" t="s">
        <v>116</v>
      </c>
      <c r="H26" s="245"/>
      <c r="I26" s="245" t="s">
        <v>56</v>
      </c>
      <c r="J26" s="247" t="s">
        <v>119</v>
      </c>
      <c r="K26" s="246" t="s">
        <v>225</v>
      </c>
      <c r="L26" s="248" t="s">
        <v>125</v>
      </c>
      <c r="M26" s="246"/>
      <c r="N26" s="255" t="s">
        <v>119</v>
      </c>
      <c r="O26" s="247" t="s">
        <v>225</v>
      </c>
      <c r="P26" s="256" t="s">
        <v>628</v>
      </c>
      <c r="Q26" s="247"/>
      <c r="R26" s="247" t="s">
        <v>376</v>
      </c>
      <c r="S26" s="248" t="s">
        <v>142</v>
      </c>
      <c r="T26" s="257" t="s">
        <v>118</v>
      </c>
      <c r="U26" s="257" t="s">
        <v>118</v>
      </c>
      <c r="V26" s="257" t="s">
        <v>118</v>
      </c>
      <c r="W26" s="244">
        <f t="shared" si="0"/>
        <v>0</v>
      </c>
      <c r="X26" s="244"/>
      <c r="Y26" s="244" t="s">
        <v>381</v>
      </c>
      <c r="Z26" s="67"/>
      <c r="AA26" s="67"/>
      <c r="AB26" s="68"/>
      <c r="AC26" s="68"/>
      <c r="AD26" s="68"/>
      <c r="AE26" s="68"/>
      <c r="AF26" s="69"/>
      <c r="AG26" s="70"/>
      <c r="AH26" s="71"/>
      <c r="AI26" s="71"/>
      <c r="AJ26" s="72"/>
      <c r="AK26" s="73"/>
      <c r="AL26" s="73"/>
      <c r="AM26" s="73"/>
      <c r="AN26" s="73"/>
      <c r="AO26" s="73"/>
      <c r="AP26" s="73"/>
      <c r="AQ26" s="73"/>
      <c r="AR26" s="73"/>
      <c r="AS26" s="73"/>
      <c r="AT26" s="73"/>
      <c r="AU26" s="73"/>
    </row>
    <row r="27" spans="1:47" s="355" customFormat="1" ht="63.75" hidden="1">
      <c r="A27" s="343" t="s">
        <v>149</v>
      </c>
      <c r="B27" s="343" t="s">
        <v>149</v>
      </c>
      <c r="C27" s="343" t="s">
        <v>113</v>
      </c>
      <c r="D27" s="343"/>
      <c r="E27" s="66" t="b">
        <v>1</v>
      </c>
      <c r="F27" s="66"/>
      <c r="G27" s="248" t="s">
        <v>145</v>
      </c>
      <c r="H27" s="245"/>
      <c r="I27" s="245" t="s">
        <v>56</v>
      </c>
      <c r="J27" s="247" t="s">
        <v>118</v>
      </c>
      <c r="K27" s="246" t="s">
        <v>383</v>
      </c>
      <c r="L27" s="248" t="s">
        <v>120</v>
      </c>
      <c r="M27" s="246"/>
      <c r="N27" s="255" t="s">
        <v>119</v>
      </c>
      <c r="O27" s="247" t="s">
        <v>225</v>
      </c>
      <c r="P27" s="256" t="s">
        <v>293</v>
      </c>
      <c r="Q27" s="247"/>
      <c r="R27" s="247" t="s">
        <v>118</v>
      </c>
      <c r="S27" s="248" t="s">
        <v>143</v>
      </c>
      <c r="T27" s="257" t="s">
        <v>118</v>
      </c>
      <c r="U27" s="257" t="s">
        <v>118</v>
      </c>
      <c r="V27" s="257" t="s">
        <v>118</v>
      </c>
      <c r="W27" s="244">
        <f t="shared" si="0"/>
        <v>0</v>
      </c>
      <c r="X27" s="244"/>
      <c r="Y27" s="244" t="s">
        <v>381</v>
      </c>
      <c r="Z27" s="67"/>
      <c r="AA27" s="67"/>
      <c r="AB27" s="68"/>
      <c r="AC27" s="68"/>
      <c r="AD27" s="68"/>
      <c r="AE27" s="68"/>
      <c r="AF27" s="69"/>
      <c r="AG27" s="70"/>
      <c r="AH27" s="71"/>
      <c r="AI27" s="71"/>
      <c r="AJ27" s="72"/>
      <c r="AK27" s="73"/>
      <c r="AL27" s="73"/>
      <c r="AM27" s="73"/>
      <c r="AN27" s="73"/>
      <c r="AO27" s="73"/>
      <c r="AP27" s="73"/>
      <c r="AQ27" s="73"/>
      <c r="AR27" s="73"/>
      <c r="AS27" s="73"/>
      <c r="AT27" s="73"/>
      <c r="AU27" s="73"/>
    </row>
    <row r="28" spans="1:47" s="355" customFormat="1" ht="63.75" hidden="1">
      <c r="A28" s="343" t="s">
        <v>149</v>
      </c>
      <c r="B28" s="343" t="s">
        <v>149</v>
      </c>
      <c r="C28" s="343" t="s">
        <v>113</v>
      </c>
      <c r="D28" s="343"/>
      <c r="E28" s="66" t="b">
        <v>1</v>
      </c>
      <c r="F28" s="66"/>
      <c r="G28" s="248" t="s">
        <v>146</v>
      </c>
      <c r="H28" s="245"/>
      <c r="I28" s="245" t="s">
        <v>56</v>
      </c>
      <c r="J28" s="247" t="s">
        <v>119</v>
      </c>
      <c r="K28" s="246" t="s">
        <v>225</v>
      </c>
      <c r="L28" s="248" t="s">
        <v>293</v>
      </c>
      <c r="M28" s="246"/>
      <c r="N28" s="255" t="s">
        <v>118</v>
      </c>
      <c r="O28" s="247" t="s">
        <v>383</v>
      </c>
      <c r="P28" s="256" t="s">
        <v>125</v>
      </c>
      <c r="Q28" s="247"/>
      <c r="R28" s="247" t="s">
        <v>118</v>
      </c>
      <c r="S28" s="248" t="s">
        <v>144</v>
      </c>
      <c r="T28" s="257" t="s">
        <v>118</v>
      </c>
      <c r="U28" s="257" t="s">
        <v>118</v>
      </c>
      <c r="V28" s="257" t="s">
        <v>118</v>
      </c>
      <c r="W28" s="244">
        <f t="shared" si="0"/>
        <v>0</v>
      </c>
      <c r="X28" s="244"/>
      <c r="Y28" s="244" t="s">
        <v>381</v>
      </c>
      <c r="Z28" s="67"/>
      <c r="AA28" s="67"/>
      <c r="AB28" s="68"/>
      <c r="AC28" s="68"/>
      <c r="AD28" s="68"/>
      <c r="AE28" s="68"/>
      <c r="AF28" s="69"/>
      <c r="AG28" s="70"/>
      <c r="AH28" s="71"/>
      <c r="AI28" s="71"/>
      <c r="AJ28" s="72"/>
      <c r="AK28" s="73"/>
      <c r="AL28" s="73"/>
      <c r="AM28" s="73"/>
      <c r="AN28" s="73"/>
      <c r="AO28" s="73"/>
      <c r="AP28" s="73"/>
      <c r="AQ28" s="73"/>
      <c r="AR28" s="73"/>
      <c r="AS28" s="73"/>
      <c r="AT28" s="73"/>
      <c r="AU28" s="73"/>
    </row>
    <row r="29" spans="1:47" s="355" customFormat="1" ht="102" hidden="1">
      <c r="A29" s="343" t="s">
        <v>382</v>
      </c>
      <c r="B29" s="343" t="s">
        <v>750</v>
      </c>
      <c r="C29" s="343" t="s">
        <v>113</v>
      </c>
      <c r="D29" s="343"/>
      <c r="E29" s="66" t="b">
        <v>1</v>
      </c>
      <c r="F29" s="66"/>
      <c r="G29" s="248" t="s">
        <v>303</v>
      </c>
      <c r="H29" s="245"/>
      <c r="I29" s="245" t="s">
        <v>56</v>
      </c>
      <c r="J29" s="247" t="s">
        <v>119</v>
      </c>
      <c r="K29" s="246" t="s">
        <v>225</v>
      </c>
      <c r="L29" s="248" t="s">
        <v>514</v>
      </c>
      <c r="M29" s="246"/>
      <c r="N29" s="255" t="s">
        <v>119</v>
      </c>
      <c r="O29" s="247" t="s">
        <v>302</v>
      </c>
      <c r="P29" s="256" t="s">
        <v>754</v>
      </c>
      <c r="Q29" s="247"/>
      <c r="R29" s="247" t="s">
        <v>755</v>
      </c>
      <c r="S29" s="248" t="s">
        <v>305</v>
      </c>
      <c r="T29" s="257" t="s">
        <v>118</v>
      </c>
      <c r="U29" s="257" t="s">
        <v>118</v>
      </c>
      <c r="V29" s="257" t="s">
        <v>118</v>
      </c>
      <c r="W29" s="244">
        <f t="shared" si="0"/>
        <v>0</v>
      </c>
      <c r="X29" s="244"/>
      <c r="Y29" s="244"/>
      <c r="Z29" s="67"/>
      <c r="AA29" s="67"/>
      <c r="AB29" s="68"/>
      <c r="AC29" s="68"/>
      <c r="AD29" s="68"/>
      <c r="AE29" s="68"/>
      <c r="AF29" s="69"/>
      <c r="AG29" s="70"/>
      <c r="AH29" s="71"/>
      <c r="AI29" s="71"/>
      <c r="AJ29" s="72"/>
      <c r="AK29" s="73"/>
      <c r="AL29" s="73"/>
      <c r="AM29" s="73"/>
      <c r="AN29" s="73"/>
      <c r="AO29" s="73"/>
      <c r="AP29" s="73"/>
      <c r="AQ29" s="73"/>
      <c r="AR29" s="73"/>
      <c r="AS29" s="73"/>
      <c r="AT29" s="73"/>
      <c r="AU29" s="73"/>
    </row>
    <row r="30" spans="1:47" s="355" customFormat="1" ht="51" hidden="1">
      <c r="A30" s="343" t="s">
        <v>382</v>
      </c>
      <c r="B30" s="343" t="s">
        <v>524</v>
      </c>
      <c r="C30" s="343" t="s">
        <v>113</v>
      </c>
      <c r="D30" s="343"/>
      <c r="E30" s="66" t="b">
        <v>1</v>
      </c>
      <c r="F30" s="66"/>
      <c r="G30" s="248" t="s">
        <v>410</v>
      </c>
      <c r="H30" s="245"/>
      <c r="I30" s="245" t="s">
        <v>56</v>
      </c>
      <c r="J30" s="247" t="s">
        <v>119</v>
      </c>
      <c r="K30" s="246" t="s">
        <v>302</v>
      </c>
      <c r="L30" s="248" t="s">
        <v>526</v>
      </c>
      <c r="M30" s="246"/>
      <c r="N30" s="255" t="s">
        <v>385</v>
      </c>
      <c r="O30" s="247" t="s">
        <v>385</v>
      </c>
      <c r="P30" s="256" t="s">
        <v>411</v>
      </c>
      <c r="Q30" s="247"/>
      <c r="R30" s="247" t="s">
        <v>412</v>
      </c>
      <c r="S30" s="248" t="s">
        <v>305</v>
      </c>
      <c r="T30" s="257" t="s">
        <v>118</v>
      </c>
      <c r="U30" s="257" t="s">
        <v>118</v>
      </c>
      <c r="V30" s="257" t="s">
        <v>118</v>
      </c>
      <c r="W30" s="244">
        <f t="shared" si="0"/>
        <v>0</v>
      </c>
      <c r="X30" s="244"/>
      <c r="Y30" s="244"/>
      <c r="Z30" s="67"/>
      <c r="AA30" s="67"/>
      <c r="AB30" s="68"/>
      <c r="AC30" s="68"/>
      <c r="AD30" s="68"/>
      <c r="AE30" s="68"/>
      <c r="AF30" s="69"/>
      <c r="AG30" s="70"/>
      <c r="AH30" s="71"/>
      <c r="AI30" s="71"/>
      <c r="AJ30" s="72"/>
      <c r="AK30" s="73"/>
      <c r="AL30" s="73"/>
      <c r="AM30" s="73"/>
      <c r="AN30" s="73"/>
      <c r="AO30" s="73"/>
      <c r="AP30" s="73"/>
      <c r="AQ30" s="73"/>
      <c r="AR30" s="73"/>
      <c r="AS30" s="73"/>
      <c r="AT30" s="73"/>
      <c r="AU30" s="73"/>
    </row>
    <row r="31" spans="1:47" s="355" customFormat="1" ht="51" hidden="1">
      <c r="A31" s="343" t="s">
        <v>382</v>
      </c>
      <c r="B31" s="343" t="s">
        <v>524</v>
      </c>
      <c r="C31" s="343" t="s">
        <v>113</v>
      </c>
      <c r="D31" s="343"/>
      <c r="E31" s="66" t="b">
        <v>1</v>
      </c>
      <c r="F31" s="66"/>
      <c r="G31" s="248" t="s">
        <v>387</v>
      </c>
      <c r="H31" s="245"/>
      <c r="I31" s="245" t="s">
        <v>56</v>
      </c>
      <c r="J31" s="247" t="s">
        <v>385</v>
      </c>
      <c r="K31" s="246" t="s">
        <v>385</v>
      </c>
      <c r="L31" s="248" t="s">
        <v>389</v>
      </c>
      <c r="M31" s="246"/>
      <c r="N31" s="255" t="s">
        <v>119</v>
      </c>
      <c r="O31" s="247" t="s">
        <v>302</v>
      </c>
      <c r="P31" s="256" t="s">
        <v>529</v>
      </c>
      <c r="Q31" s="247"/>
      <c r="R31" s="247" t="s">
        <v>394</v>
      </c>
      <c r="S31" s="248" t="s">
        <v>386</v>
      </c>
      <c r="T31" s="257" t="s">
        <v>118</v>
      </c>
      <c r="U31" s="257" t="s">
        <v>118</v>
      </c>
      <c r="V31" s="257" t="s">
        <v>118</v>
      </c>
      <c r="W31" s="244">
        <f t="shared" si="0"/>
        <v>0</v>
      </c>
      <c r="X31" s="244"/>
      <c r="Y31" s="244"/>
      <c r="Z31" s="67"/>
      <c r="AA31" s="67"/>
      <c r="AB31" s="68"/>
      <c r="AC31" s="68"/>
      <c r="AD31" s="68"/>
      <c r="AE31" s="68"/>
      <c r="AF31" s="69"/>
      <c r="AG31" s="70"/>
      <c r="AH31" s="71"/>
      <c r="AI31" s="71"/>
      <c r="AJ31" s="72"/>
      <c r="AK31" s="73"/>
      <c r="AL31" s="73"/>
      <c r="AM31" s="73"/>
      <c r="AN31" s="73"/>
      <c r="AO31" s="73"/>
      <c r="AP31" s="73"/>
      <c r="AQ31" s="73"/>
      <c r="AR31" s="73"/>
      <c r="AS31" s="73"/>
      <c r="AT31" s="73"/>
      <c r="AU31" s="73"/>
    </row>
    <row r="32" spans="1:47" s="355" customFormat="1" ht="76.5" hidden="1">
      <c r="A32" s="343" t="s">
        <v>382</v>
      </c>
      <c r="B32" s="343" t="s">
        <v>524</v>
      </c>
      <c r="C32" s="343" t="s">
        <v>113</v>
      </c>
      <c r="D32" s="343"/>
      <c r="E32" s="66" t="b">
        <v>1</v>
      </c>
      <c r="F32" s="66"/>
      <c r="G32" s="248" t="s">
        <v>388</v>
      </c>
      <c r="H32" s="245"/>
      <c r="I32" s="245" t="s">
        <v>56</v>
      </c>
      <c r="J32" s="247" t="s">
        <v>119</v>
      </c>
      <c r="K32" s="246" t="s">
        <v>302</v>
      </c>
      <c r="L32" s="248" t="s">
        <v>526</v>
      </c>
      <c r="M32" s="246"/>
      <c r="N32" s="255" t="s">
        <v>119</v>
      </c>
      <c r="O32" s="247" t="s">
        <v>225</v>
      </c>
      <c r="P32" s="256" t="s">
        <v>390</v>
      </c>
      <c r="Q32" s="247"/>
      <c r="R32" s="247" t="s">
        <v>394</v>
      </c>
      <c r="S32" s="248" t="s">
        <v>386</v>
      </c>
      <c r="T32" s="257" t="s">
        <v>118</v>
      </c>
      <c r="U32" s="257" t="s">
        <v>118</v>
      </c>
      <c r="V32" s="257" t="s">
        <v>118</v>
      </c>
      <c r="W32" s="244">
        <f t="shared" si="0"/>
        <v>0</v>
      </c>
      <c r="X32" s="244"/>
      <c r="Y32" s="244"/>
      <c r="Z32" s="67"/>
      <c r="AA32" s="67"/>
      <c r="AB32" s="68"/>
      <c r="AC32" s="68"/>
      <c r="AD32" s="68"/>
      <c r="AE32" s="68"/>
      <c r="AF32" s="69"/>
      <c r="AG32" s="70"/>
      <c r="AH32" s="71"/>
      <c r="AI32" s="71"/>
      <c r="AJ32" s="72"/>
      <c r="AK32" s="73"/>
      <c r="AL32" s="73"/>
      <c r="AM32" s="73"/>
      <c r="AN32" s="73"/>
      <c r="AO32" s="73"/>
      <c r="AP32" s="73"/>
      <c r="AQ32" s="73"/>
      <c r="AR32" s="73"/>
      <c r="AS32" s="73"/>
      <c r="AT32" s="73"/>
      <c r="AU32" s="73"/>
    </row>
    <row r="33" spans="1:47" s="355" customFormat="1" ht="76.5" hidden="1">
      <c r="A33" s="343" t="s">
        <v>382</v>
      </c>
      <c r="B33" s="343" t="s">
        <v>524</v>
      </c>
      <c r="C33" s="343" t="s">
        <v>113</v>
      </c>
      <c r="D33" s="343"/>
      <c r="E33" s="66" t="b">
        <v>1</v>
      </c>
      <c r="F33" s="66"/>
      <c r="G33" s="248" t="s">
        <v>391</v>
      </c>
      <c r="H33" s="245"/>
      <c r="I33" s="245" t="s">
        <v>56</v>
      </c>
      <c r="J33" s="247" t="s">
        <v>119</v>
      </c>
      <c r="K33" s="246" t="s">
        <v>225</v>
      </c>
      <c r="L33" s="248" t="s">
        <v>390</v>
      </c>
      <c r="M33" s="246"/>
      <c r="N33" s="255" t="s">
        <v>119</v>
      </c>
      <c r="O33" s="247" t="s">
        <v>302</v>
      </c>
      <c r="P33" s="256" t="s">
        <v>530</v>
      </c>
      <c r="Q33" s="247"/>
      <c r="R33" s="247" t="s">
        <v>394</v>
      </c>
      <c r="S33" s="248" t="s">
        <v>393</v>
      </c>
      <c r="T33" s="257" t="s">
        <v>118</v>
      </c>
      <c r="U33" s="257" t="s">
        <v>118</v>
      </c>
      <c r="V33" s="257" t="s">
        <v>118</v>
      </c>
      <c r="W33" s="244">
        <f t="shared" si="0"/>
        <v>0</v>
      </c>
      <c r="X33" s="244"/>
      <c r="Y33" s="244"/>
      <c r="Z33" s="67"/>
      <c r="AA33" s="67"/>
      <c r="AB33" s="68"/>
      <c r="AC33" s="68"/>
      <c r="AD33" s="68"/>
      <c r="AE33" s="68"/>
      <c r="AF33" s="69"/>
      <c r="AG33" s="70"/>
      <c r="AH33" s="71"/>
      <c r="AI33" s="71"/>
      <c r="AJ33" s="72"/>
      <c r="AK33" s="73"/>
      <c r="AL33" s="73"/>
      <c r="AM33" s="73"/>
      <c r="AN33" s="73"/>
      <c r="AO33" s="73"/>
      <c r="AP33" s="73"/>
      <c r="AQ33" s="73"/>
      <c r="AR33" s="73"/>
      <c r="AS33" s="73"/>
      <c r="AT33" s="73"/>
      <c r="AU33" s="73"/>
    </row>
    <row r="34" spans="1:47" s="355" customFormat="1" ht="51" hidden="1">
      <c r="A34" s="343" t="s">
        <v>382</v>
      </c>
      <c r="B34" s="343" t="s">
        <v>524</v>
      </c>
      <c r="C34" s="343" t="s">
        <v>113</v>
      </c>
      <c r="D34" s="343"/>
      <c r="E34" s="66" t="b">
        <v>1</v>
      </c>
      <c r="F34" s="66"/>
      <c r="G34" s="248" t="s">
        <v>392</v>
      </c>
      <c r="H34" s="245"/>
      <c r="I34" s="245" t="s">
        <v>56</v>
      </c>
      <c r="J34" s="247" t="s">
        <v>119</v>
      </c>
      <c r="K34" s="246" t="s">
        <v>302</v>
      </c>
      <c r="L34" s="248" t="s">
        <v>526</v>
      </c>
      <c r="M34" s="246"/>
      <c r="N34" s="255" t="s">
        <v>385</v>
      </c>
      <c r="O34" s="247" t="s">
        <v>385</v>
      </c>
      <c r="P34" s="256" t="s">
        <v>389</v>
      </c>
      <c r="Q34" s="247"/>
      <c r="R34" s="247" t="s">
        <v>394</v>
      </c>
      <c r="S34" s="248" t="s">
        <v>393</v>
      </c>
      <c r="T34" s="257" t="s">
        <v>118</v>
      </c>
      <c r="U34" s="257" t="s">
        <v>118</v>
      </c>
      <c r="V34" s="257" t="s">
        <v>118</v>
      </c>
      <c r="W34" s="244">
        <f t="shared" si="0"/>
        <v>0</v>
      </c>
      <c r="X34" s="244"/>
      <c r="Y34" s="244"/>
      <c r="Z34" s="67"/>
      <c r="AA34" s="67"/>
      <c r="AB34" s="68"/>
      <c r="AC34" s="68"/>
      <c r="AD34" s="68"/>
      <c r="AE34" s="68"/>
      <c r="AF34" s="69"/>
      <c r="AG34" s="70"/>
      <c r="AH34" s="71"/>
      <c r="AI34" s="71"/>
      <c r="AJ34" s="72"/>
      <c r="AK34" s="73"/>
      <c r="AL34" s="73"/>
      <c r="AM34" s="73"/>
      <c r="AN34" s="73"/>
      <c r="AO34" s="73"/>
      <c r="AP34" s="73"/>
      <c r="AQ34" s="73"/>
      <c r="AR34" s="73"/>
      <c r="AS34" s="73"/>
      <c r="AT34" s="73"/>
      <c r="AU34" s="73"/>
    </row>
    <row r="35" spans="1:47" s="355" customFormat="1" ht="102" hidden="1">
      <c r="A35" s="343" t="s">
        <v>382</v>
      </c>
      <c r="B35" s="343" t="s">
        <v>612</v>
      </c>
      <c r="C35" s="343" t="s">
        <v>113</v>
      </c>
      <c r="D35" s="343"/>
      <c r="E35" s="66" t="b">
        <v>1</v>
      </c>
      <c r="F35" s="66"/>
      <c r="G35" s="248" t="s">
        <v>620</v>
      </c>
      <c r="H35" s="245"/>
      <c r="I35" s="245" t="s">
        <v>56</v>
      </c>
      <c r="J35" s="247" t="s">
        <v>119</v>
      </c>
      <c r="K35" s="246" t="s">
        <v>225</v>
      </c>
      <c r="L35" s="248" t="s">
        <v>514</v>
      </c>
      <c r="M35" s="246"/>
      <c r="N35" s="255" t="s">
        <v>119</v>
      </c>
      <c r="O35" s="247" t="s">
        <v>302</v>
      </c>
      <c r="P35" s="256" t="s">
        <v>624</v>
      </c>
      <c r="Q35" s="247" t="s">
        <v>956</v>
      </c>
      <c r="R35" s="247" t="s">
        <v>623</v>
      </c>
      <c r="S35" s="248" t="s">
        <v>327</v>
      </c>
      <c r="T35" s="257" t="s">
        <v>118</v>
      </c>
      <c r="U35" s="257" t="s">
        <v>118</v>
      </c>
      <c r="V35" s="257" t="s">
        <v>118</v>
      </c>
      <c r="W35" s="244">
        <f t="shared" si="0"/>
        <v>0</v>
      </c>
      <c r="X35" s="244">
        <v>19563</v>
      </c>
      <c r="Y35" s="244"/>
      <c r="Z35" s="67"/>
      <c r="AA35" s="67"/>
      <c r="AB35" s="68"/>
      <c r="AC35" s="68"/>
      <c r="AD35" s="68"/>
      <c r="AE35" s="68"/>
      <c r="AF35" s="69"/>
      <c r="AG35" s="70"/>
      <c r="AH35" s="71"/>
      <c r="AI35" s="71"/>
      <c r="AJ35" s="72"/>
      <c r="AK35" s="73"/>
      <c r="AL35" s="73"/>
      <c r="AM35" s="73"/>
      <c r="AN35" s="73"/>
      <c r="AO35" s="73"/>
      <c r="AP35" s="73"/>
      <c r="AQ35" s="73"/>
      <c r="AR35" s="73"/>
      <c r="AS35" s="73"/>
      <c r="AT35" s="73"/>
      <c r="AU35" s="73"/>
    </row>
    <row r="36" spans="1:47" s="355" customFormat="1" ht="102" hidden="1">
      <c r="A36" s="343" t="s">
        <v>382</v>
      </c>
      <c r="B36" s="343" t="s">
        <v>612</v>
      </c>
      <c r="C36" s="343" t="s">
        <v>113</v>
      </c>
      <c r="D36" s="343"/>
      <c r="E36" s="66" t="b">
        <v>1</v>
      </c>
      <c r="F36" s="66"/>
      <c r="G36" s="248" t="s">
        <v>621</v>
      </c>
      <c r="H36" s="245"/>
      <c r="I36" s="245" t="s">
        <v>56</v>
      </c>
      <c r="J36" s="247" t="s">
        <v>119</v>
      </c>
      <c r="K36" s="246" t="s">
        <v>225</v>
      </c>
      <c r="L36" s="248" t="s">
        <v>514</v>
      </c>
      <c r="M36" s="246"/>
      <c r="N36" s="255" t="s">
        <v>119</v>
      </c>
      <c r="O36" s="247" t="s">
        <v>302</v>
      </c>
      <c r="P36" s="256" t="s">
        <v>625</v>
      </c>
      <c r="Q36" s="247" t="s">
        <v>957</v>
      </c>
      <c r="R36" s="247" t="s">
        <v>615</v>
      </c>
      <c r="S36" s="248" t="s">
        <v>327</v>
      </c>
      <c r="T36" s="257" t="s">
        <v>118</v>
      </c>
      <c r="U36" s="257" t="s">
        <v>118</v>
      </c>
      <c r="V36" s="257" t="s">
        <v>118</v>
      </c>
      <c r="W36" s="244">
        <f t="shared" si="0"/>
        <v>0</v>
      </c>
      <c r="X36" s="244">
        <v>19563</v>
      </c>
      <c r="Y36" s="244"/>
      <c r="Z36" s="67"/>
      <c r="AA36" s="67"/>
      <c r="AB36" s="68"/>
      <c r="AC36" s="68"/>
      <c r="AD36" s="68"/>
      <c r="AE36" s="68"/>
      <c r="AF36" s="69"/>
      <c r="AG36" s="70"/>
      <c r="AH36" s="71"/>
      <c r="AI36" s="71"/>
      <c r="AJ36" s="72"/>
      <c r="AK36" s="73"/>
      <c r="AL36" s="73"/>
      <c r="AM36" s="73"/>
      <c r="AN36" s="73"/>
      <c r="AO36" s="73"/>
      <c r="AP36" s="73"/>
      <c r="AQ36" s="73"/>
      <c r="AR36" s="73"/>
      <c r="AS36" s="73"/>
      <c r="AT36" s="73"/>
      <c r="AU36" s="73"/>
    </row>
    <row r="37" spans="1:47" s="355" customFormat="1" ht="63.75" hidden="1">
      <c r="A37" s="343" t="s">
        <v>382</v>
      </c>
      <c r="B37" s="343" t="s">
        <v>612</v>
      </c>
      <c r="C37" s="343" t="s">
        <v>113</v>
      </c>
      <c r="D37" s="343"/>
      <c r="E37" s="66" t="b">
        <v>1</v>
      </c>
      <c r="F37" s="66"/>
      <c r="G37" s="248" t="s">
        <v>618</v>
      </c>
      <c r="H37" s="245"/>
      <c r="I37" s="245" t="s">
        <v>56</v>
      </c>
      <c r="J37" s="247" t="s">
        <v>385</v>
      </c>
      <c r="K37" s="246" t="s">
        <v>385</v>
      </c>
      <c r="L37" s="248" t="s">
        <v>596</v>
      </c>
      <c r="M37" s="246"/>
      <c r="N37" s="255" t="s">
        <v>119</v>
      </c>
      <c r="O37" s="247" t="s">
        <v>395</v>
      </c>
      <c r="P37" s="256" t="s">
        <v>617</v>
      </c>
      <c r="Q37" s="247"/>
      <c r="R37" s="247" t="s">
        <v>614</v>
      </c>
      <c r="S37" s="248" t="s">
        <v>327</v>
      </c>
      <c r="T37" s="257" t="s">
        <v>118</v>
      </c>
      <c r="U37" s="257" t="s">
        <v>118</v>
      </c>
      <c r="V37" s="257" t="s">
        <v>118</v>
      </c>
      <c r="W37" s="244">
        <f t="shared" si="0"/>
        <v>0</v>
      </c>
      <c r="X37" s="244">
        <v>19563</v>
      </c>
      <c r="Y37" s="244"/>
      <c r="Z37" s="67"/>
      <c r="AA37" s="67"/>
      <c r="AB37" s="68"/>
      <c r="AC37" s="68"/>
      <c r="AD37" s="68"/>
      <c r="AE37" s="68"/>
      <c r="AF37" s="69"/>
      <c r="AG37" s="70"/>
      <c r="AH37" s="71"/>
      <c r="AI37" s="71"/>
      <c r="AJ37" s="72"/>
      <c r="AK37" s="73"/>
      <c r="AL37" s="73"/>
      <c r="AM37" s="73"/>
      <c r="AN37" s="73"/>
      <c r="AO37" s="73"/>
      <c r="AP37" s="73"/>
      <c r="AQ37" s="73"/>
      <c r="AR37" s="73"/>
      <c r="AS37" s="73"/>
      <c r="AT37" s="73"/>
      <c r="AU37" s="73"/>
    </row>
    <row r="38" spans="1:47" s="355" customFormat="1" ht="63.75" hidden="1">
      <c r="A38" s="343" t="s">
        <v>382</v>
      </c>
      <c r="B38" s="343" t="s">
        <v>612</v>
      </c>
      <c r="C38" s="343" t="s">
        <v>113</v>
      </c>
      <c r="D38" s="343"/>
      <c r="E38" s="66" t="b">
        <v>1</v>
      </c>
      <c r="F38" s="66"/>
      <c r="G38" s="248" t="s">
        <v>619</v>
      </c>
      <c r="H38" s="245"/>
      <c r="I38" s="245" t="s">
        <v>56</v>
      </c>
      <c r="J38" s="247" t="s">
        <v>385</v>
      </c>
      <c r="K38" s="246" t="s">
        <v>385</v>
      </c>
      <c r="L38" s="248" t="s">
        <v>596</v>
      </c>
      <c r="M38" s="246"/>
      <c r="N38" s="255" t="s">
        <v>119</v>
      </c>
      <c r="O38" s="247" t="s">
        <v>395</v>
      </c>
      <c r="P38" s="256" t="s">
        <v>616</v>
      </c>
      <c r="Q38" s="247"/>
      <c r="R38" s="247" t="s">
        <v>615</v>
      </c>
      <c r="S38" s="248" t="s">
        <v>327</v>
      </c>
      <c r="T38" s="257" t="s">
        <v>118</v>
      </c>
      <c r="U38" s="257" t="s">
        <v>118</v>
      </c>
      <c r="V38" s="257" t="s">
        <v>118</v>
      </c>
      <c r="W38" s="244">
        <f t="shared" si="0"/>
        <v>0</v>
      </c>
      <c r="X38" s="244">
        <v>19563</v>
      </c>
      <c r="Y38" s="244"/>
      <c r="Z38" s="67"/>
      <c r="AA38" s="67"/>
      <c r="AB38" s="68"/>
      <c r="AC38" s="68"/>
      <c r="AD38" s="68"/>
      <c r="AE38" s="68"/>
      <c r="AF38" s="69"/>
      <c r="AG38" s="70"/>
      <c r="AH38" s="71"/>
      <c r="AI38" s="71"/>
      <c r="AJ38" s="72"/>
      <c r="AK38" s="73"/>
      <c r="AL38" s="73"/>
      <c r="AM38" s="73"/>
      <c r="AN38" s="73"/>
      <c r="AO38" s="73"/>
      <c r="AP38" s="73"/>
      <c r="AQ38" s="73"/>
      <c r="AR38" s="73"/>
      <c r="AS38" s="73"/>
      <c r="AT38" s="73"/>
      <c r="AU38" s="73"/>
    </row>
    <row r="39" spans="1:47" s="355" customFormat="1" ht="51" hidden="1">
      <c r="A39" s="343" t="s">
        <v>382</v>
      </c>
      <c r="B39" s="343" t="s">
        <v>574</v>
      </c>
      <c r="C39" s="343" t="s">
        <v>113</v>
      </c>
      <c r="D39" s="343"/>
      <c r="E39" s="66" t="b">
        <v>1</v>
      </c>
      <c r="F39" s="66"/>
      <c r="G39" s="248" t="s">
        <v>384</v>
      </c>
      <c r="H39" s="245"/>
      <c r="I39" s="245" t="s">
        <v>56</v>
      </c>
      <c r="J39" s="247" t="s">
        <v>385</v>
      </c>
      <c r="K39" s="246" t="s">
        <v>385</v>
      </c>
      <c r="L39" s="248" t="s">
        <v>409</v>
      </c>
      <c r="M39" s="246"/>
      <c r="N39" s="255" t="s">
        <v>119</v>
      </c>
      <c r="O39" s="247" t="s">
        <v>302</v>
      </c>
      <c r="P39" s="256" t="s">
        <v>531</v>
      </c>
      <c r="Q39" s="247"/>
      <c r="R39" s="247" t="s">
        <v>394</v>
      </c>
      <c r="S39" s="248" t="s">
        <v>306</v>
      </c>
      <c r="T39" s="257" t="s">
        <v>118</v>
      </c>
      <c r="U39" s="257" t="s">
        <v>118</v>
      </c>
      <c r="V39" s="257" t="s">
        <v>118</v>
      </c>
      <c r="W39" s="244">
        <f t="shared" ref="W39:W46" si="1">IF($A39=$B$1,1,IF($B39=$B$1,IF($E39=FALSE,2,3),0))</f>
        <v>0</v>
      </c>
      <c r="X39" s="244"/>
      <c r="Y39" s="244"/>
      <c r="Z39" s="67"/>
      <c r="AA39" s="67"/>
      <c r="AB39" s="68"/>
      <c r="AC39" s="68"/>
      <c r="AD39" s="68"/>
      <c r="AE39" s="68"/>
      <c r="AF39" s="69"/>
      <c r="AG39" s="70"/>
      <c r="AH39" s="71"/>
      <c r="AI39" s="71"/>
      <c r="AJ39" s="72"/>
      <c r="AK39" s="73"/>
      <c r="AL39" s="73"/>
      <c r="AM39" s="73"/>
      <c r="AN39" s="73"/>
      <c r="AO39" s="73"/>
      <c r="AP39" s="73"/>
      <c r="AQ39" s="73"/>
      <c r="AR39" s="73"/>
      <c r="AS39" s="73"/>
      <c r="AT39" s="73"/>
      <c r="AU39" s="73"/>
    </row>
    <row r="40" spans="1:47" s="355" customFormat="1" ht="76.5" hidden="1">
      <c r="A40" s="343" t="s">
        <v>382</v>
      </c>
      <c r="B40" s="343" t="s">
        <v>524</v>
      </c>
      <c r="C40" s="343" t="s">
        <v>113</v>
      </c>
      <c r="D40" s="343"/>
      <c r="E40" s="66" t="b">
        <v>1</v>
      </c>
      <c r="F40" s="66"/>
      <c r="G40" s="248" t="s">
        <v>304</v>
      </c>
      <c r="H40" s="245"/>
      <c r="I40" s="245" t="s">
        <v>56</v>
      </c>
      <c r="J40" s="247" t="s">
        <v>119</v>
      </c>
      <c r="K40" s="246" t="s">
        <v>302</v>
      </c>
      <c r="L40" s="248" t="s">
        <v>527</v>
      </c>
      <c r="M40" s="246"/>
      <c r="N40" s="255" t="s">
        <v>119</v>
      </c>
      <c r="O40" s="247" t="s">
        <v>225</v>
      </c>
      <c r="P40" s="256" t="s">
        <v>390</v>
      </c>
      <c r="Q40" s="247"/>
      <c r="R40" s="247" t="s">
        <v>394</v>
      </c>
      <c r="S40" s="248" t="s">
        <v>306</v>
      </c>
      <c r="T40" s="257" t="s">
        <v>118</v>
      </c>
      <c r="U40" s="257" t="s">
        <v>118</v>
      </c>
      <c r="V40" s="257" t="s">
        <v>118</v>
      </c>
      <c r="W40" s="244">
        <f t="shared" si="1"/>
        <v>0</v>
      </c>
      <c r="X40" s="244"/>
      <c r="Y40" s="244"/>
      <c r="Z40" s="67"/>
      <c r="AA40" s="67"/>
      <c r="AB40" s="68"/>
      <c r="AC40" s="68"/>
      <c r="AD40" s="68"/>
      <c r="AE40" s="68"/>
      <c r="AF40" s="69"/>
      <c r="AG40" s="70"/>
      <c r="AH40" s="71"/>
      <c r="AI40" s="71"/>
      <c r="AJ40" s="72"/>
      <c r="AK40" s="73"/>
      <c r="AL40" s="73"/>
      <c r="AM40" s="73"/>
      <c r="AN40" s="73"/>
      <c r="AO40" s="73"/>
      <c r="AP40" s="73"/>
      <c r="AQ40" s="73"/>
      <c r="AR40" s="73"/>
      <c r="AS40" s="73"/>
      <c r="AT40" s="73"/>
      <c r="AU40" s="73"/>
    </row>
    <row r="41" spans="1:47" s="355" customFormat="1" ht="102" hidden="1">
      <c r="A41" s="343" t="s">
        <v>420</v>
      </c>
      <c r="B41" s="343" t="s">
        <v>641</v>
      </c>
      <c r="C41" s="343" t="s">
        <v>422</v>
      </c>
      <c r="D41" s="343" t="s">
        <v>414</v>
      </c>
      <c r="E41" s="66" t="b">
        <v>1</v>
      </c>
      <c r="F41" s="66"/>
      <c r="G41" s="248" t="s">
        <v>430</v>
      </c>
      <c r="H41" s="245"/>
      <c r="I41" s="245" t="s">
        <v>56</v>
      </c>
      <c r="J41" s="247" t="s">
        <v>427</v>
      </c>
      <c r="K41" s="246" t="s">
        <v>385</v>
      </c>
      <c r="L41" s="248" t="s">
        <v>642</v>
      </c>
      <c r="M41" s="246"/>
      <c r="N41" s="255" t="s">
        <v>119</v>
      </c>
      <c r="O41" s="247" t="s">
        <v>395</v>
      </c>
      <c r="P41" s="256" t="s">
        <v>428</v>
      </c>
      <c r="Q41" s="247"/>
      <c r="R41" s="247" t="s">
        <v>429</v>
      </c>
      <c r="S41" s="248" t="s">
        <v>425</v>
      </c>
      <c r="T41" s="257" t="s">
        <v>426</v>
      </c>
      <c r="U41" s="257" t="s">
        <v>426</v>
      </c>
      <c r="V41" s="257" t="s">
        <v>426</v>
      </c>
      <c r="W41" s="244">
        <f t="shared" si="1"/>
        <v>0</v>
      </c>
      <c r="X41" s="244"/>
      <c r="Y41" s="244"/>
      <c r="Z41" s="67"/>
      <c r="AA41" s="67"/>
      <c r="AB41" s="68"/>
      <c r="AC41" s="68"/>
      <c r="AD41" s="68"/>
      <c r="AE41" s="68"/>
      <c r="AF41" s="69"/>
      <c r="AG41" s="70"/>
      <c r="AH41" s="71"/>
      <c r="AI41" s="71"/>
      <c r="AJ41" s="72"/>
      <c r="AK41" s="73"/>
      <c r="AL41" s="73"/>
      <c r="AM41" s="73"/>
      <c r="AN41" s="73"/>
      <c r="AO41" s="73"/>
      <c r="AP41" s="73"/>
      <c r="AQ41" s="73"/>
      <c r="AR41" s="73"/>
      <c r="AS41" s="73"/>
      <c r="AT41" s="73"/>
      <c r="AU41" s="73"/>
    </row>
    <row r="42" spans="1:47" s="355" customFormat="1" ht="63.75" hidden="1">
      <c r="A42" s="343" t="s">
        <v>420</v>
      </c>
      <c r="B42" s="343" t="s">
        <v>420</v>
      </c>
      <c r="C42" s="343" t="s">
        <v>422</v>
      </c>
      <c r="D42" s="343" t="s">
        <v>414</v>
      </c>
      <c r="E42" s="66" t="b">
        <v>1</v>
      </c>
      <c r="F42" s="66"/>
      <c r="G42" s="248" t="s">
        <v>431</v>
      </c>
      <c r="H42" s="245"/>
      <c r="I42" s="245" t="s">
        <v>56</v>
      </c>
      <c r="J42" s="247" t="s">
        <v>119</v>
      </c>
      <c r="K42" s="246" t="s">
        <v>302</v>
      </c>
      <c r="L42" s="248" t="s">
        <v>449</v>
      </c>
      <c r="M42" s="246"/>
      <c r="N42" s="255" t="s">
        <v>119</v>
      </c>
      <c r="O42" s="247" t="s">
        <v>225</v>
      </c>
      <c r="P42" s="256" t="s">
        <v>423</v>
      </c>
      <c r="Q42" s="247"/>
      <c r="R42" s="247" t="s">
        <v>424</v>
      </c>
      <c r="S42" s="248" t="s">
        <v>425</v>
      </c>
      <c r="T42" s="257" t="s">
        <v>426</v>
      </c>
      <c r="U42" s="257" t="s">
        <v>426</v>
      </c>
      <c r="V42" s="257" t="s">
        <v>426</v>
      </c>
      <c r="W42" s="244">
        <f t="shared" si="1"/>
        <v>0</v>
      </c>
      <c r="X42" s="244"/>
      <c r="Y42" s="244"/>
      <c r="Z42" s="67"/>
      <c r="AA42" s="67"/>
      <c r="AB42" s="68"/>
      <c r="AC42" s="68"/>
      <c r="AD42" s="68"/>
      <c r="AE42" s="68"/>
      <c r="AF42" s="69"/>
      <c r="AG42" s="70"/>
      <c r="AH42" s="71"/>
      <c r="AI42" s="71"/>
      <c r="AJ42" s="72"/>
      <c r="AK42" s="73"/>
      <c r="AL42" s="73"/>
      <c r="AM42" s="73"/>
      <c r="AN42" s="73"/>
      <c r="AO42" s="73"/>
      <c r="AP42" s="73"/>
      <c r="AQ42" s="73"/>
      <c r="AR42" s="73"/>
      <c r="AS42" s="73"/>
      <c r="AT42" s="73"/>
      <c r="AU42" s="73"/>
    </row>
    <row r="43" spans="1:47" s="355" customFormat="1" ht="63.75" hidden="1">
      <c r="A43" s="343" t="s">
        <v>420</v>
      </c>
      <c r="B43" s="343" t="s">
        <v>420</v>
      </c>
      <c r="C43" s="343" t="s">
        <v>422</v>
      </c>
      <c r="D43" s="343" t="s">
        <v>432</v>
      </c>
      <c r="E43" s="66" t="b">
        <v>1</v>
      </c>
      <c r="F43" s="66"/>
      <c r="G43" s="248" t="s">
        <v>433</v>
      </c>
      <c r="H43" s="245"/>
      <c r="I43" s="245" t="s">
        <v>56</v>
      </c>
      <c r="J43" s="247" t="s">
        <v>119</v>
      </c>
      <c r="K43" s="246" t="s">
        <v>225</v>
      </c>
      <c r="L43" s="248" t="s">
        <v>446</v>
      </c>
      <c r="M43" s="246"/>
      <c r="N43" s="255" t="s">
        <v>434</v>
      </c>
      <c r="O43" s="247" t="s">
        <v>434</v>
      </c>
      <c r="P43" s="256" t="s">
        <v>435</v>
      </c>
      <c r="Q43" s="247"/>
      <c r="R43" s="247" t="s">
        <v>436</v>
      </c>
      <c r="S43" s="248" t="s">
        <v>447</v>
      </c>
      <c r="T43" s="257" t="s">
        <v>426</v>
      </c>
      <c r="U43" s="257" t="s">
        <v>426</v>
      </c>
      <c r="V43" s="257" t="s">
        <v>426</v>
      </c>
      <c r="W43" s="244">
        <f t="shared" si="1"/>
        <v>0</v>
      </c>
      <c r="X43" s="244"/>
      <c r="Y43" s="244"/>
      <c r="Z43" s="67"/>
      <c r="AA43" s="67"/>
      <c r="AB43" s="68"/>
      <c r="AC43" s="68"/>
      <c r="AD43" s="68"/>
      <c r="AE43" s="68"/>
      <c r="AF43" s="69"/>
      <c r="AG43" s="70"/>
      <c r="AH43" s="71"/>
      <c r="AI43" s="71"/>
      <c r="AJ43" s="72"/>
      <c r="AK43" s="73"/>
      <c r="AL43" s="73"/>
      <c r="AM43" s="73"/>
      <c r="AN43" s="73"/>
      <c r="AO43" s="73"/>
      <c r="AP43" s="73"/>
      <c r="AQ43" s="73"/>
      <c r="AR43" s="73"/>
      <c r="AS43" s="73"/>
      <c r="AT43" s="73"/>
      <c r="AU43" s="73"/>
    </row>
    <row r="44" spans="1:47" s="355" customFormat="1" ht="63.75" hidden="1">
      <c r="A44" s="343" t="s">
        <v>420</v>
      </c>
      <c r="B44" s="343" t="s">
        <v>420</v>
      </c>
      <c r="C44" s="343" t="s">
        <v>422</v>
      </c>
      <c r="D44" s="343" t="s">
        <v>432</v>
      </c>
      <c r="E44" s="66" t="b">
        <v>1</v>
      </c>
      <c r="F44" s="66"/>
      <c r="G44" s="248" t="s">
        <v>444</v>
      </c>
      <c r="H44" s="245"/>
      <c r="I44" s="245" t="s">
        <v>56</v>
      </c>
      <c r="J44" s="247" t="s">
        <v>119</v>
      </c>
      <c r="K44" s="246" t="s">
        <v>225</v>
      </c>
      <c r="L44" s="248" t="s">
        <v>445</v>
      </c>
      <c r="M44" s="246"/>
      <c r="N44" s="255" t="s">
        <v>434</v>
      </c>
      <c r="O44" s="247" t="s">
        <v>434</v>
      </c>
      <c r="P44" s="256" t="s">
        <v>435</v>
      </c>
      <c r="Q44" s="247"/>
      <c r="R44" s="247" t="s">
        <v>436</v>
      </c>
      <c r="S44" s="248" t="s">
        <v>448</v>
      </c>
      <c r="T44" s="257" t="s">
        <v>426</v>
      </c>
      <c r="U44" s="257" t="s">
        <v>426</v>
      </c>
      <c r="V44" s="257" t="s">
        <v>426</v>
      </c>
      <c r="W44" s="244">
        <f t="shared" si="1"/>
        <v>0</v>
      </c>
      <c r="X44" s="244"/>
      <c r="Y44" s="244"/>
      <c r="Z44" s="67"/>
      <c r="AA44" s="67"/>
      <c r="AB44" s="68"/>
      <c r="AC44" s="68"/>
      <c r="AD44" s="68"/>
      <c r="AE44" s="68"/>
      <c r="AF44" s="69"/>
      <c r="AG44" s="70"/>
      <c r="AH44" s="71"/>
      <c r="AI44" s="71"/>
      <c r="AJ44" s="72"/>
      <c r="AK44" s="73"/>
      <c r="AL44" s="73"/>
      <c r="AM44" s="73"/>
      <c r="AN44" s="73"/>
      <c r="AO44" s="73"/>
      <c r="AP44" s="73"/>
      <c r="AQ44" s="73"/>
      <c r="AR44" s="73"/>
      <c r="AS44" s="73"/>
      <c r="AT44" s="73"/>
      <c r="AU44" s="73"/>
    </row>
    <row r="45" spans="1:47" s="355" customFormat="1" ht="63.75" hidden="1">
      <c r="A45" s="343" t="s">
        <v>420</v>
      </c>
      <c r="B45" s="343" t="s">
        <v>420</v>
      </c>
      <c r="C45" s="343" t="s">
        <v>422</v>
      </c>
      <c r="D45" s="343" t="s">
        <v>437</v>
      </c>
      <c r="E45" s="66" t="b">
        <v>1</v>
      </c>
      <c r="F45" s="66"/>
      <c r="G45" s="248" t="s">
        <v>438</v>
      </c>
      <c r="H45" s="245"/>
      <c r="I45" s="245" t="s">
        <v>56</v>
      </c>
      <c r="J45" s="247" t="s">
        <v>119</v>
      </c>
      <c r="K45" s="246" t="s">
        <v>225</v>
      </c>
      <c r="L45" s="248" t="s">
        <v>445</v>
      </c>
      <c r="M45" s="246"/>
      <c r="N45" s="255" t="s">
        <v>439</v>
      </c>
      <c r="O45" s="247" t="s">
        <v>440</v>
      </c>
      <c r="P45" s="256" t="s">
        <v>441</v>
      </c>
      <c r="Q45" s="247"/>
      <c r="R45" s="247" t="s">
        <v>442</v>
      </c>
      <c r="S45" s="248" t="s">
        <v>443</v>
      </c>
      <c r="T45" s="257" t="s">
        <v>426</v>
      </c>
      <c r="U45" s="257" t="s">
        <v>426</v>
      </c>
      <c r="V45" s="257" t="s">
        <v>426</v>
      </c>
      <c r="W45" s="244">
        <f t="shared" si="1"/>
        <v>0</v>
      </c>
      <c r="X45" s="244"/>
      <c r="Y45" s="244"/>
      <c r="Z45" s="67"/>
      <c r="AA45" s="67"/>
      <c r="AB45" s="68"/>
      <c r="AC45" s="68"/>
      <c r="AD45" s="68"/>
      <c r="AE45" s="68"/>
      <c r="AF45" s="69"/>
      <c r="AG45" s="70"/>
      <c r="AH45" s="71"/>
      <c r="AI45" s="71"/>
      <c r="AJ45" s="72"/>
      <c r="AK45" s="73"/>
      <c r="AL45" s="73"/>
      <c r="AM45" s="73"/>
      <c r="AN45" s="73"/>
      <c r="AO45" s="73"/>
      <c r="AP45" s="73"/>
      <c r="AQ45" s="73"/>
      <c r="AR45" s="73"/>
      <c r="AS45" s="73"/>
      <c r="AT45" s="73"/>
      <c r="AU45" s="73"/>
    </row>
    <row r="46" spans="1:47" s="355" customFormat="1" ht="51" hidden="1">
      <c r="A46" s="343" t="s">
        <v>420</v>
      </c>
      <c r="B46" s="343" t="s">
        <v>420</v>
      </c>
      <c r="C46" s="343" t="s">
        <v>422</v>
      </c>
      <c r="D46" s="343" t="s">
        <v>454</v>
      </c>
      <c r="E46" s="66" t="b">
        <v>1</v>
      </c>
      <c r="F46" s="66"/>
      <c r="G46" s="248" t="s">
        <v>450</v>
      </c>
      <c r="H46" s="245"/>
      <c r="I46" s="245" t="s">
        <v>56</v>
      </c>
      <c r="J46" s="247" t="s">
        <v>451</v>
      </c>
      <c r="K46" s="246" t="s">
        <v>385</v>
      </c>
      <c r="L46" s="248" t="s">
        <v>452</v>
      </c>
      <c r="M46" s="246"/>
      <c r="N46" s="255" t="s">
        <v>119</v>
      </c>
      <c r="O46" s="247" t="s">
        <v>395</v>
      </c>
      <c r="P46" s="256" t="s">
        <v>428</v>
      </c>
      <c r="Q46" s="247"/>
      <c r="R46" s="247" t="s">
        <v>429</v>
      </c>
      <c r="S46" s="248" t="s">
        <v>453</v>
      </c>
      <c r="T46" s="257" t="s">
        <v>426</v>
      </c>
      <c r="U46" s="257" t="s">
        <v>426</v>
      </c>
      <c r="V46" s="257" t="s">
        <v>426</v>
      </c>
      <c r="W46" s="244">
        <f t="shared" si="1"/>
        <v>0</v>
      </c>
      <c r="X46" s="244"/>
      <c r="Y46" s="244"/>
      <c r="Z46" s="67"/>
      <c r="AA46" s="67"/>
      <c r="AB46" s="68"/>
      <c r="AC46" s="68"/>
      <c r="AD46" s="68"/>
      <c r="AE46" s="68"/>
      <c r="AF46" s="69"/>
      <c r="AG46" s="70"/>
      <c r="AH46" s="71"/>
      <c r="AI46" s="71"/>
      <c r="AJ46" s="72"/>
      <c r="AK46" s="73"/>
      <c r="AL46" s="73"/>
      <c r="AM46" s="73"/>
      <c r="AN46" s="73"/>
      <c r="AO46" s="73"/>
      <c r="AP46" s="73"/>
      <c r="AQ46" s="73"/>
      <c r="AR46" s="73"/>
      <c r="AS46" s="73"/>
      <c r="AT46" s="73"/>
      <c r="AU46" s="73"/>
    </row>
    <row r="47" spans="1:47" s="355" customFormat="1" ht="63.75" hidden="1">
      <c r="A47" s="343" t="s">
        <v>455</v>
      </c>
      <c r="B47" s="343" t="s">
        <v>524</v>
      </c>
      <c r="C47" s="343" t="s">
        <v>469</v>
      </c>
      <c r="D47" s="343" t="s">
        <v>454</v>
      </c>
      <c r="E47" s="66" t="b">
        <v>0</v>
      </c>
      <c r="F47" s="66"/>
      <c r="G47" s="248" t="s">
        <v>456</v>
      </c>
      <c r="H47" s="245"/>
      <c r="I47" s="245" t="s">
        <v>56</v>
      </c>
      <c r="J47" s="247" t="s">
        <v>451</v>
      </c>
      <c r="K47" s="246" t="s">
        <v>385</v>
      </c>
      <c r="L47" s="248" t="s">
        <v>495</v>
      </c>
      <c r="M47" s="246" t="s">
        <v>1272</v>
      </c>
      <c r="N47" s="255" t="s">
        <v>119</v>
      </c>
      <c r="O47" s="247" t="s">
        <v>302</v>
      </c>
      <c r="P47" s="256" t="s">
        <v>532</v>
      </c>
      <c r="Q47" s="247" t="s">
        <v>1273</v>
      </c>
      <c r="R47" s="247" t="s">
        <v>429</v>
      </c>
      <c r="S47" s="248" t="s">
        <v>457</v>
      </c>
      <c r="T47" s="257" t="s">
        <v>426</v>
      </c>
      <c r="U47" s="257" t="s">
        <v>426</v>
      </c>
      <c r="V47" s="257" t="s">
        <v>426</v>
      </c>
      <c r="W47" s="244">
        <f t="shared" ref="W47:W112" si="2">IF($A47=$B$1,1,IF($B47=$B$1,IF($E47=FALSE,2,3),0))</f>
        <v>0</v>
      </c>
      <c r="X47" s="244"/>
      <c r="Y47" s="244"/>
      <c r="Z47" s="67"/>
      <c r="AA47" s="67"/>
      <c r="AB47" s="68"/>
      <c r="AC47" s="68"/>
      <c r="AD47" s="68"/>
      <c r="AE47" s="68"/>
      <c r="AF47" s="69"/>
      <c r="AG47" s="70"/>
      <c r="AH47" s="71"/>
      <c r="AI47" s="71"/>
      <c r="AJ47" s="72"/>
      <c r="AK47" s="73"/>
      <c r="AL47" s="73"/>
      <c r="AM47" s="73"/>
      <c r="AN47" s="73"/>
      <c r="AO47" s="73"/>
      <c r="AP47" s="73"/>
      <c r="AQ47" s="73"/>
      <c r="AR47" s="73"/>
      <c r="AS47" s="73"/>
      <c r="AT47" s="73"/>
      <c r="AU47" s="73"/>
    </row>
    <row r="48" spans="1:47" s="355" customFormat="1" ht="63.75" hidden="1">
      <c r="A48" s="343" t="s">
        <v>455</v>
      </c>
      <c r="B48" s="343" t="s">
        <v>524</v>
      </c>
      <c r="C48" s="343" t="s">
        <v>468</v>
      </c>
      <c r="D48" s="343" t="s">
        <v>458</v>
      </c>
      <c r="E48" s="66" t="b">
        <v>0</v>
      </c>
      <c r="F48" s="66"/>
      <c r="G48" s="248" t="s">
        <v>459</v>
      </c>
      <c r="H48" s="245"/>
      <c r="I48" s="245" t="s">
        <v>56</v>
      </c>
      <c r="J48" s="247" t="s">
        <v>460</v>
      </c>
      <c r="K48" s="246" t="s">
        <v>385</v>
      </c>
      <c r="L48" s="248" t="s">
        <v>494</v>
      </c>
      <c r="M48" s="246"/>
      <c r="N48" s="255" t="s">
        <v>119</v>
      </c>
      <c r="O48" s="247" t="s">
        <v>302</v>
      </c>
      <c r="P48" s="256" t="s">
        <v>532</v>
      </c>
      <c r="Q48" s="247"/>
      <c r="R48" s="247" t="s">
        <v>429</v>
      </c>
      <c r="S48" s="248" t="s">
        <v>462</v>
      </c>
      <c r="T48" s="257" t="s">
        <v>426</v>
      </c>
      <c r="U48" s="257" t="s">
        <v>426</v>
      </c>
      <c r="V48" s="257" t="s">
        <v>426</v>
      </c>
      <c r="W48" s="244">
        <f t="shared" si="2"/>
        <v>0</v>
      </c>
      <c r="X48" s="244"/>
      <c r="Y48" s="244"/>
      <c r="Z48" s="67"/>
      <c r="AA48" s="67"/>
      <c r="AB48" s="68"/>
      <c r="AC48" s="68"/>
      <c r="AD48" s="68"/>
      <c r="AE48" s="68"/>
      <c r="AF48" s="69"/>
      <c r="AG48" s="70"/>
      <c r="AH48" s="71"/>
      <c r="AI48" s="71"/>
      <c r="AJ48" s="72"/>
      <c r="AK48" s="73"/>
      <c r="AL48" s="73"/>
      <c r="AM48" s="73"/>
      <c r="AN48" s="73"/>
      <c r="AO48" s="73"/>
      <c r="AP48" s="73"/>
      <c r="AQ48" s="73"/>
      <c r="AR48" s="73"/>
      <c r="AS48" s="73"/>
      <c r="AT48" s="73"/>
      <c r="AU48" s="73"/>
    </row>
    <row r="49" spans="1:47" s="355" customFormat="1" ht="63.75" hidden="1">
      <c r="A49" s="343" t="s">
        <v>455</v>
      </c>
      <c r="B49" s="343" t="s">
        <v>524</v>
      </c>
      <c r="C49" s="343" t="s">
        <v>468</v>
      </c>
      <c r="D49" s="343" t="s">
        <v>461</v>
      </c>
      <c r="E49" s="66" t="b">
        <v>0</v>
      </c>
      <c r="F49" s="66"/>
      <c r="G49" s="248" t="s">
        <v>464</v>
      </c>
      <c r="H49" s="245"/>
      <c r="I49" s="245" t="s">
        <v>56</v>
      </c>
      <c r="J49" s="247" t="s">
        <v>460</v>
      </c>
      <c r="K49" s="246" t="s">
        <v>385</v>
      </c>
      <c r="L49" s="248" t="s">
        <v>496</v>
      </c>
      <c r="M49" s="246"/>
      <c r="N49" s="255" t="s">
        <v>119</v>
      </c>
      <c r="O49" s="247" t="s">
        <v>302</v>
      </c>
      <c r="P49" s="256" t="s">
        <v>532</v>
      </c>
      <c r="Q49" s="247"/>
      <c r="R49" s="247" t="s">
        <v>429</v>
      </c>
      <c r="S49" s="248" t="s">
        <v>462</v>
      </c>
      <c r="T49" s="257" t="s">
        <v>426</v>
      </c>
      <c r="U49" s="257" t="s">
        <v>426</v>
      </c>
      <c r="V49" s="257" t="s">
        <v>426</v>
      </c>
      <c r="W49" s="244">
        <f t="shared" si="2"/>
        <v>0</v>
      </c>
      <c r="X49" s="244"/>
      <c r="Y49" s="244"/>
      <c r="Z49" s="67"/>
      <c r="AA49" s="67"/>
      <c r="AB49" s="68"/>
      <c r="AC49" s="68"/>
      <c r="AD49" s="68"/>
      <c r="AE49" s="68"/>
      <c r="AF49" s="69"/>
      <c r="AG49" s="70"/>
      <c r="AH49" s="71"/>
      <c r="AI49" s="71"/>
      <c r="AJ49" s="72"/>
      <c r="AK49" s="73"/>
      <c r="AL49" s="73"/>
      <c r="AM49" s="73"/>
      <c r="AN49" s="73"/>
      <c r="AO49" s="73"/>
      <c r="AP49" s="73"/>
      <c r="AQ49" s="73"/>
      <c r="AR49" s="73"/>
      <c r="AS49" s="73"/>
      <c r="AT49" s="73"/>
      <c r="AU49" s="73"/>
    </row>
    <row r="50" spans="1:47" s="355" customFormat="1" ht="63.75" hidden="1">
      <c r="A50" s="343" t="s">
        <v>455</v>
      </c>
      <c r="B50" s="343" t="s">
        <v>524</v>
      </c>
      <c r="C50" s="343" t="s">
        <v>468</v>
      </c>
      <c r="D50" s="343" t="s">
        <v>463</v>
      </c>
      <c r="E50" s="66" t="b">
        <v>0</v>
      </c>
      <c r="F50" s="66"/>
      <c r="G50" s="248" t="s">
        <v>465</v>
      </c>
      <c r="H50" s="245"/>
      <c r="I50" s="245" t="s">
        <v>56</v>
      </c>
      <c r="J50" s="247" t="s">
        <v>460</v>
      </c>
      <c r="K50" s="246" t="s">
        <v>385</v>
      </c>
      <c r="L50" s="248" t="s">
        <v>493</v>
      </c>
      <c r="M50" s="246"/>
      <c r="N50" s="255" t="s">
        <v>119</v>
      </c>
      <c r="O50" s="247" t="s">
        <v>302</v>
      </c>
      <c r="P50" s="256" t="s">
        <v>532</v>
      </c>
      <c r="Q50" s="247"/>
      <c r="R50" s="247" t="s">
        <v>429</v>
      </c>
      <c r="S50" s="248" t="s">
        <v>462</v>
      </c>
      <c r="T50" s="257" t="s">
        <v>426</v>
      </c>
      <c r="U50" s="257" t="s">
        <v>426</v>
      </c>
      <c r="V50" s="257" t="s">
        <v>426</v>
      </c>
      <c r="W50" s="244">
        <f t="shared" si="2"/>
        <v>0</v>
      </c>
      <c r="X50" s="244"/>
      <c r="Y50" s="244"/>
      <c r="Z50" s="67"/>
      <c r="AA50" s="67"/>
      <c r="AB50" s="68"/>
      <c r="AC50" s="68"/>
      <c r="AD50" s="68"/>
      <c r="AE50" s="68"/>
      <c r="AF50" s="69"/>
      <c r="AG50" s="70"/>
      <c r="AH50" s="71"/>
      <c r="AI50" s="71"/>
      <c r="AJ50" s="72"/>
      <c r="AK50" s="73"/>
      <c r="AL50" s="73"/>
      <c r="AM50" s="73"/>
      <c r="AN50" s="73"/>
      <c r="AO50" s="73"/>
      <c r="AP50" s="73"/>
      <c r="AQ50" s="73"/>
      <c r="AR50" s="73"/>
      <c r="AS50" s="73"/>
      <c r="AT50" s="73"/>
      <c r="AU50" s="73"/>
    </row>
    <row r="51" spans="1:47" s="355" customFormat="1" ht="63.75" hidden="1">
      <c r="A51" s="343" t="s">
        <v>455</v>
      </c>
      <c r="B51" s="343" t="s">
        <v>524</v>
      </c>
      <c r="C51" s="343" t="s">
        <v>468</v>
      </c>
      <c r="D51" s="343" t="s">
        <v>467</v>
      </c>
      <c r="E51" s="66" t="b">
        <v>0</v>
      </c>
      <c r="F51" s="66"/>
      <c r="G51" s="248" t="s">
        <v>466</v>
      </c>
      <c r="H51" s="245"/>
      <c r="I51" s="245" t="s">
        <v>56</v>
      </c>
      <c r="J51" s="247" t="s">
        <v>460</v>
      </c>
      <c r="K51" s="246" t="s">
        <v>385</v>
      </c>
      <c r="L51" s="248" t="s">
        <v>497</v>
      </c>
      <c r="M51" s="246"/>
      <c r="N51" s="255" t="s">
        <v>119</v>
      </c>
      <c r="O51" s="247" t="s">
        <v>302</v>
      </c>
      <c r="P51" s="256" t="s">
        <v>532</v>
      </c>
      <c r="Q51" s="247"/>
      <c r="R51" s="247" t="s">
        <v>429</v>
      </c>
      <c r="S51" s="248" t="s">
        <v>462</v>
      </c>
      <c r="T51" s="257" t="s">
        <v>426</v>
      </c>
      <c r="U51" s="257" t="s">
        <v>426</v>
      </c>
      <c r="V51" s="257" t="s">
        <v>426</v>
      </c>
      <c r="W51" s="244">
        <f t="shared" si="2"/>
        <v>0</v>
      </c>
      <c r="X51" s="244"/>
      <c r="Y51" s="244"/>
      <c r="Z51" s="67"/>
      <c r="AA51" s="67"/>
      <c r="AB51" s="68"/>
      <c r="AC51" s="68"/>
      <c r="AD51" s="68"/>
      <c r="AE51" s="68"/>
      <c r="AF51" s="69"/>
      <c r="AG51" s="70"/>
      <c r="AH51" s="71"/>
      <c r="AI51" s="71"/>
      <c r="AJ51" s="72"/>
      <c r="AK51" s="73"/>
      <c r="AL51" s="73"/>
      <c r="AM51" s="73"/>
      <c r="AN51" s="73"/>
      <c r="AO51" s="73"/>
      <c r="AP51" s="73"/>
      <c r="AQ51" s="73"/>
      <c r="AR51" s="73"/>
      <c r="AS51" s="73"/>
      <c r="AT51" s="73"/>
      <c r="AU51" s="73"/>
    </row>
    <row r="52" spans="1:47" s="355" customFormat="1" ht="63.75" hidden="1">
      <c r="A52" s="343" t="s">
        <v>455</v>
      </c>
      <c r="B52" s="343" t="s">
        <v>524</v>
      </c>
      <c r="C52" s="343" t="s">
        <v>470</v>
      </c>
      <c r="D52" s="343" t="s">
        <v>471</v>
      </c>
      <c r="E52" s="66" t="b">
        <v>0</v>
      </c>
      <c r="F52" s="66"/>
      <c r="G52" s="248" t="s">
        <v>487</v>
      </c>
      <c r="H52" s="245"/>
      <c r="I52" s="245" t="s">
        <v>56</v>
      </c>
      <c r="J52" s="247" t="s">
        <v>460</v>
      </c>
      <c r="K52" s="246" t="s">
        <v>385</v>
      </c>
      <c r="L52" s="248" t="s">
        <v>498</v>
      </c>
      <c r="M52" s="246"/>
      <c r="N52" s="255" t="s">
        <v>119</v>
      </c>
      <c r="O52" s="247" t="s">
        <v>302</v>
      </c>
      <c r="P52" s="256" t="s">
        <v>532</v>
      </c>
      <c r="Q52" s="247"/>
      <c r="R52" s="247" t="s">
        <v>429</v>
      </c>
      <c r="S52" s="248" t="s">
        <v>472</v>
      </c>
      <c r="T52" s="257" t="s">
        <v>426</v>
      </c>
      <c r="U52" s="257" t="s">
        <v>426</v>
      </c>
      <c r="V52" s="257" t="s">
        <v>426</v>
      </c>
      <c r="W52" s="244">
        <f t="shared" si="2"/>
        <v>0</v>
      </c>
      <c r="X52" s="244"/>
      <c r="Y52" s="244"/>
      <c r="Z52" s="67"/>
      <c r="AA52" s="67"/>
      <c r="AB52" s="68"/>
      <c r="AC52" s="68"/>
      <c r="AD52" s="68"/>
      <c r="AE52" s="68"/>
      <c r="AF52" s="69"/>
      <c r="AG52" s="70"/>
      <c r="AH52" s="71"/>
      <c r="AI52" s="71"/>
      <c r="AJ52" s="72"/>
      <c r="AK52" s="73"/>
      <c r="AL52" s="73"/>
      <c r="AM52" s="73"/>
      <c r="AN52" s="73"/>
      <c r="AO52" s="73"/>
      <c r="AP52" s="73"/>
      <c r="AQ52" s="73"/>
      <c r="AR52" s="73"/>
      <c r="AS52" s="73"/>
      <c r="AT52" s="73"/>
      <c r="AU52" s="73"/>
    </row>
    <row r="53" spans="1:47" s="355" customFormat="1" ht="63.75" hidden="1">
      <c r="A53" s="343" t="s">
        <v>455</v>
      </c>
      <c r="B53" s="343" t="s">
        <v>524</v>
      </c>
      <c r="C53" s="343" t="s">
        <v>470</v>
      </c>
      <c r="D53" s="343" t="s">
        <v>486</v>
      </c>
      <c r="E53" s="66" t="b">
        <v>0</v>
      </c>
      <c r="F53" s="66"/>
      <c r="G53" s="248" t="s">
        <v>488</v>
      </c>
      <c r="H53" s="245"/>
      <c r="I53" s="245" t="s">
        <v>56</v>
      </c>
      <c r="J53" s="247" t="s">
        <v>460</v>
      </c>
      <c r="K53" s="246" t="s">
        <v>385</v>
      </c>
      <c r="L53" s="248" t="s">
        <v>491</v>
      </c>
      <c r="M53" s="246"/>
      <c r="N53" s="255" t="s">
        <v>119</v>
      </c>
      <c r="O53" s="247" t="s">
        <v>302</v>
      </c>
      <c r="P53" s="256" t="s">
        <v>532</v>
      </c>
      <c r="Q53" s="247"/>
      <c r="R53" s="247" t="s">
        <v>429</v>
      </c>
      <c r="S53" s="248" t="s">
        <v>472</v>
      </c>
      <c r="T53" s="257" t="s">
        <v>426</v>
      </c>
      <c r="U53" s="257" t="s">
        <v>426</v>
      </c>
      <c r="V53" s="257" t="s">
        <v>426</v>
      </c>
      <c r="W53" s="244">
        <f t="shared" si="2"/>
        <v>0</v>
      </c>
      <c r="X53" s="244"/>
      <c r="Y53" s="244"/>
      <c r="Z53" s="67"/>
      <c r="AA53" s="67"/>
      <c r="AB53" s="68"/>
      <c r="AC53" s="68"/>
      <c r="AD53" s="68"/>
      <c r="AE53" s="68"/>
      <c r="AF53" s="69"/>
      <c r="AG53" s="70"/>
      <c r="AH53" s="71"/>
      <c r="AI53" s="71"/>
      <c r="AJ53" s="72"/>
      <c r="AK53" s="73"/>
      <c r="AL53" s="73"/>
      <c r="AM53" s="73"/>
      <c r="AN53" s="73"/>
      <c r="AO53" s="73"/>
      <c r="AP53" s="73"/>
      <c r="AQ53" s="73"/>
      <c r="AR53" s="73"/>
      <c r="AS53" s="73"/>
      <c r="AT53" s="73"/>
      <c r="AU53" s="73"/>
    </row>
    <row r="54" spans="1:47" s="355" customFormat="1" ht="63.75" hidden="1">
      <c r="A54" s="343" t="s">
        <v>455</v>
      </c>
      <c r="B54" s="343" t="s">
        <v>524</v>
      </c>
      <c r="C54" s="343" t="s">
        <v>470</v>
      </c>
      <c r="D54" s="343" t="s">
        <v>486</v>
      </c>
      <c r="E54" s="66" t="b">
        <v>0</v>
      </c>
      <c r="F54" s="66"/>
      <c r="G54" s="248" t="s">
        <v>489</v>
      </c>
      <c r="H54" s="245"/>
      <c r="I54" s="245" t="s">
        <v>56</v>
      </c>
      <c r="J54" s="247" t="s">
        <v>460</v>
      </c>
      <c r="K54" s="246" t="s">
        <v>385</v>
      </c>
      <c r="L54" s="248" t="s">
        <v>492</v>
      </c>
      <c r="M54" s="246"/>
      <c r="N54" s="255" t="s">
        <v>119</v>
      </c>
      <c r="O54" s="247" t="s">
        <v>302</v>
      </c>
      <c r="P54" s="256" t="s">
        <v>532</v>
      </c>
      <c r="Q54" s="247"/>
      <c r="R54" s="247" t="s">
        <v>429</v>
      </c>
      <c r="S54" s="248" t="s">
        <v>472</v>
      </c>
      <c r="T54" s="257" t="s">
        <v>426</v>
      </c>
      <c r="U54" s="257" t="s">
        <v>426</v>
      </c>
      <c r="V54" s="257" t="s">
        <v>426</v>
      </c>
      <c r="W54" s="244">
        <f t="shared" si="2"/>
        <v>0</v>
      </c>
      <c r="X54" s="244"/>
      <c r="Y54" s="244"/>
      <c r="Z54" s="67"/>
      <c r="AA54" s="67"/>
      <c r="AB54" s="68"/>
      <c r="AC54" s="68"/>
      <c r="AD54" s="68"/>
      <c r="AE54" s="68"/>
      <c r="AF54" s="69"/>
      <c r="AG54" s="70"/>
      <c r="AH54" s="71"/>
      <c r="AI54" s="71"/>
      <c r="AJ54" s="72"/>
      <c r="AK54" s="73"/>
      <c r="AL54" s="73"/>
      <c r="AM54" s="73"/>
      <c r="AN54" s="73"/>
      <c r="AO54" s="73"/>
      <c r="AP54" s="73"/>
      <c r="AQ54" s="73"/>
      <c r="AR54" s="73"/>
      <c r="AS54" s="73"/>
      <c r="AT54" s="73"/>
      <c r="AU54" s="73"/>
    </row>
    <row r="55" spans="1:47" s="355" customFormat="1" ht="51" hidden="1">
      <c r="A55" s="343" t="s">
        <v>455</v>
      </c>
      <c r="B55" s="343" t="s">
        <v>524</v>
      </c>
      <c r="C55" s="343" t="s">
        <v>468</v>
      </c>
      <c r="D55" s="343" t="s">
        <v>473</v>
      </c>
      <c r="E55" s="66" t="b">
        <v>1</v>
      </c>
      <c r="F55" s="66"/>
      <c r="G55" s="248" t="s">
        <v>474</v>
      </c>
      <c r="H55" s="245"/>
      <c r="I55" s="245" t="s">
        <v>56</v>
      </c>
      <c r="J55" s="247" t="s">
        <v>119</v>
      </c>
      <c r="K55" s="246" t="s">
        <v>302</v>
      </c>
      <c r="L55" s="248" t="s">
        <v>528</v>
      </c>
      <c r="M55" s="246"/>
      <c r="N55" s="255" t="s">
        <v>119</v>
      </c>
      <c r="O55" s="247" t="s">
        <v>475</v>
      </c>
      <c r="P55" s="256" t="s">
        <v>477</v>
      </c>
      <c r="Q55" s="247"/>
      <c r="R55" s="247" t="s">
        <v>476</v>
      </c>
      <c r="S55" s="248" t="s">
        <v>306</v>
      </c>
      <c r="T55" s="257" t="s">
        <v>426</v>
      </c>
      <c r="U55" s="257" t="s">
        <v>426</v>
      </c>
      <c r="V55" s="257" t="s">
        <v>426</v>
      </c>
      <c r="W55" s="244">
        <f t="shared" si="2"/>
        <v>0</v>
      </c>
      <c r="X55" s="244"/>
      <c r="Y55" s="244"/>
      <c r="Z55" s="67"/>
      <c r="AA55" s="67"/>
      <c r="AB55" s="68"/>
      <c r="AC55" s="68"/>
      <c r="AD55" s="68"/>
      <c r="AE55" s="68"/>
      <c r="AF55" s="69"/>
      <c r="AG55" s="70"/>
      <c r="AH55" s="71"/>
      <c r="AI55" s="71"/>
      <c r="AJ55" s="72"/>
      <c r="AK55" s="73"/>
      <c r="AL55" s="73"/>
      <c r="AM55" s="73"/>
      <c r="AN55" s="73"/>
      <c r="AO55" s="73"/>
      <c r="AP55" s="73"/>
      <c r="AQ55" s="73"/>
      <c r="AR55" s="73"/>
      <c r="AS55" s="73"/>
      <c r="AT55" s="73"/>
      <c r="AU55" s="73"/>
    </row>
    <row r="56" spans="1:47" s="355" customFormat="1" ht="51" hidden="1">
      <c r="A56" s="343" t="s">
        <v>455</v>
      </c>
      <c r="B56" s="343" t="s">
        <v>524</v>
      </c>
      <c r="C56" s="343" t="s">
        <v>470</v>
      </c>
      <c r="D56" s="343" t="s">
        <v>485</v>
      </c>
      <c r="E56" s="66" t="b">
        <v>1</v>
      </c>
      <c r="F56" s="66"/>
      <c r="G56" s="248" t="s">
        <v>474</v>
      </c>
      <c r="H56" s="245"/>
      <c r="I56" s="245" t="s">
        <v>56</v>
      </c>
      <c r="J56" s="247" t="s">
        <v>119</v>
      </c>
      <c r="K56" s="246" t="s">
        <v>302</v>
      </c>
      <c r="L56" s="248" t="s">
        <v>528</v>
      </c>
      <c r="M56" s="246"/>
      <c r="N56" s="255" t="s">
        <v>119</v>
      </c>
      <c r="O56" s="247" t="s">
        <v>475</v>
      </c>
      <c r="P56" s="256" t="s">
        <v>479</v>
      </c>
      <c r="Q56" s="247"/>
      <c r="R56" s="247" t="s">
        <v>478</v>
      </c>
      <c r="S56" s="248" t="s">
        <v>306</v>
      </c>
      <c r="T56" s="257" t="s">
        <v>426</v>
      </c>
      <c r="U56" s="257" t="s">
        <v>426</v>
      </c>
      <c r="V56" s="257" t="s">
        <v>426</v>
      </c>
      <c r="W56" s="244">
        <f t="shared" si="2"/>
        <v>0</v>
      </c>
      <c r="X56" s="244"/>
      <c r="Y56" s="244"/>
      <c r="Z56" s="67"/>
      <c r="AA56" s="67"/>
      <c r="AB56" s="68"/>
      <c r="AC56" s="68"/>
      <c r="AD56" s="68"/>
      <c r="AE56" s="68"/>
      <c r="AF56" s="69"/>
      <c r="AG56" s="70"/>
      <c r="AH56" s="71"/>
      <c r="AI56" s="71"/>
      <c r="AJ56" s="72"/>
      <c r="AK56" s="73"/>
      <c r="AL56" s="73"/>
      <c r="AM56" s="73"/>
      <c r="AN56" s="73"/>
      <c r="AO56" s="73"/>
      <c r="AP56" s="73"/>
      <c r="AQ56" s="73"/>
      <c r="AR56" s="73"/>
      <c r="AS56" s="73"/>
      <c r="AT56" s="73"/>
      <c r="AU56" s="73"/>
    </row>
    <row r="57" spans="1:47" s="355" customFormat="1" ht="102" hidden="1">
      <c r="A57" s="343" t="s">
        <v>455</v>
      </c>
      <c r="B57" s="343" t="s">
        <v>750</v>
      </c>
      <c r="C57" s="343" t="s">
        <v>480</v>
      </c>
      <c r="D57" s="343" t="s">
        <v>481</v>
      </c>
      <c r="E57" s="66" t="b">
        <v>1</v>
      </c>
      <c r="F57" s="66"/>
      <c r="G57" s="248" t="s">
        <v>482</v>
      </c>
      <c r="H57" s="245"/>
      <c r="I57" s="245" t="s">
        <v>56</v>
      </c>
      <c r="J57" s="247" t="s">
        <v>119</v>
      </c>
      <c r="K57" s="246" t="s">
        <v>225</v>
      </c>
      <c r="L57" s="248" t="s">
        <v>514</v>
      </c>
      <c r="M57" s="362" t="s">
        <v>1283</v>
      </c>
      <c r="N57" s="255" t="s">
        <v>119</v>
      </c>
      <c r="O57" s="247" t="s">
        <v>302</v>
      </c>
      <c r="P57" s="256" t="s">
        <v>1266</v>
      </c>
      <c r="Q57" s="247" t="s">
        <v>1262</v>
      </c>
      <c r="R57" s="247" t="s">
        <v>1265</v>
      </c>
      <c r="S57" s="248" t="s">
        <v>490</v>
      </c>
      <c r="T57" s="257" t="s">
        <v>426</v>
      </c>
      <c r="U57" s="257" t="s">
        <v>426</v>
      </c>
      <c r="V57" s="257" t="s">
        <v>426</v>
      </c>
      <c r="W57" s="244">
        <f t="shared" si="2"/>
        <v>0</v>
      </c>
      <c r="X57" s="244" t="s">
        <v>1267</v>
      </c>
      <c r="Y57" s="356" t="s">
        <v>1268</v>
      </c>
      <c r="Z57" s="67"/>
      <c r="AA57" s="67"/>
      <c r="AB57" s="68"/>
      <c r="AC57" s="68"/>
      <c r="AD57" s="68"/>
      <c r="AE57" s="68"/>
      <c r="AF57" s="69"/>
      <c r="AG57" s="70"/>
      <c r="AH57" s="71"/>
      <c r="AI57" s="71"/>
      <c r="AJ57" s="72"/>
      <c r="AK57" s="73"/>
      <c r="AL57" s="73"/>
      <c r="AM57" s="73"/>
      <c r="AN57" s="73"/>
      <c r="AO57" s="73"/>
      <c r="AP57" s="73"/>
      <c r="AQ57" s="73"/>
      <c r="AR57" s="73"/>
      <c r="AS57" s="73"/>
      <c r="AT57" s="73"/>
      <c r="AU57" s="73"/>
    </row>
    <row r="58" spans="1:47" s="355" customFormat="1" ht="51" hidden="1">
      <c r="A58" s="343" t="s">
        <v>455</v>
      </c>
      <c r="B58" s="365" t="s">
        <v>1482</v>
      </c>
      <c r="C58" s="343" t="s">
        <v>480</v>
      </c>
      <c r="D58" s="343" t="s">
        <v>483</v>
      </c>
      <c r="E58" s="66" t="b">
        <v>1</v>
      </c>
      <c r="F58" s="66" t="s">
        <v>557</v>
      </c>
      <c r="G58" s="248" t="s">
        <v>484</v>
      </c>
      <c r="H58" s="245"/>
      <c r="I58" s="245" t="s">
        <v>56</v>
      </c>
      <c r="J58" s="247" t="s">
        <v>119</v>
      </c>
      <c r="K58" s="246" t="s">
        <v>302</v>
      </c>
      <c r="L58" s="360" t="s">
        <v>1491</v>
      </c>
      <c r="M58" s="246"/>
      <c r="N58" s="255" t="s">
        <v>385</v>
      </c>
      <c r="O58" s="247" t="s">
        <v>385</v>
      </c>
      <c r="P58" s="363" t="s">
        <v>452</v>
      </c>
      <c r="Q58" s="361" t="s">
        <v>1272</v>
      </c>
      <c r="R58" s="360" t="s">
        <v>515</v>
      </c>
      <c r="S58" s="248" t="s">
        <v>305</v>
      </c>
      <c r="T58" s="257" t="s">
        <v>426</v>
      </c>
      <c r="U58" s="257" t="s">
        <v>426</v>
      </c>
      <c r="V58" s="257" t="s">
        <v>426</v>
      </c>
      <c r="W58" s="244">
        <f t="shared" si="2"/>
        <v>0</v>
      </c>
      <c r="X58" s="244"/>
      <c r="Y58" s="244"/>
      <c r="Z58" s="67"/>
      <c r="AA58" s="67"/>
      <c r="AB58" s="68"/>
      <c r="AC58" s="68"/>
      <c r="AD58" s="68"/>
      <c r="AE58" s="68"/>
      <c r="AF58" s="69"/>
      <c r="AG58" s="70"/>
      <c r="AH58" s="71"/>
      <c r="AI58" s="71"/>
      <c r="AJ58" s="72"/>
      <c r="AK58" s="73"/>
      <c r="AL58" s="73"/>
      <c r="AM58" s="73"/>
      <c r="AN58" s="73"/>
      <c r="AO58" s="73"/>
      <c r="AP58" s="73"/>
      <c r="AQ58" s="73"/>
      <c r="AR58" s="73"/>
      <c r="AS58" s="73"/>
      <c r="AT58" s="73"/>
      <c r="AU58" s="73"/>
    </row>
    <row r="59" spans="1:47" s="355" customFormat="1" ht="51" hidden="1">
      <c r="A59" s="343" t="s">
        <v>455</v>
      </c>
      <c r="B59" s="343" t="s">
        <v>524</v>
      </c>
      <c r="C59" s="343" t="s">
        <v>480</v>
      </c>
      <c r="D59" s="343" t="s">
        <v>499</v>
      </c>
      <c r="E59" s="66" t="b">
        <v>1</v>
      </c>
      <c r="F59" s="66"/>
      <c r="G59" s="248" t="s">
        <v>500</v>
      </c>
      <c r="H59" s="245"/>
      <c r="I59" s="245" t="s">
        <v>56</v>
      </c>
      <c r="J59" s="247" t="s">
        <v>119</v>
      </c>
      <c r="K59" s="246" t="s">
        <v>302</v>
      </c>
      <c r="L59" s="248" t="s">
        <v>528</v>
      </c>
      <c r="M59" s="246"/>
      <c r="N59" s="255" t="s">
        <v>385</v>
      </c>
      <c r="O59" s="247" t="s">
        <v>385</v>
      </c>
      <c r="P59" s="363" t="s">
        <v>501</v>
      </c>
      <c r="Q59" s="361" t="s">
        <v>1289</v>
      </c>
      <c r="R59" s="247" t="s">
        <v>502</v>
      </c>
      <c r="S59" s="248" t="s">
        <v>503</v>
      </c>
      <c r="T59" s="257" t="s">
        <v>504</v>
      </c>
      <c r="U59" s="257" t="s">
        <v>426</v>
      </c>
      <c r="V59" s="257" t="s">
        <v>426</v>
      </c>
      <c r="W59" s="244">
        <f t="shared" si="2"/>
        <v>0</v>
      </c>
      <c r="X59" s="244"/>
      <c r="Y59" s="244"/>
      <c r="Z59" s="67"/>
      <c r="AA59" s="67"/>
      <c r="AB59" s="68"/>
      <c r="AC59" s="68"/>
      <c r="AD59" s="68"/>
      <c r="AE59" s="68"/>
      <c r="AF59" s="69"/>
      <c r="AG59" s="70"/>
      <c r="AH59" s="71"/>
      <c r="AI59" s="71"/>
      <c r="AJ59" s="72"/>
      <c r="AK59" s="73"/>
      <c r="AL59" s="73"/>
      <c r="AM59" s="73"/>
      <c r="AN59" s="73"/>
      <c r="AO59" s="73"/>
      <c r="AP59" s="73"/>
      <c r="AQ59" s="73"/>
      <c r="AR59" s="73"/>
      <c r="AS59" s="73"/>
      <c r="AT59" s="73"/>
      <c r="AU59" s="73"/>
    </row>
    <row r="60" spans="1:47" s="355" customFormat="1" ht="51" hidden="1">
      <c r="A60" s="343" t="s">
        <v>540</v>
      </c>
      <c r="B60" s="343" t="s">
        <v>540</v>
      </c>
      <c r="C60" s="343" t="s">
        <v>554</v>
      </c>
      <c r="D60" s="343" t="s">
        <v>555</v>
      </c>
      <c r="E60" s="66" t="b">
        <v>1</v>
      </c>
      <c r="F60" s="66" t="s">
        <v>557</v>
      </c>
      <c r="G60" s="248" t="str">
        <f t="shared" ref="G60:G66" si="3">"apach_" &amp; H60</f>
        <v>apach_F001</v>
      </c>
      <c r="H60" s="245" t="s">
        <v>558</v>
      </c>
      <c r="I60" s="245"/>
      <c r="J60" s="247" t="s">
        <v>119</v>
      </c>
      <c r="K60" s="246" t="s">
        <v>225</v>
      </c>
      <c r="L60" s="248" t="s">
        <v>553</v>
      </c>
      <c r="M60" s="246"/>
      <c r="N60" s="255" t="s">
        <v>439</v>
      </c>
      <c r="O60" s="247" t="s">
        <v>543</v>
      </c>
      <c r="P60" s="363" t="s">
        <v>544</v>
      </c>
      <c r="Q60" s="361" t="s">
        <v>1290</v>
      </c>
      <c r="R60" s="247" t="s">
        <v>545</v>
      </c>
      <c r="S60" s="248" t="s">
        <v>546</v>
      </c>
      <c r="T60" s="257" t="s">
        <v>7</v>
      </c>
      <c r="U60" s="257" t="s">
        <v>547</v>
      </c>
      <c r="V60" s="257" t="s">
        <v>548</v>
      </c>
      <c r="W60" s="244">
        <f t="shared" si="2"/>
        <v>0</v>
      </c>
      <c r="X60" s="244"/>
      <c r="Y60" s="244"/>
      <c r="Z60" s="67"/>
      <c r="AA60" s="67"/>
      <c r="AB60" s="68"/>
      <c r="AC60" s="68"/>
      <c r="AD60" s="68"/>
      <c r="AE60" s="68"/>
      <c r="AF60" s="69"/>
      <c r="AG60" s="70"/>
      <c r="AH60" s="71"/>
      <c r="AI60" s="71"/>
      <c r="AJ60" s="72"/>
      <c r="AK60" s="73"/>
      <c r="AL60" s="73"/>
      <c r="AM60" s="73"/>
      <c r="AN60" s="73"/>
      <c r="AO60" s="73"/>
      <c r="AP60" s="73"/>
      <c r="AQ60" s="73"/>
      <c r="AR60" s="73"/>
      <c r="AS60" s="73"/>
      <c r="AT60" s="73"/>
      <c r="AU60" s="73"/>
    </row>
    <row r="61" spans="1:47" s="355" customFormat="1" ht="51" hidden="1">
      <c r="A61" s="343" t="s">
        <v>540</v>
      </c>
      <c r="B61" s="343" t="s">
        <v>540</v>
      </c>
      <c r="C61" s="343" t="s">
        <v>554</v>
      </c>
      <c r="D61" s="343" t="s">
        <v>556</v>
      </c>
      <c r="E61" s="66" t="b">
        <v>1</v>
      </c>
      <c r="F61" s="66" t="s">
        <v>557</v>
      </c>
      <c r="G61" s="248" t="str">
        <f t="shared" si="3"/>
        <v>apach_F002</v>
      </c>
      <c r="H61" s="245" t="s">
        <v>559</v>
      </c>
      <c r="I61" s="245"/>
      <c r="J61" s="247" t="s">
        <v>119</v>
      </c>
      <c r="K61" s="246" t="s">
        <v>225</v>
      </c>
      <c r="L61" s="248" t="s">
        <v>553</v>
      </c>
      <c r="M61" s="246"/>
      <c r="N61" s="255" t="s">
        <v>439</v>
      </c>
      <c r="O61" s="247" t="s">
        <v>549</v>
      </c>
      <c r="P61" s="256" t="s">
        <v>550</v>
      </c>
      <c r="Q61" s="247" t="s">
        <v>1260</v>
      </c>
      <c r="R61" s="247" t="s">
        <v>551</v>
      </c>
      <c r="S61" s="248" t="s">
        <v>552</v>
      </c>
      <c r="T61" s="257" t="s">
        <v>7</v>
      </c>
      <c r="U61" s="257" t="s">
        <v>547</v>
      </c>
      <c r="V61" s="257" t="s">
        <v>548</v>
      </c>
      <c r="W61" s="244">
        <f t="shared" si="2"/>
        <v>0</v>
      </c>
      <c r="X61" s="244"/>
      <c r="Y61" s="244"/>
      <c r="Z61" s="67"/>
      <c r="AA61" s="67"/>
      <c r="AB61" s="68"/>
      <c r="AC61" s="68"/>
      <c r="AD61" s="68"/>
      <c r="AE61" s="68"/>
      <c r="AF61" s="69"/>
      <c r="AG61" s="70"/>
      <c r="AH61" s="71"/>
      <c r="AI61" s="71"/>
      <c r="AJ61" s="72"/>
      <c r="AK61" s="73"/>
      <c r="AL61" s="73"/>
      <c r="AM61" s="73"/>
      <c r="AN61" s="73"/>
      <c r="AO61" s="73"/>
      <c r="AP61" s="73"/>
      <c r="AQ61" s="73"/>
      <c r="AR61" s="73"/>
      <c r="AS61" s="73"/>
      <c r="AT61" s="73"/>
      <c r="AU61" s="73"/>
    </row>
    <row r="62" spans="1:47" s="355" customFormat="1" ht="51" hidden="1">
      <c r="A62" s="343" t="s">
        <v>540</v>
      </c>
      <c r="B62" s="343" t="s">
        <v>540</v>
      </c>
      <c r="C62" s="343" t="s">
        <v>554</v>
      </c>
      <c r="D62" s="343" t="s">
        <v>566</v>
      </c>
      <c r="E62" s="66" t="b">
        <v>1</v>
      </c>
      <c r="F62" s="66" t="s">
        <v>557</v>
      </c>
      <c r="G62" s="248" t="str">
        <f t="shared" si="3"/>
        <v>apach_F002</v>
      </c>
      <c r="H62" s="245" t="s">
        <v>559</v>
      </c>
      <c r="I62" s="245"/>
      <c r="J62" s="247" t="s">
        <v>119</v>
      </c>
      <c r="K62" s="246" t="s">
        <v>225</v>
      </c>
      <c r="L62" s="248" t="s">
        <v>553</v>
      </c>
      <c r="M62" s="246"/>
      <c r="N62" s="255" t="s">
        <v>119</v>
      </c>
      <c r="O62" s="247" t="s">
        <v>302</v>
      </c>
      <c r="P62" s="256" t="s">
        <v>565</v>
      </c>
      <c r="Q62" s="247" t="s">
        <v>1261</v>
      </c>
      <c r="R62" s="247" t="s">
        <v>551</v>
      </c>
      <c r="S62" s="248" t="s">
        <v>552</v>
      </c>
      <c r="T62" s="257" t="s">
        <v>7</v>
      </c>
      <c r="U62" s="257" t="s">
        <v>547</v>
      </c>
      <c r="V62" s="257" t="s">
        <v>548</v>
      </c>
      <c r="W62" s="244">
        <f t="shared" si="2"/>
        <v>0</v>
      </c>
      <c r="X62" s="244"/>
      <c r="Y62" s="244"/>
      <c r="Z62" s="67"/>
      <c r="AA62" s="67"/>
      <c r="AB62" s="68"/>
      <c r="AC62" s="68"/>
      <c r="AD62" s="68"/>
      <c r="AE62" s="68"/>
      <c r="AF62" s="69"/>
      <c r="AG62" s="70"/>
      <c r="AH62" s="71"/>
      <c r="AI62" s="71"/>
      <c r="AJ62" s="72"/>
      <c r="AK62" s="73"/>
      <c r="AL62" s="73"/>
      <c r="AM62" s="73"/>
      <c r="AN62" s="73"/>
      <c r="AO62" s="73"/>
      <c r="AP62" s="73"/>
      <c r="AQ62" s="73"/>
      <c r="AR62" s="73"/>
      <c r="AS62" s="73"/>
      <c r="AT62" s="73"/>
      <c r="AU62" s="73"/>
    </row>
    <row r="63" spans="1:47" s="355" customFormat="1" ht="51" hidden="1">
      <c r="A63" s="343" t="s">
        <v>540</v>
      </c>
      <c r="B63" s="343" t="s">
        <v>540</v>
      </c>
      <c r="C63" s="343" t="s">
        <v>554</v>
      </c>
      <c r="D63" s="343" t="s">
        <v>566</v>
      </c>
      <c r="E63" s="66" t="b">
        <v>1</v>
      </c>
      <c r="F63" s="66" t="s">
        <v>557</v>
      </c>
      <c r="G63" s="248" t="str">
        <f t="shared" si="3"/>
        <v>apach_F003</v>
      </c>
      <c r="H63" s="245" t="s">
        <v>570</v>
      </c>
      <c r="I63" s="245"/>
      <c r="J63" s="247" t="s">
        <v>119</v>
      </c>
      <c r="K63" s="246" t="s">
        <v>302</v>
      </c>
      <c r="L63" s="248" t="s">
        <v>567</v>
      </c>
      <c r="M63" s="246"/>
      <c r="N63" s="255" t="s">
        <v>460</v>
      </c>
      <c r="O63" s="247" t="s">
        <v>385</v>
      </c>
      <c r="P63" s="363" t="s">
        <v>568</v>
      </c>
      <c r="Q63" s="361" t="s">
        <v>1291</v>
      </c>
      <c r="R63" s="247" t="s">
        <v>545</v>
      </c>
      <c r="S63" s="248" t="s">
        <v>569</v>
      </c>
      <c r="T63" s="257" t="s">
        <v>7</v>
      </c>
      <c r="U63" s="257" t="s">
        <v>547</v>
      </c>
      <c r="V63" s="257" t="s">
        <v>548</v>
      </c>
      <c r="W63" s="244">
        <f t="shared" si="2"/>
        <v>0</v>
      </c>
      <c r="X63" s="244"/>
      <c r="Y63" s="244"/>
      <c r="Z63" s="67"/>
      <c r="AA63" s="67"/>
      <c r="AB63" s="68"/>
      <c r="AC63" s="68"/>
      <c r="AD63" s="68"/>
      <c r="AE63" s="68"/>
      <c r="AF63" s="69"/>
      <c r="AG63" s="70"/>
      <c r="AH63" s="71"/>
      <c r="AI63" s="71"/>
      <c r="AJ63" s="72"/>
      <c r="AK63" s="73"/>
      <c r="AL63" s="73"/>
      <c r="AM63" s="73"/>
      <c r="AN63" s="73"/>
      <c r="AO63" s="73"/>
      <c r="AP63" s="73"/>
      <c r="AQ63" s="73"/>
      <c r="AR63" s="73"/>
      <c r="AS63" s="73"/>
      <c r="AT63" s="73"/>
      <c r="AU63" s="73"/>
    </row>
    <row r="64" spans="1:47" s="355" customFormat="1" ht="38.25" hidden="1">
      <c r="A64" s="343" t="s">
        <v>540</v>
      </c>
      <c r="B64" s="343" t="s">
        <v>540</v>
      </c>
      <c r="C64" s="343" t="s">
        <v>554</v>
      </c>
      <c r="D64" s="343" t="s">
        <v>564</v>
      </c>
      <c r="E64" s="66" t="b">
        <v>1</v>
      </c>
      <c r="F64" s="66" t="s">
        <v>557</v>
      </c>
      <c r="G64" s="248" t="str">
        <f t="shared" si="3"/>
        <v>apach_F004</v>
      </c>
      <c r="H64" s="245" t="s">
        <v>563</v>
      </c>
      <c r="I64" s="245"/>
      <c r="J64" s="247" t="s">
        <v>119</v>
      </c>
      <c r="K64" s="246" t="s">
        <v>225</v>
      </c>
      <c r="L64" s="248" t="s">
        <v>542</v>
      </c>
      <c r="M64" s="246"/>
      <c r="N64" s="255" t="s">
        <v>560</v>
      </c>
      <c r="O64" s="247" t="s">
        <v>543</v>
      </c>
      <c r="P64" s="363" t="s">
        <v>561</v>
      </c>
      <c r="Q64" s="361" t="s">
        <v>1066</v>
      </c>
      <c r="R64" s="247" t="s">
        <v>545</v>
      </c>
      <c r="S64" s="248" t="s">
        <v>562</v>
      </c>
      <c r="T64" s="257" t="s">
        <v>7</v>
      </c>
      <c r="U64" s="257" t="s">
        <v>547</v>
      </c>
      <c r="V64" s="257" t="s">
        <v>548</v>
      </c>
      <c r="W64" s="244">
        <f t="shared" si="2"/>
        <v>0</v>
      </c>
      <c r="X64" s="244"/>
      <c r="Y64" s="244"/>
      <c r="Z64" s="67"/>
      <c r="AA64" s="67"/>
      <c r="AB64" s="68"/>
      <c r="AC64" s="68"/>
      <c r="AD64" s="68"/>
      <c r="AE64" s="68"/>
      <c r="AF64" s="69"/>
      <c r="AG64" s="70"/>
      <c r="AH64" s="71"/>
      <c r="AI64" s="71"/>
      <c r="AJ64" s="72"/>
      <c r="AK64" s="73"/>
      <c r="AL64" s="73"/>
      <c r="AM64" s="73"/>
      <c r="AN64" s="73"/>
      <c r="AO64" s="73"/>
      <c r="AP64" s="73"/>
      <c r="AQ64" s="73"/>
      <c r="AR64" s="73"/>
      <c r="AS64" s="73"/>
      <c r="AT64" s="73"/>
      <c r="AU64" s="73"/>
    </row>
    <row r="65" spans="1:47" s="355" customFormat="1" ht="38.25" hidden="1">
      <c r="A65" s="343" t="s">
        <v>673</v>
      </c>
      <c r="B65" s="343" t="s">
        <v>673</v>
      </c>
      <c r="C65" s="343" t="s">
        <v>554</v>
      </c>
      <c r="D65" s="343" t="s">
        <v>564</v>
      </c>
      <c r="E65" s="66" t="b">
        <v>1</v>
      </c>
      <c r="F65" s="66" t="s">
        <v>557</v>
      </c>
      <c r="G65" s="248" t="str">
        <f t="shared" si="3"/>
        <v>apach_F004</v>
      </c>
      <c r="H65" s="245" t="s">
        <v>563</v>
      </c>
      <c r="I65" s="245"/>
      <c r="J65" s="247" t="s">
        <v>119</v>
      </c>
      <c r="K65" s="246" t="s">
        <v>225</v>
      </c>
      <c r="L65" s="248" t="s">
        <v>542</v>
      </c>
      <c r="M65" s="246"/>
      <c r="N65" s="255" t="s">
        <v>560</v>
      </c>
      <c r="O65" s="247" t="s">
        <v>543</v>
      </c>
      <c r="P65" s="363" t="s">
        <v>675</v>
      </c>
      <c r="Q65" s="361" t="s">
        <v>1292</v>
      </c>
      <c r="R65" s="247" t="s">
        <v>545</v>
      </c>
      <c r="S65" s="248" t="s">
        <v>562</v>
      </c>
      <c r="T65" s="257" t="s">
        <v>7</v>
      </c>
      <c r="U65" s="257" t="s">
        <v>547</v>
      </c>
      <c r="V65" s="257" t="s">
        <v>548</v>
      </c>
      <c r="W65" s="244">
        <f t="shared" si="2"/>
        <v>0</v>
      </c>
      <c r="X65" s="244"/>
      <c r="Y65" s="244"/>
      <c r="Z65" s="67"/>
      <c r="AA65" s="67"/>
      <c r="AB65" s="68"/>
      <c r="AC65" s="68"/>
      <c r="AD65" s="68"/>
      <c r="AE65" s="68"/>
      <c r="AF65" s="69"/>
      <c r="AG65" s="70"/>
      <c r="AH65" s="71"/>
      <c r="AI65" s="71"/>
      <c r="AJ65" s="72"/>
      <c r="AK65" s="73"/>
      <c r="AL65" s="73"/>
      <c r="AM65" s="73"/>
      <c r="AN65" s="73"/>
      <c r="AO65" s="73"/>
      <c r="AP65" s="73"/>
      <c r="AQ65" s="73"/>
      <c r="AR65" s="73"/>
      <c r="AS65" s="73"/>
      <c r="AT65" s="73"/>
      <c r="AU65" s="73"/>
    </row>
    <row r="66" spans="1:47" s="355" customFormat="1" ht="38.25" hidden="1">
      <c r="A66" s="343" t="s">
        <v>673</v>
      </c>
      <c r="B66" s="343" t="s">
        <v>673</v>
      </c>
      <c r="C66" s="343" t="s">
        <v>554</v>
      </c>
      <c r="D66" s="343" t="s">
        <v>676</v>
      </c>
      <c r="E66" s="66" t="b">
        <v>1</v>
      </c>
      <c r="F66" s="66" t="s">
        <v>557</v>
      </c>
      <c r="G66" s="248" t="str">
        <f t="shared" si="3"/>
        <v>apach_F005</v>
      </c>
      <c r="H66" s="245" t="s">
        <v>677</v>
      </c>
      <c r="I66" s="245"/>
      <c r="J66" s="247" t="s">
        <v>119</v>
      </c>
      <c r="K66" s="246" t="s">
        <v>225</v>
      </c>
      <c r="L66" s="248" t="s">
        <v>542</v>
      </c>
      <c r="M66" s="246"/>
      <c r="N66" s="255" t="s">
        <v>439</v>
      </c>
      <c r="O66" s="247" t="s">
        <v>543</v>
      </c>
      <c r="P66" s="363" t="s">
        <v>678</v>
      </c>
      <c r="Q66" s="361" t="s">
        <v>1293</v>
      </c>
      <c r="R66" s="247" t="s">
        <v>545</v>
      </c>
      <c r="S66" s="248" t="s">
        <v>679</v>
      </c>
      <c r="T66" s="257" t="s">
        <v>7</v>
      </c>
      <c r="U66" s="257" t="s">
        <v>547</v>
      </c>
      <c r="V66" s="257" t="s">
        <v>548</v>
      </c>
      <c r="W66" s="244">
        <f t="shared" si="2"/>
        <v>0</v>
      </c>
      <c r="X66" s="244"/>
      <c r="Y66" s="244"/>
      <c r="Z66" s="67"/>
      <c r="AA66" s="67"/>
      <c r="AB66" s="68"/>
      <c r="AC66" s="68"/>
      <c r="AD66" s="68"/>
      <c r="AE66" s="68"/>
      <c r="AF66" s="69"/>
      <c r="AG66" s="70"/>
      <c r="AH66" s="71"/>
      <c r="AI66" s="71"/>
      <c r="AJ66" s="72"/>
      <c r="AK66" s="73"/>
      <c r="AL66" s="73"/>
      <c r="AM66" s="73"/>
      <c r="AN66" s="73"/>
      <c r="AO66" s="73"/>
      <c r="AP66" s="73"/>
      <c r="AQ66" s="73"/>
      <c r="AR66" s="73"/>
      <c r="AS66" s="73"/>
      <c r="AT66" s="73"/>
      <c r="AU66" s="73"/>
    </row>
    <row r="67" spans="1:47" s="355" customFormat="1" ht="63.75" hidden="1">
      <c r="A67" s="343" t="s">
        <v>574</v>
      </c>
      <c r="B67" s="343" t="s">
        <v>612</v>
      </c>
      <c r="C67" s="343" t="s">
        <v>598</v>
      </c>
      <c r="D67" s="343" t="s">
        <v>454</v>
      </c>
      <c r="E67" s="66" t="b">
        <v>1</v>
      </c>
      <c r="F67" s="66" t="s">
        <v>557</v>
      </c>
      <c r="G67" s="248" t="s">
        <v>611</v>
      </c>
      <c r="H67" s="245"/>
      <c r="I67" s="245" t="s">
        <v>56</v>
      </c>
      <c r="J67" s="247" t="s">
        <v>451</v>
      </c>
      <c r="K67" s="246" t="s">
        <v>385</v>
      </c>
      <c r="L67" s="248" t="s">
        <v>452</v>
      </c>
      <c r="M67" s="246"/>
      <c r="N67" s="255" t="s">
        <v>119</v>
      </c>
      <c r="O67" s="247" t="s">
        <v>395</v>
      </c>
      <c r="P67" s="256" t="s">
        <v>617</v>
      </c>
      <c r="Q67" s="247"/>
      <c r="R67" s="247" t="s">
        <v>614</v>
      </c>
      <c r="S67" s="248" t="s">
        <v>327</v>
      </c>
      <c r="T67" s="257" t="s">
        <v>426</v>
      </c>
      <c r="U67" s="257" t="s">
        <v>426</v>
      </c>
      <c r="V67" s="257" t="s">
        <v>426</v>
      </c>
      <c r="W67" s="244">
        <f t="shared" si="2"/>
        <v>0</v>
      </c>
      <c r="X67" s="244">
        <v>19563</v>
      </c>
      <c r="Y67" s="244"/>
      <c r="Z67" s="67"/>
      <c r="AA67" s="67"/>
      <c r="AB67" s="68"/>
      <c r="AC67" s="68"/>
      <c r="AD67" s="68"/>
      <c r="AE67" s="68"/>
      <c r="AF67" s="69"/>
      <c r="AG67" s="70"/>
      <c r="AH67" s="71"/>
      <c r="AI67" s="71"/>
      <c r="AJ67" s="72"/>
      <c r="AK67" s="73"/>
      <c r="AL67" s="73"/>
      <c r="AM67" s="73"/>
      <c r="AN67" s="73"/>
      <c r="AO67" s="73"/>
      <c r="AP67" s="73"/>
      <c r="AQ67" s="73"/>
      <c r="AR67" s="73"/>
      <c r="AS67" s="73"/>
      <c r="AT67" s="73"/>
      <c r="AU67" s="73"/>
    </row>
    <row r="68" spans="1:47" s="355" customFormat="1" ht="63.75" hidden="1">
      <c r="A68" s="343" t="s">
        <v>574</v>
      </c>
      <c r="B68" s="343" t="s">
        <v>612</v>
      </c>
      <c r="C68" s="343" t="s">
        <v>598</v>
      </c>
      <c r="D68" s="343" t="s">
        <v>454</v>
      </c>
      <c r="E68" s="66" t="b">
        <v>1</v>
      </c>
      <c r="F68" s="66" t="s">
        <v>557</v>
      </c>
      <c r="G68" s="248" t="s">
        <v>610</v>
      </c>
      <c r="H68" s="245"/>
      <c r="I68" s="245" t="s">
        <v>56</v>
      </c>
      <c r="J68" s="247" t="s">
        <v>451</v>
      </c>
      <c r="K68" s="246" t="s">
        <v>385</v>
      </c>
      <c r="L68" s="248" t="s">
        <v>452</v>
      </c>
      <c r="M68" s="246"/>
      <c r="N68" s="255" t="s">
        <v>119</v>
      </c>
      <c r="O68" s="247" t="s">
        <v>395</v>
      </c>
      <c r="P68" s="363" t="s">
        <v>616</v>
      </c>
      <c r="Q68" s="361" t="s">
        <v>1263</v>
      </c>
      <c r="R68" s="247" t="s">
        <v>615</v>
      </c>
      <c r="S68" s="248" t="s">
        <v>327</v>
      </c>
      <c r="T68" s="257" t="s">
        <v>426</v>
      </c>
      <c r="U68" s="257" t="s">
        <v>426</v>
      </c>
      <c r="V68" s="257" t="s">
        <v>426</v>
      </c>
      <c r="W68" s="244">
        <f t="shared" si="2"/>
        <v>0</v>
      </c>
      <c r="X68" s="244">
        <v>19563</v>
      </c>
      <c r="Y68" s="244"/>
      <c r="Z68" s="67"/>
      <c r="AA68" s="67"/>
      <c r="AB68" s="68"/>
      <c r="AC68" s="68"/>
      <c r="AD68" s="68"/>
      <c r="AE68" s="68"/>
      <c r="AF68" s="69"/>
      <c r="AG68" s="70"/>
      <c r="AH68" s="71"/>
      <c r="AI68" s="71"/>
      <c r="AJ68" s="72"/>
      <c r="AK68" s="73"/>
      <c r="AL68" s="73"/>
      <c r="AM68" s="73"/>
      <c r="AN68" s="73"/>
      <c r="AO68" s="73"/>
      <c r="AP68" s="73"/>
      <c r="AQ68" s="73"/>
      <c r="AR68" s="73"/>
      <c r="AS68" s="73"/>
      <c r="AT68" s="73"/>
      <c r="AU68" s="73"/>
    </row>
    <row r="69" spans="1:47" s="355" customFormat="1" ht="76.5" hidden="1">
      <c r="A69" s="343" t="s">
        <v>599</v>
      </c>
      <c r="B69" s="343" t="s">
        <v>599</v>
      </c>
      <c r="C69" s="343" t="s">
        <v>601</v>
      </c>
      <c r="D69" s="343" t="s">
        <v>602</v>
      </c>
      <c r="E69" s="66" t="b">
        <v>1</v>
      </c>
      <c r="F69" s="66" t="s">
        <v>557</v>
      </c>
      <c r="G69" s="248" t="str">
        <f>"switch_" &amp; H69</f>
        <v>switch_S_FDCO_005</v>
      </c>
      <c r="H69" s="245" t="s">
        <v>609</v>
      </c>
      <c r="I69" s="245" t="s">
        <v>56</v>
      </c>
      <c r="J69" s="247" t="s">
        <v>560</v>
      </c>
      <c r="K69" s="246" t="s">
        <v>543</v>
      </c>
      <c r="L69" s="248" t="s">
        <v>603</v>
      </c>
      <c r="M69" s="246"/>
      <c r="N69" s="255" t="s">
        <v>119</v>
      </c>
      <c r="O69" s="247" t="s">
        <v>225</v>
      </c>
      <c r="P69" s="256" t="s">
        <v>604</v>
      </c>
      <c r="Q69" s="247"/>
      <c r="R69" s="247" t="s">
        <v>545</v>
      </c>
      <c r="S69" s="248" t="s">
        <v>605</v>
      </c>
      <c r="T69" s="257" t="s">
        <v>606</v>
      </c>
      <c r="U69" s="257" t="s">
        <v>607</v>
      </c>
      <c r="V69" s="257" t="s">
        <v>608</v>
      </c>
      <c r="W69" s="244">
        <f t="shared" si="2"/>
        <v>0</v>
      </c>
      <c r="X69" s="244"/>
      <c r="Y69" s="244"/>
      <c r="Z69" s="67"/>
      <c r="AA69" s="67"/>
      <c r="AB69" s="68"/>
      <c r="AC69" s="68"/>
      <c r="AD69" s="68"/>
      <c r="AE69" s="68"/>
      <c r="AF69" s="69"/>
      <c r="AG69" s="70"/>
      <c r="AH69" s="71"/>
      <c r="AI69" s="71"/>
      <c r="AJ69" s="72"/>
      <c r="AK69" s="73"/>
      <c r="AL69" s="73"/>
      <c r="AM69" s="73"/>
      <c r="AN69" s="73"/>
      <c r="AO69" s="73"/>
      <c r="AP69" s="73"/>
      <c r="AQ69" s="73"/>
      <c r="AR69" s="73"/>
      <c r="AS69" s="73"/>
      <c r="AT69" s="73"/>
      <c r="AU69" s="73"/>
    </row>
    <row r="70" spans="1:47" s="355" customFormat="1" ht="51" hidden="1">
      <c r="A70" s="343" t="s">
        <v>670</v>
      </c>
      <c r="B70" s="343" t="s">
        <v>670</v>
      </c>
      <c r="C70" s="343" t="s">
        <v>663</v>
      </c>
      <c r="D70" s="343" t="s">
        <v>566</v>
      </c>
      <c r="E70" s="66" t="b">
        <v>1</v>
      </c>
      <c r="F70" s="66" t="s">
        <v>557</v>
      </c>
      <c r="G70" s="248" t="str">
        <f>"MITBEE_" &amp; H70</f>
        <v>MITBEE_A01</v>
      </c>
      <c r="H70" s="245" t="s">
        <v>664</v>
      </c>
      <c r="I70" s="245"/>
      <c r="J70" s="247" t="s">
        <v>119</v>
      </c>
      <c r="K70" s="246" t="s">
        <v>302</v>
      </c>
      <c r="L70" s="248" t="s">
        <v>567</v>
      </c>
      <c r="M70" s="246"/>
      <c r="N70" s="255" t="s">
        <v>460</v>
      </c>
      <c r="O70" s="247" t="s">
        <v>385</v>
      </c>
      <c r="P70" s="256" t="s">
        <v>665</v>
      </c>
      <c r="Q70" s="247"/>
      <c r="R70" s="247" t="s">
        <v>545</v>
      </c>
      <c r="S70" s="248" t="s">
        <v>666</v>
      </c>
      <c r="T70" s="257" t="s">
        <v>667</v>
      </c>
      <c r="U70" s="257" t="s">
        <v>668</v>
      </c>
      <c r="V70" s="257" t="s">
        <v>669</v>
      </c>
      <c r="W70" s="244">
        <f t="shared" si="2"/>
        <v>0</v>
      </c>
      <c r="X70" s="244"/>
      <c r="Y70" s="244"/>
      <c r="Z70" s="67"/>
      <c r="AA70" s="67"/>
      <c r="AB70" s="68"/>
      <c r="AC70" s="68"/>
      <c r="AD70" s="68"/>
      <c r="AE70" s="68"/>
      <c r="AF70" s="69"/>
      <c r="AG70" s="70"/>
      <c r="AH70" s="71"/>
      <c r="AI70" s="71"/>
      <c r="AJ70" s="72"/>
      <c r="AK70" s="73"/>
      <c r="AL70" s="73"/>
      <c r="AM70" s="73"/>
      <c r="AN70" s="73"/>
      <c r="AO70" s="73"/>
      <c r="AP70" s="73"/>
      <c r="AQ70" s="73"/>
      <c r="AR70" s="73"/>
      <c r="AS70" s="73"/>
      <c r="AT70" s="73"/>
      <c r="AU70" s="73"/>
    </row>
    <row r="71" spans="1:47" s="355" customFormat="1" ht="63.75" hidden="1">
      <c r="A71" s="343" t="s">
        <v>691</v>
      </c>
      <c r="B71" s="343" t="s">
        <v>691</v>
      </c>
      <c r="C71" s="343" t="s">
        <v>468</v>
      </c>
      <c r="D71" s="343" t="s">
        <v>458</v>
      </c>
      <c r="E71" s="66" t="b">
        <v>1</v>
      </c>
      <c r="F71" s="66"/>
      <c r="G71" s="248" t="s">
        <v>693</v>
      </c>
      <c r="H71" s="245"/>
      <c r="I71" s="245" t="s">
        <v>56</v>
      </c>
      <c r="J71" s="247" t="s">
        <v>460</v>
      </c>
      <c r="K71" s="246" t="s">
        <v>385</v>
      </c>
      <c r="L71" s="248" t="s">
        <v>694</v>
      </c>
      <c r="M71" s="246"/>
      <c r="N71" s="255" t="s">
        <v>119</v>
      </c>
      <c r="O71" s="247" t="s">
        <v>695</v>
      </c>
      <c r="P71" s="256" t="s">
        <v>696</v>
      </c>
      <c r="Q71" s="247"/>
      <c r="R71" s="247" t="s">
        <v>697</v>
      </c>
      <c r="S71" s="248" t="s">
        <v>698</v>
      </c>
      <c r="T71" s="257" t="s">
        <v>699</v>
      </c>
      <c r="U71" s="257" t="s">
        <v>700</v>
      </c>
      <c r="V71" s="257" t="s">
        <v>701</v>
      </c>
      <c r="W71" s="244">
        <f t="shared" si="2"/>
        <v>0</v>
      </c>
      <c r="X71" s="244"/>
      <c r="Y71" s="244"/>
      <c r="Z71" s="67"/>
      <c r="AA71" s="67"/>
      <c r="AB71" s="68"/>
      <c r="AC71" s="68"/>
      <c r="AD71" s="68"/>
      <c r="AE71" s="68"/>
      <c r="AF71" s="69"/>
      <c r="AG71" s="70"/>
      <c r="AH71" s="71"/>
      <c r="AI71" s="71"/>
      <c r="AJ71" s="72"/>
      <c r="AK71" s="73"/>
      <c r="AL71" s="73"/>
      <c r="AM71" s="73"/>
      <c r="AN71" s="73"/>
      <c r="AO71" s="73"/>
      <c r="AP71" s="73"/>
      <c r="AQ71" s="73"/>
      <c r="AR71" s="73"/>
      <c r="AS71" s="73"/>
      <c r="AT71" s="73"/>
      <c r="AU71" s="73"/>
    </row>
    <row r="72" spans="1:47" s="355" customFormat="1" ht="63.75" hidden="1">
      <c r="A72" s="343" t="s">
        <v>691</v>
      </c>
      <c r="B72" s="343" t="s">
        <v>691</v>
      </c>
      <c r="C72" s="343" t="s">
        <v>468</v>
      </c>
      <c r="D72" s="343" t="s">
        <v>461</v>
      </c>
      <c r="E72" s="66" t="b">
        <v>1</v>
      </c>
      <c r="F72" s="66"/>
      <c r="G72" s="248" t="s">
        <v>702</v>
      </c>
      <c r="H72" s="245"/>
      <c r="I72" s="245" t="s">
        <v>56</v>
      </c>
      <c r="J72" s="247" t="s">
        <v>460</v>
      </c>
      <c r="K72" s="246" t="s">
        <v>385</v>
      </c>
      <c r="L72" s="248" t="s">
        <v>703</v>
      </c>
      <c r="M72" s="246"/>
      <c r="N72" s="255" t="s">
        <v>119</v>
      </c>
      <c r="O72" s="247" t="s">
        <v>695</v>
      </c>
      <c r="P72" s="256" t="s">
        <v>696</v>
      </c>
      <c r="Q72" s="247"/>
      <c r="R72" s="247" t="s">
        <v>697</v>
      </c>
      <c r="S72" s="248" t="s">
        <v>462</v>
      </c>
      <c r="T72" s="257" t="s">
        <v>699</v>
      </c>
      <c r="U72" s="257" t="s">
        <v>700</v>
      </c>
      <c r="V72" s="257" t="s">
        <v>701</v>
      </c>
      <c r="W72" s="244">
        <f t="shared" si="2"/>
        <v>0</v>
      </c>
      <c r="X72" s="244"/>
      <c r="Y72" s="244"/>
      <c r="Z72" s="67"/>
      <c r="AA72" s="67"/>
      <c r="AB72" s="68"/>
      <c r="AC72" s="68"/>
      <c r="AD72" s="68"/>
      <c r="AE72" s="68"/>
      <c r="AF72" s="69"/>
      <c r="AG72" s="70"/>
      <c r="AH72" s="71"/>
      <c r="AI72" s="71"/>
      <c r="AJ72" s="72"/>
      <c r="AK72" s="73"/>
      <c r="AL72" s="73"/>
      <c r="AM72" s="73"/>
      <c r="AN72" s="73"/>
      <c r="AO72" s="73"/>
      <c r="AP72" s="73"/>
      <c r="AQ72" s="73"/>
      <c r="AR72" s="73"/>
      <c r="AS72" s="73"/>
      <c r="AT72" s="73"/>
      <c r="AU72" s="73"/>
    </row>
    <row r="73" spans="1:47" s="355" customFormat="1" ht="63.75" hidden="1">
      <c r="A73" s="343" t="s">
        <v>691</v>
      </c>
      <c r="B73" s="343" t="s">
        <v>691</v>
      </c>
      <c r="C73" s="343" t="s">
        <v>468</v>
      </c>
      <c r="D73" s="343" t="s">
        <v>463</v>
      </c>
      <c r="E73" s="66" t="b">
        <v>1</v>
      </c>
      <c r="F73" s="66"/>
      <c r="G73" s="248" t="s">
        <v>704</v>
      </c>
      <c r="H73" s="245"/>
      <c r="I73" s="245" t="s">
        <v>56</v>
      </c>
      <c r="J73" s="247" t="s">
        <v>460</v>
      </c>
      <c r="K73" s="246" t="s">
        <v>385</v>
      </c>
      <c r="L73" s="248" t="s">
        <v>705</v>
      </c>
      <c r="M73" s="246"/>
      <c r="N73" s="255" t="s">
        <v>119</v>
      </c>
      <c r="O73" s="247" t="s">
        <v>695</v>
      </c>
      <c r="P73" s="256" t="s">
        <v>696</v>
      </c>
      <c r="Q73" s="247"/>
      <c r="R73" s="247" t="s">
        <v>697</v>
      </c>
      <c r="S73" s="248" t="s">
        <v>462</v>
      </c>
      <c r="T73" s="257" t="s">
        <v>699</v>
      </c>
      <c r="U73" s="257" t="s">
        <v>700</v>
      </c>
      <c r="V73" s="257" t="s">
        <v>701</v>
      </c>
      <c r="W73" s="244">
        <f t="shared" si="2"/>
        <v>0</v>
      </c>
      <c r="X73" s="244"/>
      <c r="Y73" s="244"/>
      <c r="Z73" s="67"/>
      <c r="AA73" s="67"/>
      <c r="AB73" s="68"/>
      <c r="AC73" s="68"/>
      <c r="AD73" s="68"/>
      <c r="AE73" s="68"/>
      <c r="AF73" s="69"/>
      <c r="AG73" s="70"/>
      <c r="AH73" s="71"/>
      <c r="AI73" s="71"/>
      <c r="AJ73" s="72"/>
      <c r="AK73" s="73"/>
      <c r="AL73" s="73"/>
      <c r="AM73" s="73"/>
      <c r="AN73" s="73"/>
      <c r="AO73" s="73"/>
      <c r="AP73" s="73"/>
      <c r="AQ73" s="73"/>
      <c r="AR73" s="73"/>
      <c r="AS73" s="73"/>
      <c r="AT73" s="73"/>
      <c r="AU73" s="73"/>
    </row>
    <row r="74" spans="1:47" s="355" customFormat="1" ht="63.75" hidden="1">
      <c r="A74" s="343" t="s">
        <v>691</v>
      </c>
      <c r="B74" s="343" t="s">
        <v>691</v>
      </c>
      <c r="C74" s="343" t="s">
        <v>468</v>
      </c>
      <c r="D74" s="343" t="s">
        <v>467</v>
      </c>
      <c r="E74" s="66" t="b">
        <v>1</v>
      </c>
      <c r="F74" s="66"/>
      <c r="G74" s="248" t="s">
        <v>706</v>
      </c>
      <c r="H74" s="245"/>
      <c r="I74" s="245" t="s">
        <v>56</v>
      </c>
      <c r="J74" s="247" t="s">
        <v>460</v>
      </c>
      <c r="K74" s="246" t="s">
        <v>385</v>
      </c>
      <c r="L74" s="248" t="s">
        <v>707</v>
      </c>
      <c r="M74" s="246"/>
      <c r="N74" s="255" t="s">
        <v>119</v>
      </c>
      <c r="O74" s="247" t="s">
        <v>695</v>
      </c>
      <c r="P74" s="256" t="s">
        <v>696</v>
      </c>
      <c r="Q74" s="247"/>
      <c r="R74" s="247" t="s">
        <v>697</v>
      </c>
      <c r="S74" s="248" t="s">
        <v>462</v>
      </c>
      <c r="T74" s="257" t="s">
        <v>699</v>
      </c>
      <c r="U74" s="257" t="s">
        <v>700</v>
      </c>
      <c r="V74" s="257" t="s">
        <v>701</v>
      </c>
      <c r="W74" s="244">
        <f t="shared" si="2"/>
        <v>0</v>
      </c>
      <c r="X74" s="244"/>
      <c r="Y74" s="244"/>
      <c r="Z74" s="67"/>
      <c r="AA74" s="67"/>
      <c r="AB74" s="68"/>
      <c r="AC74" s="68"/>
      <c r="AD74" s="68"/>
      <c r="AE74" s="68"/>
      <c r="AF74" s="69"/>
      <c r="AG74" s="70"/>
      <c r="AH74" s="71"/>
      <c r="AI74" s="71"/>
      <c r="AJ74" s="72"/>
      <c r="AK74" s="73"/>
      <c r="AL74" s="73"/>
      <c r="AM74" s="73"/>
      <c r="AN74" s="73"/>
      <c r="AO74" s="73"/>
      <c r="AP74" s="73"/>
      <c r="AQ74" s="73"/>
      <c r="AR74" s="73"/>
      <c r="AS74" s="73"/>
      <c r="AT74" s="73"/>
      <c r="AU74" s="73"/>
    </row>
    <row r="75" spans="1:47" s="355" customFormat="1" ht="63.75" hidden="1">
      <c r="A75" s="343" t="s">
        <v>691</v>
      </c>
      <c r="B75" s="343" t="s">
        <v>691</v>
      </c>
      <c r="C75" s="343" t="s">
        <v>470</v>
      </c>
      <c r="D75" s="343" t="s">
        <v>471</v>
      </c>
      <c r="E75" s="66" t="b">
        <v>1</v>
      </c>
      <c r="F75" s="66"/>
      <c r="G75" s="248" t="s">
        <v>708</v>
      </c>
      <c r="H75" s="245"/>
      <c r="I75" s="245" t="s">
        <v>56</v>
      </c>
      <c r="J75" s="247" t="s">
        <v>460</v>
      </c>
      <c r="K75" s="246" t="s">
        <v>385</v>
      </c>
      <c r="L75" s="248" t="s">
        <v>709</v>
      </c>
      <c r="M75" s="246"/>
      <c r="N75" s="255" t="s">
        <v>119</v>
      </c>
      <c r="O75" s="247" t="s">
        <v>695</v>
      </c>
      <c r="P75" s="256" t="s">
        <v>710</v>
      </c>
      <c r="Q75" s="247"/>
      <c r="R75" s="247" t="s">
        <v>711</v>
      </c>
      <c r="S75" s="248" t="s">
        <v>472</v>
      </c>
      <c r="T75" s="257" t="s">
        <v>426</v>
      </c>
      <c r="U75" s="257" t="s">
        <v>426</v>
      </c>
      <c r="V75" s="257" t="s">
        <v>426</v>
      </c>
      <c r="W75" s="244">
        <f t="shared" si="2"/>
        <v>0</v>
      </c>
      <c r="X75" s="244"/>
      <c r="Y75" s="244"/>
      <c r="Z75" s="67"/>
      <c r="AA75" s="67"/>
      <c r="AB75" s="68"/>
      <c r="AC75" s="68"/>
      <c r="AD75" s="68"/>
      <c r="AE75" s="68"/>
      <c r="AF75" s="69"/>
      <c r="AG75" s="70"/>
      <c r="AH75" s="71"/>
      <c r="AI75" s="71"/>
      <c r="AJ75" s="72"/>
      <c r="AK75" s="73"/>
      <c r="AL75" s="73"/>
      <c r="AM75" s="73"/>
      <c r="AN75" s="73"/>
      <c r="AO75" s="73"/>
      <c r="AP75" s="73"/>
      <c r="AQ75" s="73"/>
      <c r="AR75" s="73"/>
      <c r="AS75" s="73"/>
      <c r="AT75" s="73"/>
      <c r="AU75" s="73"/>
    </row>
    <row r="76" spans="1:47" s="355" customFormat="1" ht="63.75" hidden="1">
      <c r="A76" s="343" t="s">
        <v>691</v>
      </c>
      <c r="B76" s="343" t="s">
        <v>691</v>
      </c>
      <c r="C76" s="343" t="s">
        <v>470</v>
      </c>
      <c r="D76" s="343" t="s">
        <v>486</v>
      </c>
      <c r="E76" s="66" t="b">
        <v>1</v>
      </c>
      <c r="F76" s="66"/>
      <c r="G76" s="248" t="s">
        <v>712</v>
      </c>
      <c r="H76" s="245"/>
      <c r="I76" s="245" t="s">
        <v>56</v>
      </c>
      <c r="J76" s="247" t="s">
        <v>460</v>
      </c>
      <c r="K76" s="246" t="s">
        <v>385</v>
      </c>
      <c r="L76" s="248" t="s">
        <v>713</v>
      </c>
      <c r="M76" s="246"/>
      <c r="N76" s="255" t="s">
        <v>119</v>
      </c>
      <c r="O76" s="247" t="s">
        <v>695</v>
      </c>
      <c r="P76" s="256" t="s">
        <v>710</v>
      </c>
      <c r="Q76" s="247"/>
      <c r="R76" s="247" t="s">
        <v>711</v>
      </c>
      <c r="S76" s="248" t="s">
        <v>472</v>
      </c>
      <c r="T76" s="257" t="s">
        <v>426</v>
      </c>
      <c r="U76" s="257" t="s">
        <v>426</v>
      </c>
      <c r="V76" s="257" t="s">
        <v>426</v>
      </c>
      <c r="W76" s="244">
        <f t="shared" si="2"/>
        <v>0</v>
      </c>
      <c r="X76" s="244"/>
      <c r="Y76" s="244"/>
      <c r="Z76" s="67"/>
      <c r="AA76" s="67"/>
      <c r="AB76" s="68"/>
      <c r="AC76" s="68"/>
      <c r="AD76" s="68"/>
      <c r="AE76" s="68"/>
      <c r="AF76" s="69"/>
      <c r="AG76" s="70"/>
      <c r="AH76" s="71"/>
      <c r="AI76" s="71"/>
      <c r="AJ76" s="72"/>
      <c r="AK76" s="73"/>
      <c r="AL76" s="73"/>
      <c r="AM76" s="73"/>
      <c r="AN76" s="73"/>
      <c r="AO76" s="73"/>
      <c r="AP76" s="73"/>
      <c r="AQ76" s="73"/>
      <c r="AR76" s="73"/>
      <c r="AS76" s="73"/>
      <c r="AT76" s="73"/>
      <c r="AU76" s="73"/>
    </row>
    <row r="77" spans="1:47" s="355" customFormat="1" ht="63.75" hidden="1">
      <c r="A77" s="343" t="s">
        <v>691</v>
      </c>
      <c r="B77" s="343" t="s">
        <v>691</v>
      </c>
      <c r="C77" s="343" t="s">
        <v>470</v>
      </c>
      <c r="D77" s="343" t="s">
        <v>486</v>
      </c>
      <c r="E77" s="66" t="b">
        <v>1</v>
      </c>
      <c r="F77" s="66"/>
      <c r="G77" s="248" t="s">
        <v>714</v>
      </c>
      <c r="H77" s="245"/>
      <c r="I77" s="245" t="s">
        <v>56</v>
      </c>
      <c r="J77" s="247" t="s">
        <v>460</v>
      </c>
      <c r="K77" s="246" t="s">
        <v>385</v>
      </c>
      <c r="L77" s="248" t="s">
        <v>715</v>
      </c>
      <c r="M77" s="246"/>
      <c r="N77" s="255" t="s">
        <v>119</v>
      </c>
      <c r="O77" s="247" t="s">
        <v>695</v>
      </c>
      <c r="P77" s="256" t="s">
        <v>710</v>
      </c>
      <c r="Q77" s="247"/>
      <c r="R77" s="247" t="s">
        <v>711</v>
      </c>
      <c r="S77" s="248" t="s">
        <v>472</v>
      </c>
      <c r="T77" s="257" t="s">
        <v>426</v>
      </c>
      <c r="U77" s="257" t="s">
        <v>426</v>
      </c>
      <c r="V77" s="257" t="s">
        <v>426</v>
      </c>
      <c r="W77" s="244">
        <f t="shared" si="2"/>
        <v>0</v>
      </c>
      <c r="X77" s="244"/>
      <c r="Y77" s="244"/>
      <c r="Z77" s="67"/>
      <c r="AA77" s="67"/>
      <c r="AB77" s="68"/>
      <c r="AC77" s="68"/>
      <c r="AD77" s="68"/>
      <c r="AE77" s="68"/>
      <c r="AF77" s="69"/>
      <c r="AG77" s="70"/>
      <c r="AH77" s="71"/>
      <c r="AI77" s="71"/>
      <c r="AJ77" s="72"/>
      <c r="AK77" s="73"/>
      <c r="AL77" s="73"/>
      <c r="AM77" s="73"/>
      <c r="AN77" s="73"/>
      <c r="AO77" s="73"/>
      <c r="AP77" s="73"/>
      <c r="AQ77" s="73"/>
      <c r="AR77" s="73"/>
      <c r="AS77" s="73"/>
      <c r="AT77" s="73"/>
      <c r="AU77" s="73"/>
    </row>
    <row r="78" spans="1:47" s="355" customFormat="1" ht="89.25" hidden="1">
      <c r="A78" s="343" t="s">
        <v>691</v>
      </c>
      <c r="B78" s="343" t="s">
        <v>691</v>
      </c>
      <c r="C78" s="343" t="s">
        <v>468</v>
      </c>
      <c r="D78" s="343" t="s">
        <v>473</v>
      </c>
      <c r="E78" s="66" t="b">
        <v>1</v>
      </c>
      <c r="F78" s="66"/>
      <c r="G78" s="248" t="s">
        <v>716</v>
      </c>
      <c r="H78" s="245"/>
      <c r="I78" s="245" t="s">
        <v>56</v>
      </c>
      <c r="J78" s="247" t="s">
        <v>119</v>
      </c>
      <c r="K78" s="246" t="s">
        <v>695</v>
      </c>
      <c r="L78" s="248" t="s">
        <v>696</v>
      </c>
      <c r="M78" s="246"/>
      <c r="N78" s="255" t="s">
        <v>119</v>
      </c>
      <c r="O78" s="247" t="s">
        <v>475</v>
      </c>
      <c r="P78" s="256" t="s">
        <v>717</v>
      </c>
      <c r="Q78" s="247"/>
      <c r="R78" s="247" t="s">
        <v>718</v>
      </c>
      <c r="S78" s="248" t="s">
        <v>306</v>
      </c>
      <c r="T78" s="257" t="s">
        <v>699</v>
      </c>
      <c r="U78" s="257" t="s">
        <v>700</v>
      </c>
      <c r="V78" s="257" t="s">
        <v>701</v>
      </c>
      <c r="W78" s="244">
        <f t="shared" si="2"/>
        <v>0</v>
      </c>
      <c r="X78" s="244"/>
      <c r="Y78" s="244"/>
      <c r="Z78" s="67"/>
      <c r="AA78" s="67"/>
      <c r="AB78" s="68"/>
      <c r="AC78" s="68"/>
      <c r="AD78" s="68"/>
      <c r="AE78" s="68"/>
      <c r="AF78" s="69"/>
      <c r="AG78" s="70"/>
      <c r="AH78" s="71"/>
      <c r="AI78" s="71"/>
      <c r="AJ78" s="72"/>
      <c r="AK78" s="73"/>
      <c r="AL78" s="73"/>
      <c r="AM78" s="73"/>
      <c r="AN78" s="73"/>
      <c r="AO78" s="73"/>
      <c r="AP78" s="73"/>
      <c r="AQ78" s="73"/>
      <c r="AR78" s="73"/>
      <c r="AS78" s="73"/>
      <c r="AT78" s="73"/>
      <c r="AU78" s="73"/>
    </row>
    <row r="79" spans="1:47" s="355" customFormat="1" ht="89.25" hidden="1">
      <c r="A79" s="343" t="s">
        <v>691</v>
      </c>
      <c r="B79" s="343" t="s">
        <v>691</v>
      </c>
      <c r="C79" s="343" t="s">
        <v>468</v>
      </c>
      <c r="D79" s="343" t="s">
        <v>473</v>
      </c>
      <c r="E79" s="66" t="b">
        <v>1</v>
      </c>
      <c r="F79" s="66"/>
      <c r="G79" s="248" t="s">
        <v>716</v>
      </c>
      <c r="H79" s="245"/>
      <c r="I79" s="245" t="s">
        <v>56</v>
      </c>
      <c r="J79" s="247" t="s">
        <v>119</v>
      </c>
      <c r="K79" s="246" t="s">
        <v>695</v>
      </c>
      <c r="L79" s="248" t="s">
        <v>696</v>
      </c>
      <c r="M79" s="246"/>
      <c r="N79" s="255" t="s">
        <v>119</v>
      </c>
      <c r="O79" s="247" t="s">
        <v>475</v>
      </c>
      <c r="P79" s="256" t="s">
        <v>719</v>
      </c>
      <c r="Q79" s="247"/>
      <c r="R79" s="247" t="s">
        <v>720</v>
      </c>
      <c r="S79" s="248" t="s">
        <v>306</v>
      </c>
      <c r="T79" s="257" t="s">
        <v>699</v>
      </c>
      <c r="U79" s="257" t="s">
        <v>700</v>
      </c>
      <c r="V79" s="257" t="s">
        <v>426</v>
      </c>
      <c r="W79" s="244">
        <f t="shared" si="2"/>
        <v>0</v>
      </c>
      <c r="X79" s="244"/>
      <c r="Y79" s="244"/>
      <c r="Z79" s="67"/>
      <c r="AA79" s="67"/>
      <c r="AB79" s="68"/>
      <c r="AC79" s="68"/>
      <c r="AD79" s="68"/>
      <c r="AE79" s="68"/>
      <c r="AF79" s="69"/>
      <c r="AG79" s="70"/>
      <c r="AH79" s="71"/>
      <c r="AI79" s="71"/>
      <c r="AJ79" s="72"/>
      <c r="AK79" s="73"/>
      <c r="AL79" s="73"/>
      <c r="AM79" s="73"/>
      <c r="AN79" s="73"/>
      <c r="AO79" s="73"/>
      <c r="AP79" s="73"/>
      <c r="AQ79" s="73"/>
      <c r="AR79" s="73"/>
      <c r="AS79" s="73"/>
      <c r="AT79" s="73"/>
      <c r="AU79" s="73"/>
    </row>
    <row r="80" spans="1:47" s="355" customFormat="1" ht="63.75" hidden="1">
      <c r="A80" s="343" t="s">
        <v>691</v>
      </c>
      <c r="B80" s="343" t="s">
        <v>691</v>
      </c>
      <c r="C80" s="343" t="s">
        <v>470</v>
      </c>
      <c r="D80" s="343" t="s">
        <v>485</v>
      </c>
      <c r="E80" s="66" t="b">
        <v>1</v>
      </c>
      <c r="F80" s="66"/>
      <c r="G80" s="248" t="s">
        <v>721</v>
      </c>
      <c r="H80" s="245"/>
      <c r="I80" s="245" t="s">
        <v>56</v>
      </c>
      <c r="J80" s="247" t="s">
        <v>119</v>
      </c>
      <c r="K80" s="246" t="s">
        <v>695</v>
      </c>
      <c r="L80" s="248" t="s">
        <v>710</v>
      </c>
      <c r="M80" s="246"/>
      <c r="N80" s="255" t="s">
        <v>119</v>
      </c>
      <c r="O80" s="247" t="s">
        <v>475</v>
      </c>
      <c r="P80" s="256" t="s">
        <v>479</v>
      </c>
      <c r="Q80" s="247"/>
      <c r="R80" s="247" t="s">
        <v>722</v>
      </c>
      <c r="S80" s="248" t="s">
        <v>306</v>
      </c>
      <c r="T80" s="257" t="s">
        <v>426</v>
      </c>
      <c r="U80" s="257" t="s">
        <v>426</v>
      </c>
      <c r="V80" s="257" t="s">
        <v>426</v>
      </c>
      <c r="W80" s="244">
        <f t="shared" si="2"/>
        <v>0</v>
      </c>
      <c r="X80" s="244"/>
      <c r="Y80" s="244"/>
      <c r="Z80" s="67"/>
      <c r="AA80" s="67"/>
      <c r="AB80" s="68"/>
      <c r="AC80" s="68"/>
      <c r="AD80" s="68"/>
      <c r="AE80" s="68"/>
      <c r="AF80" s="69"/>
      <c r="AG80" s="70"/>
      <c r="AH80" s="71"/>
      <c r="AI80" s="71"/>
      <c r="AJ80" s="72"/>
      <c r="AK80" s="73"/>
      <c r="AL80" s="73"/>
      <c r="AM80" s="73"/>
      <c r="AN80" s="73"/>
      <c r="AO80" s="73"/>
      <c r="AP80" s="73"/>
      <c r="AQ80" s="73"/>
      <c r="AR80" s="73"/>
      <c r="AS80" s="73"/>
      <c r="AT80" s="73"/>
      <c r="AU80" s="73"/>
    </row>
    <row r="81" spans="1:47" s="355" customFormat="1" ht="51" hidden="1">
      <c r="A81" s="343" t="s">
        <v>750</v>
      </c>
      <c r="B81" s="343" t="s">
        <v>750</v>
      </c>
      <c r="C81" s="343" t="s">
        <v>470</v>
      </c>
      <c r="D81" s="343" t="s">
        <v>485</v>
      </c>
      <c r="E81" s="66" t="b">
        <v>1</v>
      </c>
      <c r="F81" s="66"/>
      <c r="G81" s="248" t="s">
        <v>752</v>
      </c>
      <c r="H81" s="245"/>
      <c r="I81" s="245" t="s">
        <v>56</v>
      </c>
      <c r="J81" s="247" t="s">
        <v>119</v>
      </c>
      <c r="K81" s="246" t="s">
        <v>475</v>
      </c>
      <c r="L81" s="248" t="s">
        <v>753</v>
      </c>
      <c r="M81" s="246"/>
      <c r="N81" s="255" t="s">
        <v>119</v>
      </c>
      <c r="O81" s="247" t="s">
        <v>302</v>
      </c>
      <c r="P81" s="256"/>
      <c r="Q81" s="247"/>
      <c r="R81" s="247"/>
      <c r="S81" s="248"/>
      <c r="T81" s="257" t="s">
        <v>426</v>
      </c>
      <c r="U81" s="257" t="s">
        <v>426</v>
      </c>
      <c r="V81" s="257" t="s">
        <v>426</v>
      </c>
      <c r="W81" s="244">
        <f t="shared" si="2"/>
        <v>0</v>
      </c>
      <c r="X81" s="244"/>
      <c r="Y81" s="244"/>
      <c r="Z81" s="67"/>
      <c r="AA81" s="67"/>
      <c r="AB81" s="68"/>
      <c r="AC81" s="68"/>
      <c r="AD81" s="68"/>
      <c r="AE81" s="68"/>
      <c r="AF81" s="69"/>
      <c r="AG81" s="70"/>
      <c r="AH81" s="71"/>
      <c r="AI81" s="71"/>
      <c r="AJ81" s="72"/>
      <c r="AK81" s="73"/>
      <c r="AL81" s="73"/>
      <c r="AM81" s="73"/>
      <c r="AN81" s="73"/>
      <c r="AO81" s="73"/>
      <c r="AP81" s="73"/>
      <c r="AQ81" s="73"/>
      <c r="AR81" s="73"/>
      <c r="AS81" s="73"/>
      <c r="AT81" s="73"/>
      <c r="AU81" s="73"/>
    </row>
    <row r="82" spans="1:47" s="355" customFormat="1" ht="153" hidden="1">
      <c r="A82" s="343" t="s">
        <v>750</v>
      </c>
      <c r="B82" s="365" t="s">
        <v>1254</v>
      </c>
      <c r="C82" s="343" t="s">
        <v>756</v>
      </c>
      <c r="D82" s="343" t="s">
        <v>566</v>
      </c>
      <c r="E82" s="66" t="b">
        <v>1</v>
      </c>
      <c r="F82" s="66" t="s">
        <v>557</v>
      </c>
      <c r="G82" s="248" t="s">
        <v>482</v>
      </c>
      <c r="H82" s="245"/>
      <c r="I82" s="245" t="s">
        <v>56</v>
      </c>
      <c r="J82" s="247" t="s">
        <v>119</v>
      </c>
      <c r="K82" s="246" t="s">
        <v>225</v>
      </c>
      <c r="L82" s="360" t="s">
        <v>782</v>
      </c>
      <c r="M82" s="362" t="s">
        <v>1283</v>
      </c>
      <c r="N82" s="255" t="s">
        <v>119</v>
      </c>
      <c r="O82" s="247" t="s">
        <v>302</v>
      </c>
      <c r="P82" s="363" t="s">
        <v>1298</v>
      </c>
      <c r="Q82" s="360" t="s">
        <v>1299</v>
      </c>
      <c r="R82" s="247" t="s">
        <v>814</v>
      </c>
      <c r="S82" s="248" t="s">
        <v>765</v>
      </c>
      <c r="T82" s="257" t="s">
        <v>824</v>
      </c>
      <c r="U82" s="257" t="s">
        <v>825</v>
      </c>
      <c r="V82" s="257" t="s">
        <v>798</v>
      </c>
      <c r="W82" s="244">
        <f t="shared" si="2"/>
        <v>0</v>
      </c>
      <c r="X82" s="361">
        <v>24944</v>
      </c>
      <c r="Y82" s="244"/>
      <c r="Z82" s="67"/>
      <c r="AA82" s="67"/>
      <c r="AB82" s="68"/>
      <c r="AC82" s="68"/>
      <c r="AD82" s="68"/>
      <c r="AE82" s="68"/>
      <c r="AF82" s="69"/>
      <c r="AG82" s="70"/>
      <c r="AH82" s="71"/>
      <c r="AI82" s="71"/>
      <c r="AJ82" s="72"/>
      <c r="AK82" s="73"/>
      <c r="AL82" s="73"/>
      <c r="AM82" s="73"/>
      <c r="AN82" s="73"/>
      <c r="AO82" s="73"/>
      <c r="AP82" s="73"/>
      <c r="AQ82" s="73"/>
      <c r="AR82" s="73"/>
      <c r="AS82" s="73"/>
      <c r="AT82" s="73"/>
      <c r="AU82" s="73"/>
    </row>
    <row r="83" spans="1:47" s="355" customFormat="1" ht="153" hidden="1">
      <c r="A83" s="343" t="s">
        <v>750</v>
      </c>
      <c r="B83" s="365" t="s">
        <v>1254</v>
      </c>
      <c r="C83" s="343" t="s">
        <v>756</v>
      </c>
      <c r="D83" s="343" t="s">
        <v>757</v>
      </c>
      <c r="E83" s="66" t="b">
        <v>1</v>
      </c>
      <c r="F83" s="66" t="s">
        <v>557</v>
      </c>
      <c r="G83" s="248" t="s">
        <v>758</v>
      </c>
      <c r="H83" s="245"/>
      <c r="I83" s="245" t="s">
        <v>56</v>
      </c>
      <c r="J83" s="247" t="s">
        <v>119</v>
      </c>
      <c r="K83" s="246" t="s">
        <v>225</v>
      </c>
      <c r="L83" s="360" t="s">
        <v>782</v>
      </c>
      <c r="M83" s="362" t="s">
        <v>1283</v>
      </c>
      <c r="N83" s="255" t="s">
        <v>119</v>
      </c>
      <c r="O83" s="247" t="s">
        <v>302</v>
      </c>
      <c r="P83" s="256" t="s">
        <v>799</v>
      </c>
      <c r="Q83" s="361" t="s">
        <v>1262</v>
      </c>
      <c r="R83" s="247" t="s">
        <v>810</v>
      </c>
      <c r="S83" s="248" t="s">
        <v>764</v>
      </c>
      <c r="T83" s="257" t="s">
        <v>824</v>
      </c>
      <c r="U83" s="257" t="s">
        <v>825</v>
      </c>
      <c r="V83" s="257" t="s">
        <v>798</v>
      </c>
      <c r="W83" s="244">
        <f t="shared" si="2"/>
        <v>0</v>
      </c>
      <c r="X83" s="361">
        <v>24944</v>
      </c>
      <c r="Y83" s="356"/>
      <c r="Z83" s="67"/>
      <c r="AA83" s="67"/>
      <c r="AB83" s="68"/>
      <c r="AC83" s="68"/>
      <c r="AD83" s="68"/>
      <c r="AE83" s="68"/>
      <c r="AF83" s="69"/>
      <c r="AG83" s="70"/>
      <c r="AH83" s="71"/>
      <c r="AI83" s="71"/>
      <c r="AJ83" s="72"/>
      <c r="AK83" s="73"/>
      <c r="AL83" s="73"/>
      <c r="AM83" s="73"/>
      <c r="AN83" s="73"/>
      <c r="AO83" s="73"/>
      <c r="AP83" s="73"/>
      <c r="AQ83" s="73"/>
      <c r="AR83" s="73"/>
      <c r="AS83" s="73"/>
      <c r="AT83" s="73"/>
      <c r="AU83" s="73"/>
    </row>
    <row r="84" spans="1:47" s="355" customFormat="1" ht="51" hidden="1">
      <c r="A84" s="343" t="s">
        <v>750</v>
      </c>
      <c r="B84" s="343" t="s">
        <v>750</v>
      </c>
      <c r="C84" s="343" t="s">
        <v>757</v>
      </c>
      <c r="D84" s="343" t="s">
        <v>483</v>
      </c>
      <c r="E84" s="66" t="b">
        <v>1</v>
      </c>
      <c r="F84" s="66" t="s">
        <v>557</v>
      </c>
      <c r="G84" s="248" t="s">
        <v>759</v>
      </c>
      <c r="H84" s="245"/>
      <c r="I84" s="245" t="s">
        <v>56</v>
      </c>
      <c r="J84" s="247" t="s">
        <v>119</v>
      </c>
      <c r="K84" s="246" t="s">
        <v>826</v>
      </c>
      <c r="L84" s="248" t="s">
        <v>827</v>
      </c>
      <c r="M84" s="246"/>
      <c r="N84" s="255" t="s">
        <v>385</v>
      </c>
      <c r="O84" s="247" t="s">
        <v>385</v>
      </c>
      <c r="P84" s="256" t="s">
        <v>452</v>
      </c>
      <c r="Q84" s="247"/>
      <c r="R84" s="247" t="s">
        <v>760</v>
      </c>
      <c r="S84" s="248" t="s">
        <v>766</v>
      </c>
      <c r="T84" s="257" t="s">
        <v>824</v>
      </c>
      <c r="U84" s="257" t="s">
        <v>825</v>
      </c>
      <c r="V84" s="257" t="s">
        <v>798</v>
      </c>
      <c r="W84" s="244">
        <f t="shared" si="2"/>
        <v>0</v>
      </c>
      <c r="X84" s="244"/>
      <c r="Y84" s="244"/>
      <c r="Z84" s="67"/>
      <c r="AA84" s="67"/>
      <c r="AB84" s="68"/>
      <c r="AC84" s="68"/>
      <c r="AD84" s="68"/>
      <c r="AE84" s="68"/>
      <c r="AF84" s="69"/>
      <c r="AG84" s="70"/>
      <c r="AH84" s="71"/>
      <c r="AI84" s="71"/>
      <c r="AJ84" s="72"/>
      <c r="AK84" s="73"/>
      <c r="AL84" s="73"/>
      <c r="AM84" s="73"/>
      <c r="AN84" s="73"/>
      <c r="AO84" s="73"/>
      <c r="AP84" s="73"/>
      <c r="AQ84" s="73"/>
      <c r="AR84" s="73"/>
      <c r="AS84" s="73"/>
      <c r="AT84" s="73"/>
      <c r="AU84" s="73"/>
    </row>
    <row r="85" spans="1:47" s="355" customFormat="1" ht="38.25" hidden="1">
      <c r="A85" s="343" t="s">
        <v>750</v>
      </c>
      <c r="B85" s="343" t="s">
        <v>750</v>
      </c>
      <c r="C85" s="343" t="s">
        <v>483</v>
      </c>
      <c r="D85" s="343" t="s">
        <v>757</v>
      </c>
      <c r="E85" s="66" t="b">
        <v>1</v>
      </c>
      <c r="F85" s="66" t="s">
        <v>557</v>
      </c>
      <c r="G85" s="248" t="s">
        <v>761</v>
      </c>
      <c r="H85" s="245"/>
      <c r="I85" s="245" t="s">
        <v>56</v>
      </c>
      <c r="J85" s="247" t="s">
        <v>385</v>
      </c>
      <c r="K85" s="246" t="s">
        <v>385</v>
      </c>
      <c r="L85" s="360" t="s">
        <v>452</v>
      </c>
      <c r="M85" s="362" t="s">
        <v>1272</v>
      </c>
      <c r="N85" s="255" t="s">
        <v>119</v>
      </c>
      <c r="O85" s="247" t="s">
        <v>302</v>
      </c>
      <c r="P85" s="256" t="s">
        <v>803</v>
      </c>
      <c r="Q85" s="247" t="s">
        <v>1263</v>
      </c>
      <c r="R85" s="247" t="s">
        <v>762</v>
      </c>
      <c r="S85" s="248" t="s">
        <v>767</v>
      </c>
      <c r="T85" s="257" t="s">
        <v>824</v>
      </c>
      <c r="U85" s="257" t="s">
        <v>825</v>
      </c>
      <c r="V85" s="257" t="s">
        <v>798</v>
      </c>
      <c r="W85" s="244">
        <f t="shared" si="2"/>
        <v>0</v>
      </c>
      <c r="X85" s="244">
        <v>22250</v>
      </c>
      <c r="Y85" s="361" t="s">
        <v>1284</v>
      </c>
      <c r="Z85" s="67"/>
      <c r="AA85" s="67"/>
      <c r="AB85" s="68"/>
      <c r="AC85" s="68"/>
      <c r="AD85" s="68"/>
      <c r="AE85" s="68"/>
      <c r="AF85" s="69"/>
      <c r="AG85" s="70"/>
      <c r="AH85" s="71"/>
      <c r="AI85" s="71"/>
      <c r="AJ85" s="72"/>
      <c r="AK85" s="73"/>
      <c r="AL85" s="73"/>
      <c r="AM85" s="73"/>
      <c r="AN85" s="73"/>
      <c r="AO85" s="73"/>
      <c r="AP85" s="73"/>
      <c r="AQ85" s="73"/>
      <c r="AR85" s="73"/>
      <c r="AS85" s="73"/>
      <c r="AT85" s="73"/>
      <c r="AU85" s="73"/>
    </row>
    <row r="86" spans="1:47" s="355" customFormat="1" ht="165.75" hidden="1">
      <c r="A86" s="343" t="s">
        <v>750</v>
      </c>
      <c r="B86" s="343" t="s">
        <v>750</v>
      </c>
      <c r="C86" s="343" t="s">
        <v>757</v>
      </c>
      <c r="D86" s="343" t="s">
        <v>481</v>
      </c>
      <c r="E86" s="66" t="b">
        <v>1</v>
      </c>
      <c r="F86" s="66" t="s">
        <v>557</v>
      </c>
      <c r="G86" s="248" t="s">
        <v>763</v>
      </c>
      <c r="H86" s="245"/>
      <c r="I86" s="245" t="s">
        <v>56</v>
      </c>
      <c r="J86" s="247" t="s">
        <v>119</v>
      </c>
      <c r="K86" s="246" t="s">
        <v>302</v>
      </c>
      <c r="L86" s="248" t="s">
        <v>793</v>
      </c>
      <c r="M86" s="246"/>
      <c r="N86" s="255" t="s">
        <v>119</v>
      </c>
      <c r="O86" s="247" t="s">
        <v>225</v>
      </c>
      <c r="P86" s="363" t="s">
        <v>782</v>
      </c>
      <c r="Q86" s="360" t="s">
        <v>1283</v>
      </c>
      <c r="R86" s="247" t="s">
        <v>762</v>
      </c>
      <c r="S86" s="248" t="s">
        <v>767</v>
      </c>
      <c r="T86" s="257" t="s">
        <v>824</v>
      </c>
      <c r="U86" s="257" t="s">
        <v>825</v>
      </c>
      <c r="V86" s="257" t="s">
        <v>798</v>
      </c>
      <c r="W86" s="244">
        <f t="shared" si="2"/>
        <v>0</v>
      </c>
      <c r="X86" s="244"/>
      <c r="Y86" s="244"/>
      <c r="Z86" s="67"/>
      <c r="AA86" s="67"/>
      <c r="AB86" s="68"/>
      <c r="AC86" s="68"/>
      <c r="AD86" s="68"/>
      <c r="AE86" s="68"/>
      <c r="AF86" s="69"/>
      <c r="AG86" s="70"/>
      <c r="AH86" s="71"/>
      <c r="AI86" s="71"/>
      <c r="AJ86" s="72"/>
      <c r="AK86" s="73"/>
      <c r="AL86" s="73"/>
      <c r="AM86" s="73"/>
      <c r="AN86" s="73"/>
      <c r="AO86" s="73"/>
      <c r="AP86" s="73"/>
      <c r="AQ86" s="73"/>
      <c r="AR86" s="73"/>
      <c r="AS86" s="73"/>
      <c r="AT86" s="73"/>
      <c r="AU86" s="73"/>
    </row>
    <row r="87" spans="1:47" s="355" customFormat="1" ht="38.25" hidden="1">
      <c r="A87" s="343" t="s">
        <v>750</v>
      </c>
      <c r="B87" s="343" t="s">
        <v>750</v>
      </c>
      <c r="C87" s="343" t="s">
        <v>483</v>
      </c>
      <c r="D87" s="343" t="s">
        <v>768</v>
      </c>
      <c r="E87" s="66" t="b">
        <v>1</v>
      </c>
      <c r="F87" s="66" t="s">
        <v>772</v>
      </c>
      <c r="G87" s="248" t="s">
        <v>770</v>
      </c>
      <c r="H87" s="245"/>
      <c r="I87" s="245" t="s">
        <v>56</v>
      </c>
      <c r="J87" s="247" t="s">
        <v>385</v>
      </c>
      <c r="K87" s="246" t="s">
        <v>385</v>
      </c>
      <c r="L87" s="248" t="s">
        <v>452</v>
      </c>
      <c r="M87" s="246"/>
      <c r="N87" s="255" t="s">
        <v>119</v>
      </c>
      <c r="O87" s="247" t="s">
        <v>302</v>
      </c>
      <c r="P87" s="256" t="s">
        <v>828</v>
      </c>
      <c r="Q87" s="247" t="s">
        <v>1264</v>
      </c>
      <c r="R87" s="247" t="s">
        <v>762</v>
      </c>
      <c r="S87" s="248" t="s">
        <v>767</v>
      </c>
      <c r="T87" s="257" t="s">
        <v>824</v>
      </c>
      <c r="U87" s="257" t="s">
        <v>825</v>
      </c>
      <c r="V87" s="257" t="s">
        <v>798</v>
      </c>
      <c r="W87" s="244">
        <f t="shared" si="2"/>
        <v>0</v>
      </c>
      <c r="X87" s="244">
        <v>22250</v>
      </c>
      <c r="Y87" s="361" t="s">
        <v>1271</v>
      </c>
      <c r="Z87" s="67"/>
      <c r="AA87" s="67"/>
      <c r="AB87" s="68"/>
      <c r="AC87" s="68"/>
      <c r="AD87" s="68"/>
      <c r="AE87" s="68"/>
      <c r="AF87" s="69"/>
      <c r="AG87" s="70"/>
      <c r="AH87" s="71"/>
      <c r="AI87" s="71"/>
      <c r="AJ87" s="72"/>
      <c r="AK87" s="73"/>
      <c r="AL87" s="73"/>
      <c r="AM87" s="73"/>
      <c r="AN87" s="73"/>
      <c r="AO87" s="73"/>
      <c r="AP87" s="73"/>
      <c r="AQ87" s="73"/>
      <c r="AR87" s="73"/>
      <c r="AS87" s="73"/>
      <c r="AT87" s="73"/>
      <c r="AU87" s="73"/>
    </row>
    <row r="88" spans="1:47" s="355" customFormat="1" ht="153" hidden="1">
      <c r="A88" s="343" t="s">
        <v>750</v>
      </c>
      <c r="B88" s="343" t="s">
        <v>750</v>
      </c>
      <c r="C88" s="343" t="s">
        <v>769</v>
      </c>
      <c r="D88" s="343" t="s">
        <v>481</v>
      </c>
      <c r="E88" s="66" t="b">
        <v>1</v>
      </c>
      <c r="F88" s="66" t="s">
        <v>772</v>
      </c>
      <c r="G88" s="248" t="s">
        <v>771</v>
      </c>
      <c r="H88" s="245"/>
      <c r="I88" s="245" t="s">
        <v>56</v>
      </c>
      <c r="J88" s="247" t="s">
        <v>119</v>
      </c>
      <c r="K88" s="246" t="s">
        <v>302</v>
      </c>
      <c r="L88" s="248" t="s">
        <v>792</v>
      </c>
      <c r="M88" s="246"/>
      <c r="N88" s="255" t="s">
        <v>119</v>
      </c>
      <c r="O88" s="247" t="s">
        <v>225</v>
      </c>
      <c r="P88" s="256" t="str">
        <f>P86</f>
        <v>INES - wM IS
ZONE_EAIx
ines-sg-devrec-eaiX.dc.infra.com)
uxit710c : 10.172.41.28 (gl_10.172.41.28_wuxit710c)
uxit166c : 10.172.41.44 (gl_10.172.41.44_uxit166c )
uxit167c : 10.172.41.45  (gl_10.172.41.54_uxit167c )
Groupe Global : gl_gines-sg_devrec-eai  sur CMDGC-VPN 1301
ZONE_OSS1
ines-nr-devrec-oss1.dc.infra.com 
(alias DNS de ines-sg-devrec-oss1.dc.infra.com)
uxit711c : 10.172.41.29 (à ajouter au groupe global)</v>
      </c>
      <c r="Q88" s="247"/>
      <c r="R88" s="247" t="s">
        <v>762</v>
      </c>
      <c r="S88" s="248" t="s">
        <v>767</v>
      </c>
      <c r="T88" s="257" t="s">
        <v>824</v>
      </c>
      <c r="U88" s="257" t="s">
        <v>825</v>
      </c>
      <c r="V88" s="257" t="s">
        <v>798</v>
      </c>
      <c r="W88" s="244">
        <f t="shared" si="2"/>
        <v>0</v>
      </c>
      <c r="X88" s="244"/>
      <c r="Y88" s="244"/>
      <c r="Z88" s="67"/>
      <c r="AA88" s="67"/>
      <c r="AB88" s="68"/>
      <c r="AC88" s="68"/>
      <c r="AD88" s="68"/>
      <c r="AE88" s="68"/>
      <c r="AF88" s="69"/>
      <c r="AG88" s="70"/>
      <c r="AH88" s="71"/>
      <c r="AI88" s="71"/>
      <c r="AJ88" s="72"/>
      <c r="AK88" s="73"/>
      <c r="AL88" s="73"/>
      <c r="AM88" s="73"/>
      <c r="AN88" s="73"/>
      <c r="AO88" s="73"/>
      <c r="AP88" s="73"/>
      <c r="AQ88" s="73"/>
      <c r="AR88" s="73"/>
      <c r="AS88" s="73"/>
      <c r="AT88" s="73"/>
      <c r="AU88" s="73"/>
    </row>
    <row r="89" spans="1:47" s="355" customFormat="1" ht="76.5" hidden="1">
      <c r="A89" s="343" t="s">
        <v>750</v>
      </c>
      <c r="B89" s="343" t="s">
        <v>750</v>
      </c>
      <c r="C89" s="343" t="s">
        <v>769</v>
      </c>
      <c r="D89" s="343" t="s">
        <v>757</v>
      </c>
      <c r="E89" s="66" t="b">
        <v>1</v>
      </c>
      <c r="F89" s="66" t="s">
        <v>773</v>
      </c>
      <c r="G89" s="248" t="s">
        <v>774</v>
      </c>
      <c r="H89" s="245"/>
      <c r="I89" s="245" t="s">
        <v>56</v>
      </c>
      <c r="J89" s="247" t="s">
        <v>119</v>
      </c>
      <c r="K89" s="246" t="s">
        <v>302</v>
      </c>
      <c r="L89" s="360" t="s">
        <v>1280</v>
      </c>
      <c r="M89" s="362" t="s">
        <v>1281</v>
      </c>
      <c r="N89" s="255" t="s">
        <v>119</v>
      </c>
      <c r="O89" s="247" t="s">
        <v>302</v>
      </c>
      <c r="P89" s="256" t="s">
        <v>802</v>
      </c>
      <c r="Q89" s="247" t="s">
        <v>1263</v>
      </c>
      <c r="R89" s="247" t="s">
        <v>762</v>
      </c>
      <c r="S89" s="248" t="s">
        <v>776</v>
      </c>
      <c r="T89" s="257" t="s">
        <v>824</v>
      </c>
      <c r="U89" s="257" t="s">
        <v>825</v>
      </c>
      <c r="V89" s="257" t="s">
        <v>798</v>
      </c>
      <c r="W89" s="244">
        <f t="shared" si="2"/>
        <v>0</v>
      </c>
      <c r="X89" s="244">
        <v>22250</v>
      </c>
      <c r="Y89" s="361" t="s">
        <v>1284</v>
      </c>
      <c r="Z89" s="67"/>
      <c r="AA89" s="67"/>
      <c r="AB89" s="68"/>
      <c r="AC89" s="68"/>
      <c r="AD89" s="68"/>
      <c r="AE89" s="68"/>
      <c r="AF89" s="69"/>
      <c r="AG89" s="70"/>
      <c r="AH89" s="71"/>
      <c r="AI89" s="71"/>
      <c r="AJ89" s="72"/>
      <c r="AK89" s="73"/>
      <c r="AL89" s="73"/>
      <c r="AM89" s="73"/>
      <c r="AN89" s="73"/>
      <c r="AO89" s="73"/>
      <c r="AP89" s="73"/>
      <c r="AQ89" s="73"/>
      <c r="AR89" s="73"/>
      <c r="AS89" s="73"/>
      <c r="AT89" s="73"/>
      <c r="AU89" s="73"/>
    </row>
    <row r="90" spans="1:47" s="357" customFormat="1" ht="63.75" hidden="1">
      <c r="A90" s="343" t="s">
        <v>750</v>
      </c>
      <c r="B90" s="365" t="s">
        <v>1254</v>
      </c>
      <c r="C90" s="343" t="s">
        <v>757</v>
      </c>
      <c r="D90" s="343" t="s">
        <v>769</v>
      </c>
      <c r="E90" s="66" t="b">
        <v>1</v>
      </c>
      <c r="F90" s="364" t="s">
        <v>1285</v>
      </c>
      <c r="G90" s="248" t="s">
        <v>775</v>
      </c>
      <c r="H90" s="245"/>
      <c r="I90" s="245" t="s">
        <v>56</v>
      </c>
      <c r="J90" s="247" t="s">
        <v>119</v>
      </c>
      <c r="K90" s="246" t="s">
        <v>302</v>
      </c>
      <c r="L90" s="360" t="s">
        <v>1301</v>
      </c>
      <c r="M90" s="362" t="s">
        <v>1300</v>
      </c>
      <c r="N90" s="255" t="s">
        <v>119</v>
      </c>
      <c r="O90" s="247" t="s">
        <v>302</v>
      </c>
      <c r="P90" s="363" t="s">
        <v>1303</v>
      </c>
      <c r="Q90" s="360" t="s">
        <v>1302</v>
      </c>
      <c r="R90" s="247" t="s">
        <v>762</v>
      </c>
      <c r="S90" s="248" t="s">
        <v>776</v>
      </c>
      <c r="T90" s="257" t="s">
        <v>824</v>
      </c>
      <c r="U90" s="257" t="s">
        <v>825</v>
      </c>
      <c r="V90" s="257" t="s">
        <v>798</v>
      </c>
      <c r="W90" s="244">
        <f t="shared" si="2"/>
        <v>0</v>
      </c>
      <c r="X90" s="361">
        <v>24944</v>
      </c>
      <c r="Y90" s="361"/>
      <c r="Z90" s="67"/>
      <c r="AA90" s="67"/>
      <c r="AB90" s="68"/>
      <c r="AC90" s="68"/>
      <c r="AD90" s="68"/>
      <c r="AE90" s="68"/>
      <c r="AF90" s="69"/>
      <c r="AG90" s="70"/>
      <c r="AH90" s="71"/>
      <c r="AI90" s="71"/>
      <c r="AJ90" s="72"/>
      <c r="AK90" s="73"/>
      <c r="AL90" s="73"/>
      <c r="AM90" s="73"/>
      <c r="AN90" s="73"/>
      <c r="AO90" s="73"/>
      <c r="AP90" s="73"/>
      <c r="AQ90" s="73"/>
      <c r="AR90" s="73"/>
      <c r="AS90" s="73"/>
      <c r="AT90" s="73"/>
      <c r="AU90" s="73"/>
    </row>
    <row r="91" spans="1:47" s="357" customFormat="1" ht="63.75" hidden="1">
      <c r="A91" s="343" t="s">
        <v>750</v>
      </c>
      <c r="B91" s="365" t="s">
        <v>1254</v>
      </c>
      <c r="C91" s="343" t="s">
        <v>757</v>
      </c>
      <c r="D91" s="343" t="s">
        <v>769</v>
      </c>
      <c r="E91" s="66" t="b">
        <v>1</v>
      </c>
      <c r="F91" s="364" t="s">
        <v>1286</v>
      </c>
      <c r="G91" s="248" t="s">
        <v>775</v>
      </c>
      <c r="H91" s="245"/>
      <c r="I91" s="245" t="s">
        <v>56</v>
      </c>
      <c r="J91" s="247" t="s">
        <v>119</v>
      </c>
      <c r="K91" s="246" t="s">
        <v>302</v>
      </c>
      <c r="L91" s="360" t="s">
        <v>1301</v>
      </c>
      <c r="M91" s="362" t="s">
        <v>1300</v>
      </c>
      <c r="N91" s="255" t="s">
        <v>119</v>
      </c>
      <c r="O91" s="247" t="s">
        <v>302</v>
      </c>
      <c r="P91" s="363" t="s">
        <v>1304</v>
      </c>
      <c r="Q91" s="360" t="s">
        <v>1305</v>
      </c>
      <c r="R91" s="247" t="s">
        <v>762</v>
      </c>
      <c r="S91" s="248" t="s">
        <v>776</v>
      </c>
      <c r="T91" s="257" t="s">
        <v>824</v>
      </c>
      <c r="U91" s="257" t="s">
        <v>825</v>
      </c>
      <c r="V91" s="257" t="s">
        <v>798</v>
      </c>
      <c r="W91" s="244">
        <f t="shared" si="2"/>
        <v>0</v>
      </c>
      <c r="X91" s="361">
        <v>24944</v>
      </c>
      <c r="Y91" s="361"/>
      <c r="Z91" s="67"/>
      <c r="AA91" s="67"/>
      <c r="AB91" s="68"/>
      <c r="AC91" s="68"/>
      <c r="AD91" s="68"/>
      <c r="AE91" s="68"/>
      <c r="AF91" s="69"/>
      <c r="AG91" s="70"/>
      <c r="AH91" s="71"/>
      <c r="AI91" s="71"/>
      <c r="AJ91" s="72"/>
      <c r="AK91" s="73"/>
      <c r="AL91" s="73"/>
      <c r="AM91" s="73"/>
      <c r="AN91" s="73"/>
      <c r="AO91" s="73"/>
      <c r="AP91" s="73"/>
      <c r="AQ91" s="73"/>
      <c r="AR91" s="73"/>
      <c r="AS91" s="73"/>
      <c r="AT91" s="73"/>
      <c r="AU91" s="73"/>
    </row>
    <row r="92" spans="1:47" s="355" customFormat="1" ht="38.25" hidden="1">
      <c r="A92" s="343" t="s">
        <v>750</v>
      </c>
      <c r="B92" s="343" t="s">
        <v>750</v>
      </c>
      <c r="C92" s="343" t="s">
        <v>777</v>
      </c>
      <c r="D92" s="343" t="s">
        <v>757</v>
      </c>
      <c r="E92" s="66" t="b">
        <v>1</v>
      </c>
      <c r="F92" s="66" t="s">
        <v>557</v>
      </c>
      <c r="G92" s="248" t="s">
        <v>778</v>
      </c>
      <c r="H92" s="245"/>
      <c r="I92" s="245" t="s">
        <v>56</v>
      </c>
      <c r="J92" s="247" t="s">
        <v>560</v>
      </c>
      <c r="K92" s="246" t="s">
        <v>440</v>
      </c>
      <c r="L92" s="360" t="s">
        <v>779</v>
      </c>
      <c r="M92" s="362" t="s">
        <v>1288</v>
      </c>
      <c r="N92" s="255" t="s">
        <v>119</v>
      </c>
      <c r="O92" s="247" t="s">
        <v>302</v>
      </c>
      <c r="P92" s="256" t="s">
        <v>800</v>
      </c>
      <c r="Q92" s="247" t="s">
        <v>1262</v>
      </c>
      <c r="R92" s="248" t="s">
        <v>760</v>
      </c>
      <c r="S92" s="248" t="s">
        <v>780</v>
      </c>
      <c r="T92" s="257" t="s">
        <v>796</v>
      </c>
      <c r="U92" s="257" t="s">
        <v>797</v>
      </c>
      <c r="V92" s="257" t="s">
        <v>798</v>
      </c>
      <c r="W92" s="244">
        <f t="shared" si="2"/>
        <v>0</v>
      </c>
      <c r="X92" s="244" t="s">
        <v>1269</v>
      </c>
      <c r="Y92" s="244" t="s">
        <v>1271</v>
      </c>
      <c r="Z92" s="67"/>
      <c r="AA92" s="67"/>
      <c r="AB92" s="68"/>
      <c r="AC92" s="68"/>
      <c r="AD92" s="68"/>
      <c r="AE92" s="68"/>
      <c r="AF92" s="69"/>
      <c r="AG92" s="70"/>
      <c r="AH92" s="71"/>
      <c r="AI92" s="71"/>
      <c r="AJ92" s="72"/>
      <c r="AK92" s="73"/>
      <c r="AL92" s="73"/>
      <c r="AM92" s="73"/>
      <c r="AN92" s="73"/>
      <c r="AO92" s="73"/>
      <c r="AP92" s="73"/>
      <c r="AQ92" s="73"/>
      <c r="AR92" s="73"/>
      <c r="AS92" s="73"/>
      <c r="AT92" s="73"/>
      <c r="AU92" s="73"/>
    </row>
    <row r="93" spans="1:47" s="357" customFormat="1" ht="38.25" hidden="1">
      <c r="A93" s="343" t="s">
        <v>750</v>
      </c>
      <c r="B93" s="365" t="s">
        <v>1254</v>
      </c>
      <c r="C93" s="365" t="s">
        <v>1307</v>
      </c>
      <c r="D93" s="343" t="s">
        <v>757</v>
      </c>
      <c r="E93" s="66" t="b">
        <v>1</v>
      </c>
      <c r="F93" s="66" t="s">
        <v>557</v>
      </c>
      <c r="G93" s="360" t="s">
        <v>1306</v>
      </c>
      <c r="H93" s="245"/>
      <c r="I93" s="245" t="s">
        <v>56</v>
      </c>
      <c r="J93" s="361" t="s">
        <v>119</v>
      </c>
      <c r="K93" s="362" t="s">
        <v>475</v>
      </c>
      <c r="L93" s="360" t="s">
        <v>1282</v>
      </c>
      <c r="M93" s="362" t="s">
        <v>1276</v>
      </c>
      <c r="N93" s="255" t="s">
        <v>119</v>
      </c>
      <c r="O93" s="247" t="s">
        <v>302</v>
      </c>
      <c r="P93" s="363" t="s">
        <v>800</v>
      </c>
      <c r="Q93" s="361" t="s">
        <v>1262</v>
      </c>
      <c r="R93" s="361" t="s">
        <v>760</v>
      </c>
      <c r="S93" s="360" t="s">
        <v>1308</v>
      </c>
      <c r="T93" s="257" t="s">
        <v>796</v>
      </c>
      <c r="U93" s="257" t="s">
        <v>797</v>
      </c>
      <c r="V93" s="257" t="s">
        <v>798</v>
      </c>
      <c r="W93" s="244">
        <f t="shared" si="2"/>
        <v>0</v>
      </c>
      <c r="X93" s="361">
        <v>24944</v>
      </c>
      <c r="Y93" s="244"/>
      <c r="Z93" s="67"/>
      <c r="AA93" s="67"/>
      <c r="AB93" s="68"/>
      <c r="AC93" s="68"/>
      <c r="AD93" s="68"/>
      <c r="AE93" s="68"/>
      <c r="AF93" s="69"/>
      <c r="AG93" s="70"/>
      <c r="AH93" s="71"/>
      <c r="AI93" s="71"/>
      <c r="AJ93" s="72"/>
      <c r="AK93" s="73"/>
      <c r="AL93" s="73"/>
      <c r="AM93" s="73"/>
      <c r="AN93" s="73"/>
      <c r="AO93" s="73"/>
      <c r="AP93" s="73"/>
      <c r="AQ93" s="73"/>
      <c r="AR93" s="73"/>
      <c r="AS93" s="73"/>
      <c r="AT93" s="73"/>
      <c r="AU93" s="73"/>
    </row>
    <row r="94" spans="1:47" s="355" customFormat="1" ht="38.25" hidden="1">
      <c r="A94" s="343" t="s">
        <v>750</v>
      </c>
      <c r="B94" s="343" t="s">
        <v>750</v>
      </c>
      <c r="C94" s="343" t="s">
        <v>777</v>
      </c>
      <c r="D94" s="343" t="s">
        <v>757</v>
      </c>
      <c r="E94" s="66" t="b">
        <v>1</v>
      </c>
      <c r="F94" s="66" t="s">
        <v>557</v>
      </c>
      <c r="G94" s="248" t="s">
        <v>785</v>
      </c>
      <c r="H94" s="245"/>
      <c r="I94" s="245" t="s">
        <v>56</v>
      </c>
      <c r="J94" s="247" t="s">
        <v>787</v>
      </c>
      <c r="K94" s="246" t="s">
        <v>440</v>
      </c>
      <c r="L94" s="360" t="s">
        <v>788</v>
      </c>
      <c r="M94" s="362" t="s">
        <v>1287</v>
      </c>
      <c r="N94" s="255" t="s">
        <v>119</v>
      </c>
      <c r="O94" s="247" t="s">
        <v>302</v>
      </c>
      <c r="P94" s="256" t="s">
        <v>800</v>
      </c>
      <c r="Q94" s="247" t="s">
        <v>1262</v>
      </c>
      <c r="R94" s="247" t="s">
        <v>790</v>
      </c>
      <c r="S94" s="248" t="s">
        <v>780</v>
      </c>
      <c r="T94" s="257" t="s">
        <v>796</v>
      </c>
      <c r="U94" s="257" t="s">
        <v>797</v>
      </c>
      <c r="V94" s="257" t="s">
        <v>798</v>
      </c>
      <c r="W94" s="244">
        <f t="shared" si="2"/>
        <v>0</v>
      </c>
      <c r="X94" s="244" t="s">
        <v>1270</v>
      </c>
      <c r="Y94" s="244"/>
      <c r="Z94" s="67"/>
      <c r="AA94" s="67"/>
      <c r="AB94" s="68"/>
      <c r="AC94" s="68"/>
      <c r="AD94" s="68"/>
      <c r="AE94" s="68"/>
      <c r="AF94" s="69"/>
      <c r="AG94" s="70"/>
      <c r="AH94" s="71"/>
      <c r="AI94" s="71"/>
      <c r="AJ94" s="72"/>
      <c r="AK94" s="73"/>
      <c r="AL94" s="73"/>
      <c r="AM94" s="73"/>
      <c r="AN94" s="73"/>
      <c r="AO94" s="73"/>
      <c r="AP94" s="73"/>
      <c r="AQ94" s="73"/>
      <c r="AR94" s="73"/>
      <c r="AS94" s="73"/>
      <c r="AT94" s="73"/>
      <c r="AU94" s="73"/>
    </row>
    <row r="95" spans="1:47" s="355" customFormat="1" ht="38.25" hidden="1">
      <c r="A95" s="343" t="s">
        <v>750</v>
      </c>
      <c r="B95" s="343" t="s">
        <v>750</v>
      </c>
      <c r="C95" s="343" t="s">
        <v>777</v>
      </c>
      <c r="D95" s="343" t="s">
        <v>757</v>
      </c>
      <c r="E95" s="66" t="b">
        <v>1</v>
      </c>
      <c r="F95" s="66" t="s">
        <v>557</v>
      </c>
      <c r="G95" s="248" t="s">
        <v>786</v>
      </c>
      <c r="H95" s="245"/>
      <c r="I95" s="245" t="s">
        <v>56</v>
      </c>
      <c r="J95" s="247" t="s">
        <v>560</v>
      </c>
      <c r="K95" s="246" t="s">
        <v>440</v>
      </c>
      <c r="L95" s="248" t="s">
        <v>789</v>
      </c>
      <c r="M95" s="246"/>
      <c r="N95" s="255" t="s">
        <v>119</v>
      </c>
      <c r="O95" s="247" t="s">
        <v>302</v>
      </c>
      <c r="P95" s="256" t="s">
        <v>801</v>
      </c>
      <c r="Q95" s="247"/>
      <c r="R95" s="247" t="s">
        <v>790</v>
      </c>
      <c r="S95" s="248" t="s">
        <v>780</v>
      </c>
      <c r="T95" s="257" t="s">
        <v>796</v>
      </c>
      <c r="U95" s="257" t="s">
        <v>797</v>
      </c>
      <c r="V95" s="257" t="s">
        <v>798</v>
      </c>
      <c r="W95" s="244">
        <f t="shared" si="2"/>
        <v>0</v>
      </c>
      <c r="X95" s="244"/>
      <c r="Y95" s="244"/>
      <c r="Z95" s="67"/>
      <c r="AA95" s="67"/>
      <c r="AB95" s="68"/>
      <c r="AC95" s="68"/>
      <c r="AD95" s="68"/>
      <c r="AE95" s="68"/>
      <c r="AF95" s="69"/>
      <c r="AG95" s="70"/>
      <c r="AH95" s="71"/>
      <c r="AI95" s="71"/>
      <c r="AJ95" s="72"/>
      <c r="AK95" s="73"/>
      <c r="AL95" s="73"/>
      <c r="AM95" s="73"/>
      <c r="AN95" s="73"/>
      <c r="AO95" s="73"/>
      <c r="AP95" s="73"/>
      <c r="AQ95" s="73"/>
      <c r="AR95" s="73"/>
      <c r="AS95" s="73"/>
      <c r="AT95" s="73"/>
      <c r="AU95" s="73"/>
    </row>
    <row r="96" spans="1:47" s="355" customFormat="1" ht="51" hidden="1">
      <c r="A96" s="343" t="s">
        <v>750</v>
      </c>
      <c r="B96" s="343" t="s">
        <v>750</v>
      </c>
      <c r="C96" s="343" t="s">
        <v>757</v>
      </c>
      <c r="D96" s="343" t="s">
        <v>777</v>
      </c>
      <c r="E96" s="66" t="b">
        <v>1</v>
      </c>
      <c r="F96" s="66" t="s">
        <v>557</v>
      </c>
      <c r="G96" s="248" t="s">
        <v>783</v>
      </c>
      <c r="H96" s="245"/>
      <c r="I96" s="245" t="s">
        <v>56</v>
      </c>
      <c r="J96" s="247" t="s">
        <v>119</v>
      </c>
      <c r="K96" s="246" t="s">
        <v>302</v>
      </c>
      <c r="L96" s="248" t="s">
        <v>791</v>
      </c>
      <c r="M96" s="246"/>
      <c r="N96" s="255" t="s">
        <v>560</v>
      </c>
      <c r="O96" s="247" t="s">
        <v>440</v>
      </c>
      <c r="P96" s="256" t="s">
        <v>779</v>
      </c>
      <c r="Q96" s="247"/>
      <c r="R96" s="247" t="s">
        <v>815</v>
      </c>
      <c r="S96" s="248" t="s">
        <v>784</v>
      </c>
      <c r="T96" s="257" t="s">
        <v>796</v>
      </c>
      <c r="U96" s="257" t="s">
        <v>797</v>
      </c>
      <c r="V96" s="257" t="s">
        <v>798</v>
      </c>
      <c r="W96" s="244">
        <f t="shared" si="2"/>
        <v>0</v>
      </c>
      <c r="X96" s="244"/>
      <c r="Y96" s="244"/>
      <c r="Z96" s="67"/>
      <c r="AA96" s="67"/>
      <c r="AB96" s="68"/>
      <c r="AC96" s="68"/>
      <c r="AD96" s="68"/>
      <c r="AE96" s="68"/>
      <c r="AF96" s="69"/>
      <c r="AG96" s="70"/>
      <c r="AH96" s="71"/>
      <c r="AI96" s="71"/>
      <c r="AJ96" s="72"/>
      <c r="AK96" s="73"/>
      <c r="AL96" s="73"/>
      <c r="AM96" s="73"/>
      <c r="AN96" s="73"/>
      <c r="AO96" s="73"/>
      <c r="AP96" s="73"/>
      <c r="AQ96" s="73"/>
      <c r="AR96" s="73"/>
      <c r="AS96" s="73"/>
      <c r="AT96" s="73"/>
      <c r="AU96" s="73"/>
    </row>
    <row r="97" spans="1:47" s="355" customFormat="1" ht="51" hidden="1">
      <c r="A97" s="343" t="s">
        <v>750</v>
      </c>
      <c r="B97" s="343" t="s">
        <v>750</v>
      </c>
      <c r="C97" s="343" t="s">
        <v>757</v>
      </c>
      <c r="D97" s="343" t="s">
        <v>777</v>
      </c>
      <c r="E97" s="66" t="b">
        <v>1</v>
      </c>
      <c r="F97" s="66" t="s">
        <v>557</v>
      </c>
      <c r="G97" s="248" t="s">
        <v>794</v>
      </c>
      <c r="H97" s="245"/>
      <c r="I97" s="245" t="s">
        <v>56</v>
      </c>
      <c r="J97" s="247" t="s">
        <v>119</v>
      </c>
      <c r="K97" s="246" t="s">
        <v>302</v>
      </c>
      <c r="L97" s="248" t="s">
        <v>791</v>
      </c>
      <c r="M97" s="246"/>
      <c r="N97" s="255" t="s">
        <v>787</v>
      </c>
      <c r="O97" s="247" t="s">
        <v>440</v>
      </c>
      <c r="P97" s="256" t="s">
        <v>788</v>
      </c>
      <c r="Q97" s="247"/>
      <c r="R97" s="247" t="s">
        <v>815</v>
      </c>
      <c r="S97" s="248" t="s">
        <v>784</v>
      </c>
      <c r="T97" s="257" t="s">
        <v>796</v>
      </c>
      <c r="U97" s="257" t="s">
        <v>797</v>
      </c>
      <c r="V97" s="257" t="s">
        <v>798</v>
      </c>
      <c r="W97" s="244">
        <f t="shared" si="2"/>
        <v>0</v>
      </c>
      <c r="X97" s="244"/>
      <c r="Y97" s="244"/>
      <c r="Z97" s="67"/>
      <c r="AA97" s="67"/>
      <c r="AB97" s="68"/>
      <c r="AC97" s="68"/>
      <c r="AD97" s="68"/>
      <c r="AE97" s="68"/>
      <c r="AF97" s="69"/>
      <c r="AG97" s="70"/>
      <c r="AH97" s="71"/>
      <c r="AI97" s="71"/>
      <c r="AJ97" s="72"/>
      <c r="AK97" s="73"/>
      <c r="AL97" s="73"/>
      <c r="AM97" s="73"/>
      <c r="AN97" s="73"/>
      <c r="AO97" s="73"/>
      <c r="AP97" s="73"/>
      <c r="AQ97" s="73"/>
      <c r="AR97" s="73"/>
      <c r="AS97" s="73"/>
      <c r="AT97" s="73"/>
      <c r="AU97" s="73"/>
    </row>
    <row r="98" spans="1:47" s="355" customFormat="1" ht="51" hidden="1">
      <c r="A98" s="343" t="s">
        <v>750</v>
      </c>
      <c r="B98" s="343" t="s">
        <v>750</v>
      </c>
      <c r="C98" s="343" t="s">
        <v>757</v>
      </c>
      <c r="D98" s="343" t="s">
        <v>777</v>
      </c>
      <c r="E98" s="66" t="b">
        <v>1</v>
      </c>
      <c r="F98" s="66" t="s">
        <v>557</v>
      </c>
      <c r="G98" s="248" t="s">
        <v>795</v>
      </c>
      <c r="H98" s="245"/>
      <c r="I98" s="245" t="s">
        <v>56</v>
      </c>
      <c r="J98" s="247" t="s">
        <v>119</v>
      </c>
      <c r="K98" s="246" t="s">
        <v>302</v>
      </c>
      <c r="L98" s="248" t="s">
        <v>791</v>
      </c>
      <c r="M98" s="246"/>
      <c r="N98" s="255" t="s">
        <v>560</v>
      </c>
      <c r="O98" s="247" t="s">
        <v>440</v>
      </c>
      <c r="P98" s="256" t="s">
        <v>789</v>
      </c>
      <c r="Q98" s="247"/>
      <c r="R98" s="247" t="s">
        <v>815</v>
      </c>
      <c r="S98" s="248" t="s">
        <v>784</v>
      </c>
      <c r="T98" s="257" t="s">
        <v>796</v>
      </c>
      <c r="U98" s="257" t="s">
        <v>797</v>
      </c>
      <c r="V98" s="257" t="s">
        <v>798</v>
      </c>
      <c r="W98" s="244">
        <f t="shared" si="2"/>
        <v>0</v>
      </c>
      <c r="X98" s="244"/>
      <c r="Y98" s="244"/>
      <c r="Z98" s="67"/>
      <c r="AA98" s="67"/>
      <c r="AB98" s="68"/>
      <c r="AC98" s="68"/>
      <c r="AD98" s="68"/>
      <c r="AE98" s="68"/>
      <c r="AF98" s="69"/>
      <c r="AG98" s="70"/>
      <c r="AH98" s="71"/>
      <c r="AI98" s="71"/>
      <c r="AJ98" s="72"/>
      <c r="AK98" s="73"/>
      <c r="AL98" s="73"/>
      <c r="AM98" s="73"/>
      <c r="AN98" s="73"/>
      <c r="AO98" s="73"/>
      <c r="AP98" s="73"/>
      <c r="AQ98" s="73"/>
      <c r="AR98" s="73"/>
      <c r="AS98" s="73"/>
      <c r="AT98" s="73"/>
      <c r="AU98" s="73"/>
    </row>
    <row r="99" spans="1:47" s="355" customFormat="1" ht="51" hidden="1">
      <c r="A99" s="343" t="s">
        <v>750</v>
      </c>
      <c r="B99" s="365" t="s">
        <v>1254</v>
      </c>
      <c r="C99" s="343" t="s">
        <v>756</v>
      </c>
      <c r="D99" s="343" t="s">
        <v>566</v>
      </c>
      <c r="E99" s="66" t="b">
        <v>1</v>
      </c>
      <c r="F99" s="66" t="s">
        <v>772</v>
      </c>
      <c r="G99" s="248" t="s">
        <v>804</v>
      </c>
      <c r="H99" s="245"/>
      <c r="I99" s="245" t="s">
        <v>56</v>
      </c>
      <c r="J99" s="247" t="s">
        <v>119</v>
      </c>
      <c r="K99" s="362" t="s">
        <v>475</v>
      </c>
      <c r="L99" s="360" t="s">
        <v>1296</v>
      </c>
      <c r="M99" s="362" t="s">
        <v>1297</v>
      </c>
      <c r="N99" s="255" t="s">
        <v>119</v>
      </c>
      <c r="O99" s="247" t="s">
        <v>302</v>
      </c>
      <c r="P99" s="363" t="s">
        <v>1294</v>
      </c>
      <c r="Q99" s="360" t="s">
        <v>1295</v>
      </c>
      <c r="R99" s="247" t="s">
        <v>811</v>
      </c>
      <c r="S99" s="248" t="s">
        <v>765</v>
      </c>
      <c r="T99" s="257" t="s">
        <v>824</v>
      </c>
      <c r="U99" s="257" t="s">
        <v>825</v>
      </c>
      <c r="V99" s="257" t="s">
        <v>823</v>
      </c>
      <c r="W99" s="244">
        <f t="shared" si="2"/>
        <v>0</v>
      </c>
      <c r="X99" s="361">
        <v>24944</v>
      </c>
      <c r="Y99" s="244"/>
      <c r="Z99" s="67"/>
      <c r="AA99" s="67"/>
      <c r="AB99" s="68"/>
      <c r="AC99" s="68"/>
      <c r="AD99" s="68"/>
      <c r="AE99" s="68"/>
      <c r="AF99" s="69"/>
      <c r="AG99" s="70"/>
      <c r="AH99" s="71"/>
      <c r="AI99" s="71"/>
      <c r="AJ99" s="72"/>
      <c r="AK99" s="73"/>
      <c r="AL99" s="73"/>
      <c r="AM99" s="73"/>
      <c r="AN99" s="73"/>
      <c r="AO99" s="73"/>
      <c r="AP99" s="73"/>
      <c r="AQ99" s="73"/>
      <c r="AR99" s="73"/>
      <c r="AS99" s="73"/>
      <c r="AT99" s="73"/>
      <c r="AU99" s="73"/>
    </row>
    <row r="100" spans="1:47" s="355" customFormat="1" ht="38.25" hidden="1">
      <c r="A100" s="343" t="s">
        <v>750</v>
      </c>
      <c r="B100" s="343" t="s">
        <v>750</v>
      </c>
      <c r="C100" s="343" t="s">
        <v>769</v>
      </c>
      <c r="D100" s="343" t="s">
        <v>483</v>
      </c>
      <c r="E100" s="66" t="b">
        <v>1</v>
      </c>
      <c r="F100" s="66" t="s">
        <v>772</v>
      </c>
      <c r="G100" s="248" t="s">
        <v>805</v>
      </c>
      <c r="H100" s="245"/>
      <c r="I100" s="245" t="s">
        <v>56</v>
      </c>
      <c r="J100" s="247" t="s">
        <v>119</v>
      </c>
      <c r="K100" s="246" t="s">
        <v>302</v>
      </c>
      <c r="L100" s="248" t="s">
        <v>829</v>
      </c>
      <c r="M100" s="246"/>
      <c r="N100" s="255" t="s">
        <v>385</v>
      </c>
      <c r="O100" s="247" t="s">
        <v>385</v>
      </c>
      <c r="P100" s="256" t="s">
        <v>452</v>
      </c>
      <c r="Q100" s="247"/>
      <c r="R100" s="247" t="s">
        <v>760</v>
      </c>
      <c r="S100" s="248" t="s">
        <v>766</v>
      </c>
      <c r="T100" s="257" t="s">
        <v>824</v>
      </c>
      <c r="U100" s="257" t="s">
        <v>825</v>
      </c>
      <c r="V100" s="257" t="s">
        <v>823</v>
      </c>
      <c r="W100" s="244">
        <f t="shared" si="2"/>
        <v>0</v>
      </c>
      <c r="X100" s="244"/>
      <c r="Y100" s="244"/>
      <c r="Z100" s="67"/>
      <c r="AA100" s="67"/>
      <c r="AB100" s="68"/>
      <c r="AC100" s="68"/>
      <c r="AD100" s="68"/>
      <c r="AE100" s="68"/>
      <c r="AF100" s="69"/>
      <c r="AG100" s="70"/>
      <c r="AH100" s="71"/>
      <c r="AI100" s="71"/>
      <c r="AJ100" s="72"/>
      <c r="AK100" s="73"/>
      <c r="AL100" s="73"/>
      <c r="AM100" s="73"/>
      <c r="AN100" s="73"/>
      <c r="AO100" s="73"/>
      <c r="AP100" s="73"/>
      <c r="AQ100" s="73"/>
      <c r="AR100" s="73"/>
      <c r="AS100" s="73"/>
      <c r="AT100" s="73"/>
      <c r="AU100" s="73"/>
    </row>
    <row r="101" spans="1:47" s="355" customFormat="1" ht="51" hidden="1">
      <c r="A101" s="343" t="s">
        <v>750</v>
      </c>
      <c r="B101" s="343" t="s">
        <v>750</v>
      </c>
      <c r="C101" s="343" t="s">
        <v>480</v>
      </c>
      <c r="D101" s="343" t="s">
        <v>481</v>
      </c>
      <c r="E101" s="66" t="b">
        <v>1</v>
      </c>
      <c r="F101" s="66" t="s">
        <v>557</v>
      </c>
      <c r="G101" s="248" t="s">
        <v>806</v>
      </c>
      <c r="H101" s="245"/>
      <c r="I101" s="245" t="s">
        <v>56</v>
      </c>
      <c r="J101" s="247" t="s">
        <v>119</v>
      </c>
      <c r="K101" s="246" t="s">
        <v>302</v>
      </c>
      <c r="L101" s="248" t="s">
        <v>831</v>
      </c>
      <c r="M101" s="246"/>
      <c r="N101" s="255" t="s">
        <v>385</v>
      </c>
      <c r="O101" s="247" t="s">
        <v>385</v>
      </c>
      <c r="P101" s="256" t="s">
        <v>452</v>
      </c>
      <c r="Q101" s="247"/>
      <c r="R101" s="247" t="s">
        <v>812</v>
      </c>
      <c r="S101" s="248" t="s">
        <v>807</v>
      </c>
      <c r="T101" s="257" t="s">
        <v>824</v>
      </c>
      <c r="U101" s="257" t="s">
        <v>825</v>
      </c>
      <c r="V101" s="257" t="s">
        <v>823</v>
      </c>
      <c r="W101" s="244">
        <f t="shared" si="2"/>
        <v>0</v>
      </c>
      <c r="X101" s="244"/>
      <c r="Y101" s="244"/>
      <c r="Z101" s="67"/>
      <c r="AA101" s="67"/>
      <c r="AB101" s="68"/>
      <c r="AC101" s="68"/>
      <c r="AD101" s="68"/>
      <c r="AE101" s="68"/>
      <c r="AF101" s="69"/>
      <c r="AG101" s="70"/>
      <c r="AH101" s="71"/>
      <c r="AI101" s="71"/>
      <c r="AJ101" s="72"/>
      <c r="AK101" s="73"/>
      <c r="AL101" s="73"/>
      <c r="AM101" s="73"/>
      <c r="AN101" s="73"/>
      <c r="AO101" s="73"/>
      <c r="AP101" s="73"/>
      <c r="AQ101" s="73"/>
      <c r="AR101" s="73"/>
      <c r="AS101" s="73"/>
      <c r="AT101" s="73"/>
      <c r="AU101" s="73"/>
    </row>
    <row r="102" spans="1:47" s="355" customFormat="1" ht="51" hidden="1">
      <c r="A102" s="343" t="s">
        <v>750</v>
      </c>
      <c r="B102" s="343" t="s">
        <v>750</v>
      </c>
      <c r="C102" s="343" t="s">
        <v>808</v>
      </c>
      <c r="D102" s="343" t="s">
        <v>481</v>
      </c>
      <c r="E102" s="66" t="b">
        <v>1</v>
      </c>
      <c r="F102" s="66" t="s">
        <v>772</v>
      </c>
      <c r="G102" s="248" t="s">
        <v>809</v>
      </c>
      <c r="H102" s="245"/>
      <c r="I102" s="245" t="s">
        <v>56</v>
      </c>
      <c r="J102" s="247" t="s">
        <v>119</v>
      </c>
      <c r="K102" s="246" t="s">
        <v>302</v>
      </c>
      <c r="L102" s="248" t="s">
        <v>830</v>
      </c>
      <c r="M102" s="246"/>
      <c r="N102" s="255" t="s">
        <v>385</v>
      </c>
      <c r="O102" s="247" t="s">
        <v>385</v>
      </c>
      <c r="P102" s="256" t="s">
        <v>452</v>
      </c>
      <c r="Q102" s="247"/>
      <c r="R102" s="248" t="s">
        <v>813</v>
      </c>
      <c r="S102" s="248" t="s">
        <v>807</v>
      </c>
      <c r="T102" s="257" t="s">
        <v>824</v>
      </c>
      <c r="U102" s="257" t="s">
        <v>825</v>
      </c>
      <c r="V102" s="257" t="s">
        <v>823</v>
      </c>
      <c r="W102" s="244">
        <f t="shared" si="2"/>
        <v>0</v>
      </c>
      <c r="X102" s="244"/>
      <c r="Y102" s="244"/>
      <c r="Z102" s="67"/>
      <c r="AA102" s="67"/>
      <c r="AB102" s="68"/>
      <c r="AC102" s="68"/>
      <c r="AD102" s="68"/>
      <c r="AE102" s="68"/>
      <c r="AF102" s="69"/>
      <c r="AG102" s="70"/>
      <c r="AH102" s="71"/>
      <c r="AI102" s="71"/>
      <c r="AJ102" s="72"/>
      <c r="AK102" s="73"/>
      <c r="AL102" s="73"/>
      <c r="AM102" s="73"/>
      <c r="AN102" s="73"/>
      <c r="AO102" s="73"/>
      <c r="AP102" s="73"/>
      <c r="AQ102" s="73"/>
      <c r="AR102" s="73"/>
      <c r="AS102" s="73"/>
      <c r="AT102" s="73"/>
      <c r="AU102" s="73"/>
    </row>
    <row r="103" spans="1:47" s="355" customFormat="1" ht="51" hidden="1">
      <c r="A103" s="343" t="s">
        <v>832</v>
      </c>
      <c r="B103" s="343" t="s">
        <v>832</v>
      </c>
      <c r="C103" s="343" t="s">
        <v>835</v>
      </c>
      <c r="D103" s="343" t="s">
        <v>836</v>
      </c>
      <c r="E103" s="66" t="b">
        <v>1</v>
      </c>
      <c r="F103" s="66" t="s">
        <v>557</v>
      </c>
      <c r="G103" s="248" t="s">
        <v>837</v>
      </c>
      <c r="H103" s="245" t="s">
        <v>838</v>
      </c>
      <c r="I103" s="245"/>
      <c r="J103" s="247" t="s">
        <v>119</v>
      </c>
      <c r="K103" s="246" t="s">
        <v>225</v>
      </c>
      <c r="L103" s="248" t="s">
        <v>839</v>
      </c>
      <c r="M103" s="246" t="s">
        <v>858</v>
      </c>
      <c r="N103" s="255" t="s">
        <v>840</v>
      </c>
      <c r="O103" s="247" t="s">
        <v>440</v>
      </c>
      <c r="P103" s="256" t="s">
        <v>842</v>
      </c>
      <c r="Q103" s="247" t="s">
        <v>841</v>
      </c>
      <c r="R103" s="247" t="s">
        <v>995</v>
      </c>
      <c r="S103" s="248" t="s">
        <v>843</v>
      </c>
      <c r="T103" s="257" t="s">
        <v>844</v>
      </c>
      <c r="U103" s="257" t="s">
        <v>845</v>
      </c>
      <c r="V103" s="257" t="s">
        <v>920</v>
      </c>
      <c r="W103" s="244">
        <f t="shared" si="2"/>
        <v>0</v>
      </c>
      <c r="X103" s="244">
        <v>24041</v>
      </c>
      <c r="Y103" s="372" t="s">
        <v>1320</v>
      </c>
      <c r="Z103" s="67"/>
      <c r="AA103" s="67" t="e">
        <f>INDEX(#REF!,MAX(IF((#REF!=#REF!)*(#REF!=#REF!),ROW(#REF!),0)))</f>
        <v>#REF!</v>
      </c>
      <c r="AB103" s="68" t="e">
        <f>INDEX(#REF!,MAX(IF((#REF!=#REF!)*(#REF!=#REF!),ROW(#REF!),0)))</f>
        <v>#REF!</v>
      </c>
      <c r="AC103" s="68"/>
      <c r="AD103" s="68"/>
      <c r="AE103" s="68"/>
      <c r="AF103" s="69"/>
      <c r="AG103" s="70"/>
      <c r="AH103" s="71"/>
      <c r="AI103" s="71"/>
      <c r="AJ103" s="72"/>
      <c r="AK103" s="73"/>
      <c r="AL103" s="73"/>
      <c r="AM103" s="73"/>
      <c r="AN103" s="73"/>
      <c r="AO103" s="73"/>
      <c r="AP103" s="73"/>
      <c r="AQ103" s="73"/>
      <c r="AR103" s="73"/>
      <c r="AS103" s="73"/>
      <c r="AT103" s="73"/>
      <c r="AU103" s="73"/>
    </row>
    <row r="104" spans="1:47" s="355" customFormat="1" ht="51" hidden="1">
      <c r="A104" s="343" t="s">
        <v>832</v>
      </c>
      <c r="B104" s="343" t="s">
        <v>832</v>
      </c>
      <c r="C104" s="343" t="s">
        <v>835</v>
      </c>
      <c r="D104" s="343" t="s">
        <v>602</v>
      </c>
      <c r="E104" s="66" t="b">
        <v>0</v>
      </c>
      <c r="F104" s="66" t="s">
        <v>557</v>
      </c>
      <c r="G104" s="248" t="s">
        <v>846</v>
      </c>
      <c r="H104" s="245" t="s">
        <v>847</v>
      </c>
      <c r="I104" s="245"/>
      <c r="J104" s="247" t="s">
        <v>848</v>
      </c>
      <c r="K104" s="246" t="s">
        <v>849</v>
      </c>
      <c r="L104" s="248" t="s">
        <v>851</v>
      </c>
      <c r="M104" s="246" t="s">
        <v>850</v>
      </c>
      <c r="N104" s="255" t="s">
        <v>119</v>
      </c>
      <c r="O104" s="247" t="s">
        <v>225</v>
      </c>
      <c r="P104" s="256" t="s">
        <v>853</v>
      </c>
      <c r="Q104" s="247" t="s">
        <v>852</v>
      </c>
      <c r="R104" s="247" t="s">
        <v>961</v>
      </c>
      <c r="S104" s="248" t="s">
        <v>854</v>
      </c>
      <c r="T104" s="257" t="s">
        <v>43</v>
      </c>
      <c r="U104" s="257" t="s">
        <v>855</v>
      </c>
      <c r="V104" s="257" t="s">
        <v>920</v>
      </c>
      <c r="W104" s="244">
        <f t="shared" si="2"/>
        <v>0</v>
      </c>
      <c r="X104" s="244">
        <v>24041</v>
      </c>
      <c r="Y104" s="371"/>
      <c r="Z104" s="67"/>
      <c r="AA104" s="67" t="e">
        <f>INDEX(#REF!,MAX(IF((#REF!=#REF!)*(#REF!=#REF!),ROW(#REF!),0)))</f>
        <v>#REF!</v>
      </c>
      <c r="AB104" s="68" t="e">
        <f>INDEX(#REF!,MAX(IF((N106=#REF!)*(R106=#REF!),ROW(#REF!),0)))</f>
        <v>#REF!</v>
      </c>
      <c r="AC104" s="68"/>
      <c r="AD104" s="68"/>
      <c r="AE104" s="68"/>
      <c r="AF104" s="69"/>
      <c r="AG104" s="70"/>
      <c r="AH104" s="71"/>
      <c r="AI104" s="71"/>
      <c r="AJ104" s="72"/>
      <c r="AK104" s="73"/>
      <c r="AL104" s="73"/>
      <c r="AM104" s="73"/>
      <c r="AN104" s="73"/>
      <c r="AO104" s="73"/>
      <c r="AP104" s="73"/>
      <c r="AQ104" s="73"/>
      <c r="AR104" s="73"/>
      <c r="AS104" s="73"/>
      <c r="AT104" s="73"/>
      <c r="AU104" s="73"/>
    </row>
    <row r="105" spans="1:47" s="355" customFormat="1" ht="51" hidden="1">
      <c r="A105" s="343" t="s">
        <v>832</v>
      </c>
      <c r="B105" s="343" t="s">
        <v>832</v>
      </c>
      <c r="C105" s="343" t="s">
        <v>835</v>
      </c>
      <c r="D105" s="343" t="s">
        <v>836</v>
      </c>
      <c r="E105" s="66" t="b">
        <v>1</v>
      </c>
      <c r="F105" s="66" t="s">
        <v>557</v>
      </c>
      <c r="G105" s="248" t="s">
        <v>856</v>
      </c>
      <c r="H105" s="245" t="s">
        <v>857</v>
      </c>
      <c r="I105" s="245"/>
      <c r="J105" s="247" t="s">
        <v>119</v>
      </c>
      <c r="K105" s="246" t="s">
        <v>225</v>
      </c>
      <c r="L105" s="248" t="s">
        <v>839</v>
      </c>
      <c r="M105" s="246" t="s">
        <v>858</v>
      </c>
      <c r="N105" s="255" t="s">
        <v>840</v>
      </c>
      <c r="O105" s="247" t="s">
        <v>849</v>
      </c>
      <c r="P105" s="256" t="s">
        <v>842</v>
      </c>
      <c r="Q105" s="247" t="s">
        <v>841</v>
      </c>
      <c r="R105" s="247" t="s">
        <v>1032</v>
      </c>
      <c r="S105" s="248" t="s">
        <v>859</v>
      </c>
      <c r="T105" s="257"/>
      <c r="U105" s="257"/>
      <c r="V105" s="257" t="s">
        <v>920</v>
      </c>
      <c r="W105" s="244">
        <f t="shared" si="2"/>
        <v>0</v>
      </c>
      <c r="X105" s="244">
        <v>24041</v>
      </c>
      <c r="Y105" s="372" t="s">
        <v>1320</v>
      </c>
      <c r="Z105" s="67"/>
      <c r="AA105" s="67" t="e">
        <f>INDEX(#REF!,MAX(IF((#REF!=#REF!)*(#REF!=#REF!),ROW(#REF!),0)))</f>
        <v>#REF!</v>
      </c>
      <c r="AB105" s="68" t="e">
        <f>INDEX(#REF!,MAX(IF((#REF!=#REF!)*(#REF!=#REF!),ROW(#REF!),0)))</f>
        <v>#REF!</v>
      </c>
      <c r="AC105" s="68"/>
      <c r="AD105" s="68"/>
      <c r="AE105" s="68"/>
      <c r="AF105" s="69"/>
      <c r="AG105" s="70"/>
      <c r="AH105" s="71"/>
      <c r="AI105" s="71"/>
      <c r="AJ105" s="72"/>
      <c r="AK105" s="73"/>
      <c r="AL105" s="73"/>
      <c r="AM105" s="73"/>
      <c r="AN105" s="73"/>
      <c r="AO105" s="73"/>
      <c r="AP105" s="73"/>
      <c r="AQ105" s="73"/>
      <c r="AR105" s="73"/>
      <c r="AS105" s="73"/>
      <c r="AT105" s="73"/>
      <c r="AU105" s="73"/>
    </row>
    <row r="106" spans="1:47" s="355" customFormat="1" ht="51" hidden="1">
      <c r="A106" s="343" t="s">
        <v>832</v>
      </c>
      <c r="B106" s="343" t="s">
        <v>832</v>
      </c>
      <c r="C106" s="343" t="s">
        <v>835</v>
      </c>
      <c r="D106" s="343" t="s">
        <v>860</v>
      </c>
      <c r="E106" s="66" t="b">
        <v>1</v>
      </c>
      <c r="F106" s="66" t="s">
        <v>557</v>
      </c>
      <c r="G106" s="248" t="s">
        <v>861</v>
      </c>
      <c r="H106" s="245" t="s">
        <v>862</v>
      </c>
      <c r="I106" s="245"/>
      <c r="J106" s="247" t="s">
        <v>119</v>
      </c>
      <c r="K106" s="246" t="s">
        <v>225</v>
      </c>
      <c r="L106" s="248" t="s">
        <v>839</v>
      </c>
      <c r="M106" s="246" t="s">
        <v>858</v>
      </c>
      <c r="N106" s="255" t="s">
        <v>119</v>
      </c>
      <c r="O106" s="247" t="s">
        <v>863</v>
      </c>
      <c r="P106" s="256" t="s">
        <v>865</v>
      </c>
      <c r="Q106" s="247" t="s">
        <v>864</v>
      </c>
      <c r="R106" s="247" t="s">
        <v>1016</v>
      </c>
      <c r="S106" s="248" t="s">
        <v>866</v>
      </c>
      <c r="T106" s="257" t="s">
        <v>867</v>
      </c>
      <c r="U106" s="257" t="s">
        <v>868</v>
      </c>
      <c r="V106" s="257" t="s">
        <v>920</v>
      </c>
      <c r="W106" s="244">
        <f t="shared" si="2"/>
        <v>0</v>
      </c>
      <c r="X106" s="244"/>
      <c r="Y106" s="371" t="s">
        <v>958</v>
      </c>
      <c r="Z106" s="67"/>
      <c r="AA106" s="67" t="e">
        <f>INDEX(#REF!,MAX(IF((#REF!=#REF!)*(#REF!=#REF!),ROW(#REF!),0)))</f>
        <v>#REF!</v>
      </c>
      <c r="AB106" s="68" t="e">
        <f>INDEX(#REF!,MAX(IF((N108=#REF!)*(R108=#REF!),ROW(#REF!),0)))</f>
        <v>#REF!</v>
      </c>
      <c r="AC106" s="68"/>
      <c r="AD106" s="68"/>
      <c r="AE106" s="68"/>
      <c r="AF106" s="69"/>
      <c r="AG106" s="70"/>
      <c r="AH106" s="71"/>
      <c r="AI106" s="71"/>
      <c r="AJ106" s="72"/>
      <c r="AK106" s="73"/>
      <c r="AL106" s="73"/>
      <c r="AM106" s="73"/>
      <c r="AN106" s="73"/>
      <c r="AO106" s="73"/>
      <c r="AP106" s="73"/>
      <c r="AQ106" s="73"/>
      <c r="AR106" s="73"/>
      <c r="AS106" s="73"/>
      <c r="AT106" s="73"/>
      <c r="AU106" s="73"/>
    </row>
    <row r="107" spans="1:47" s="355" customFormat="1" ht="51" hidden="1">
      <c r="A107" s="343" t="s">
        <v>832</v>
      </c>
      <c r="B107" s="365" t="s">
        <v>1316</v>
      </c>
      <c r="C107" s="343" t="s">
        <v>835</v>
      </c>
      <c r="D107" s="343" t="s">
        <v>869</v>
      </c>
      <c r="E107" s="66" t="b">
        <v>1</v>
      </c>
      <c r="F107" s="66" t="s">
        <v>557</v>
      </c>
      <c r="G107" s="360" t="s">
        <v>1464</v>
      </c>
      <c r="H107" s="245" t="s">
        <v>1463</v>
      </c>
      <c r="I107" s="245"/>
      <c r="J107" s="247" t="s">
        <v>119</v>
      </c>
      <c r="K107" s="246" t="s">
        <v>225</v>
      </c>
      <c r="L107" s="248" t="s">
        <v>839</v>
      </c>
      <c r="M107" s="246" t="s">
        <v>858</v>
      </c>
      <c r="N107" s="255" t="s">
        <v>439</v>
      </c>
      <c r="O107" s="247" t="s">
        <v>440</v>
      </c>
      <c r="P107" s="363" t="s">
        <v>1325</v>
      </c>
      <c r="Q107" s="360" t="s">
        <v>1324</v>
      </c>
      <c r="R107" s="247" t="s">
        <v>995</v>
      </c>
      <c r="S107" s="248" t="s">
        <v>870</v>
      </c>
      <c r="T107" s="257" t="s">
        <v>43</v>
      </c>
      <c r="U107" s="257" t="s">
        <v>871</v>
      </c>
      <c r="V107" s="257" t="s">
        <v>920</v>
      </c>
      <c r="W107" s="244">
        <f t="shared" si="2"/>
        <v>0</v>
      </c>
      <c r="X107" s="375" t="s">
        <v>1322</v>
      </c>
      <c r="Y107" s="376" t="s">
        <v>1323</v>
      </c>
      <c r="Z107" s="67"/>
      <c r="AA107" s="67" t="e">
        <f>INDEX(#REF!,MAX(IF((#REF!=#REF!)*(#REF!=#REF!),ROW(#REF!),0)))</f>
        <v>#REF!</v>
      </c>
      <c r="AB107" s="68" t="e">
        <f>INDEX(#REF!,MAX(IF((N110=#REF!)*(R110=#REF!),ROW(#REF!),0)))</f>
        <v>#REF!</v>
      </c>
      <c r="AC107" s="68"/>
      <c r="AD107" s="68"/>
      <c r="AE107" s="68"/>
      <c r="AF107" s="69"/>
      <c r="AG107" s="70"/>
      <c r="AH107" s="71"/>
      <c r="AI107" s="71"/>
      <c r="AJ107" s="72"/>
      <c r="AK107" s="73"/>
      <c r="AL107" s="73"/>
      <c r="AM107" s="73"/>
      <c r="AN107" s="73"/>
      <c r="AO107" s="73"/>
      <c r="AP107" s="73"/>
      <c r="AQ107" s="73"/>
      <c r="AR107" s="73"/>
      <c r="AS107" s="73"/>
      <c r="AT107" s="73"/>
      <c r="AU107" s="73"/>
    </row>
    <row r="108" spans="1:47" s="355" customFormat="1" ht="51" hidden="1">
      <c r="A108" s="343" t="s">
        <v>832</v>
      </c>
      <c r="B108" s="343" t="s">
        <v>832</v>
      </c>
      <c r="C108" s="343" t="s">
        <v>835</v>
      </c>
      <c r="D108" s="343" t="s">
        <v>860</v>
      </c>
      <c r="E108" s="66" t="b">
        <v>1</v>
      </c>
      <c r="F108" s="66" t="s">
        <v>557</v>
      </c>
      <c r="G108" s="248" t="s">
        <v>872</v>
      </c>
      <c r="H108" s="245" t="s">
        <v>873</v>
      </c>
      <c r="I108" s="245"/>
      <c r="J108" s="247" t="s">
        <v>119</v>
      </c>
      <c r="K108" s="246" t="s">
        <v>225</v>
      </c>
      <c r="L108" s="248" t="s">
        <v>839</v>
      </c>
      <c r="M108" s="246" t="s">
        <v>858</v>
      </c>
      <c r="N108" s="255" t="s">
        <v>874</v>
      </c>
      <c r="O108" s="247" t="s">
        <v>440</v>
      </c>
      <c r="P108" s="256" t="s">
        <v>876</v>
      </c>
      <c r="Q108" s="247" t="s">
        <v>875</v>
      </c>
      <c r="R108" s="247" t="s">
        <v>960</v>
      </c>
      <c r="S108" s="248" t="s">
        <v>877</v>
      </c>
      <c r="T108" s="257" t="s">
        <v>43</v>
      </c>
      <c r="U108" s="257" t="s">
        <v>878</v>
      </c>
      <c r="V108" s="257" t="s">
        <v>920</v>
      </c>
      <c r="W108" s="244">
        <f t="shared" si="2"/>
        <v>0</v>
      </c>
      <c r="X108" s="244">
        <v>24041</v>
      </c>
      <c r="Y108" s="372" t="s">
        <v>1320</v>
      </c>
      <c r="Z108" s="67"/>
      <c r="AA108" s="67" t="e">
        <f>INDEX(#REF!,MAX(IF((#REF!=#REF!)*(#REF!=#REF!),ROW(#REF!),0)))</f>
        <v>#REF!</v>
      </c>
      <c r="AB108" s="68" t="e">
        <f>INDEX(#REF!,MAX(IF((#REF!=#REF!)*(#REF!=#REF!),ROW(#REF!),0)))</f>
        <v>#REF!</v>
      </c>
      <c r="AC108" s="68"/>
      <c r="AD108" s="68"/>
      <c r="AE108" s="68"/>
      <c r="AF108" s="69"/>
      <c r="AG108" s="70"/>
      <c r="AH108" s="71"/>
      <c r="AI108" s="71"/>
      <c r="AJ108" s="72"/>
      <c r="AK108" s="73"/>
      <c r="AL108" s="73"/>
      <c r="AM108" s="73"/>
      <c r="AN108" s="73"/>
      <c r="AO108" s="73"/>
      <c r="AP108" s="73"/>
      <c r="AQ108" s="73"/>
      <c r="AR108" s="73"/>
      <c r="AS108" s="73"/>
      <c r="AT108" s="73"/>
      <c r="AU108" s="73"/>
    </row>
    <row r="109" spans="1:47" s="355" customFormat="1" ht="89.25" hidden="1">
      <c r="A109" s="343" t="s">
        <v>832</v>
      </c>
      <c r="B109" s="343" t="s">
        <v>832</v>
      </c>
      <c r="C109" s="343" t="s">
        <v>835</v>
      </c>
      <c r="D109" s="343" t="s">
        <v>860</v>
      </c>
      <c r="E109" s="66" t="b">
        <v>1</v>
      </c>
      <c r="F109" s="66" t="s">
        <v>557</v>
      </c>
      <c r="G109" s="248" t="s">
        <v>872</v>
      </c>
      <c r="H109" s="245" t="s">
        <v>873</v>
      </c>
      <c r="I109" s="245"/>
      <c r="J109" s="247" t="s">
        <v>874</v>
      </c>
      <c r="K109" s="246" t="s">
        <v>543</v>
      </c>
      <c r="L109" s="360" t="s">
        <v>1412</v>
      </c>
      <c r="M109" s="362" t="s">
        <v>1411</v>
      </c>
      <c r="N109" s="255" t="s">
        <v>119</v>
      </c>
      <c r="O109" s="247" t="s">
        <v>225</v>
      </c>
      <c r="P109" s="256" t="s">
        <v>880</v>
      </c>
      <c r="Q109" s="247" t="s">
        <v>879</v>
      </c>
      <c r="R109" s="247" t="s">
        <v>1204</v>
      </c>
      <c r="S109" s="248" t="s">
        <v>881</v>
      </c>
      <c r="T109" s="257" t="s">
        <v>43</v>
      </c>
      <c r="U109" s="257" t="s">
        <v>878</v>
      </c>
      <c r="V109" s="257" t="s">
        <v>920</v>
      </c>
      <c r="W109" s="244">
        <f t="shared" si="2"/>
        <v>0</v>
      </c>
      <c r="X109" s="244">
        <v>24041</v>
      </c>
      <c r="Y109" s="374" t="s">
        <v>1413</v>
      </c>
      <c r="Z109" s="67"/>
      <c r="AA109" s="67" t="e">
        <f>INDEX(#REF!,MAX(IF((#REF!=#REF!)*(#REF!=#REF!),ROW(#REF!),0)))</f>
        <v>#REF!</v>
      </c>
      <c r="AB109" s="68" t="e">
        <f>INDEX(#REF!,MAX(IF((#REF!=#REF!)*(#REF!=#REF!),ROW(#REF!),0)))</f>
        <v>#REF!</v>
      </c>
      <c r="AC109" s="68"/>
      <c r="AD109" s="68"/>
      <c r="AE109" s="68"/>
      <c r="AF109" s="69"/>
      <c r="AG109" s="70"/>
      <c r="AH109" s="71"/>
      <c r="AI109" s="71"/>
      <c r="AJ109" s="72"/>
      <c r="AK109" s="73"/>
      <c r="AL109" s="73"/>
      <c r="AM109" s="73"/>
      <c r="AN109" s="73"/>
      <c r="AO109" s="73"/>
      <c r="AP109" s="73"/>
      <c r="AQ109" s="73"/>
      <c r="AR109" s="73"/>
      <c r="AS109" s="73"/>
      <c r="AT109" s="73"/>
      <c r="AU109" s="73"/>
    </row>
    <row r="110" spans="1:47" s="355" customFormat="1" ht="51" hidden="1">
      <c r="A110" s="343" t="s">
        <v>832</v>
      </c>
      <c r="B110" s="343" t="s">
        <v>832</v>
      </c>
      <c r="C110" s="343" t="s">
        <v>835</v>
      </c>
      <c r="D110" s="343" t="s">
        <v>882</v>
      </c>
      <c r="E110" s="66" t="b">
        <v>1</v>
      </c>
      <c r="F110" s="66" t="s">
        <v>557</v>
      </c>
      <c r="G110" s="248" t="s">
        <v>883</v>
      </c>
      <c r="H110" s="245" t="s">
        <v>884</v>
      </c>
      <c r="I110" s="245"/>
      <c r="J110" s="247" t="s">
        <v>119</v>
      </c>
      <c r="K110" s="246" t="s">
        <v>225</v>
      </c>
      <c r="L110" s="248" t="s">
        <v>839</v>
      </c>
      <c r="M110" s="246" t="s">
        <v>858</v>
      </c>
      <c r="N110" s="255" t="s">
        <v>848</v>
      </c>
      <c r="O110" s="247" t="s">
        <v>849</v>
      </c>
      <c r="P110" s="256" t="s">
        <v>925</v>
      </c>
      <c r="Q110" s="247" t="s">
        <v>924</v>
      </c>
      <c r="R110" s="247" t="s">
        <v>1032</v>
      </c>
      <c r="S110" s="248" t="s">
        <v>885</v>
      </c>
      <c r="T110" s="257" t="s">
        <v>886</v>
      </c>
      <c r="U110" s="257" t="s">
        <v>887</v>
      </c>
      <c r="V110" s="257" t="s">
        <v>888</v>
      </c>
      <c r="W110" s="244">
        <f t="shared" si="2"/>
        <v>0</v>
      </c>
      <c r="X110" s="244">
        <v>24041</v>
      </c>
      <c r="Y110" s="372" t="s">
        <v>1320</v>
      </c>
      <c r="Z110" s="67"/>
      <c r="AA110" s="67" t="e">
        <f>INDEX(#REF!,MAX(IF((#REF!=#REF!)*(#REF!=#REF!),ROW(#REF!),0)))</f>
        <v>#REF!</v>
      </c>
      <c r="AB110" s="68" t="e">
        <f>INDEX(#REF!,MAX(IF((#REF!=#REF!)*(#REF!=#REF!),ROW(#REF!),0)))</f>
        <v>#REF!</v>
      </c>
      <c r="AC110" s="68"/>
      <c r="AD110" s="68"/>
      <c r="AE110" s="68"/>
      <c r="AF110" s="69"/>
      <c r="AG110" s="70"/>
      <c r="AH110" s="71"/>
      <c r="AI110" s="71"/>
      <c r="AJ110" s="72"/>
      <c r="AK110" s="73"/>
      <c r="AL110" s="73"/>
      <c r="AM110" s="73"/>
      <c r="AN110" s="73"/>
      <c r="AO110" s="73"/>
      <c r="AP110" s="73"/>
      <c r="AQ110" s="73"/>
      <c r="AR110" s="73"/>
      <c r="AS110" s="73"/>
      <c r="AT110" s="73"/>
      <c r="AU110" s="73"/>
    </row>
    <row r="111" spans="1:47" s="355" customFormat="1" ht="51" hidden="1">
      <c r="A111" s="343" t="s">
        <v>832</v>
      </c>
      <c r="B111" s="343" t="s">
        <v>1254</v>
      </c>
      <c r="C111" s="343" t="s">
        <v>835</v>
      </c>
      <c r="D111" s="343" t="s">
        <v>860</v>
      </c>
      <c r="E111" s="66" t="b">
        <v>0</v>
      </c>
      <c r="F111" s="66" t="s">
        <v>557</v>
      </c>
      <c r="G111" s="248" t="s">
        <v>889</v>
      </c>
      <c r="H111" s="245" t="s">
        <v>890</v>
      </c>
      <c r="I111" s="245"/>
      <c r="J111" s="247" t="s">
        <v>874</v>
      </c>
      <c r="K111" s="246" t="s">
        <v>543</v>
      </c>
      <c r="L111" s="248" t="s">
        <v>876</v>
      </c>
      <c r="M111" s="246" t="s">
        <v>875</v>
      </c>
      <c r="N111" s="255" t="s">
        <v>119</v>
      </c>
      <c r="O111" s="247" t="s">
        <v>225</v>
      </c>
      <c r="P111" s="256" t="s">
        <v>853</v>
      </c>
      <c r="Q111" s="247" t="s">
        <v>852</v>
      </c>
      <c r="R111" s="247" t="s">
        <v>961</v>
      </c>
      <c r="S111" s="248" t="s">
        <v>891</v>
      </c>
      <c r="T111" s="257" t="s">
        <v>892</v>
      </c>
      <c r="U111" s="257" t="s">
        <v>893</v>
      </c>
      <c r="V111" s="257" t="s">
        <v>920</v>
      </c>
      <c r="W111" s="244">
        <f t="shared" si="2"/>
        <v>0</v>
      </c>
      <c r="X111" s="244"/>
      <c r="Y111" s="244"/>
      <c r="Z111" s="67"/>
      <c r="AA111" s="67" t="e">
        <f>INDEX(#REF!,MAX(IF((#REF!=#REF!)*(#REF!=#REF!),ROW(#REF!),0)))</f>
        <v>#REF!</v>
      </c>
      <c r="AB111" s="68" t="e">
        <f>INDEX(#REF!,MAX(IF((#REF!=#REF!)*(#REF!=#REF!),ROW(#REF!),0)))</f>
        <v>#REF!</v>
      </c>
      <c r="AC111" s="68"/>
      <c r="AD111" s="68"/>
      <c r="AE111" s="68"/>
      <c r="AF111" s="69"/>
      <c r="AG111" s="70"/>
      <c r="AH111" s="71"/>
      <c r="AI111" s="71"/>
      <c r="AJ111" s="72"/>
      <c r="AK111" s="73"/>
      <c r="AL111" s="73"/>
      <c r="AM111" s="73"/>
      <c r="AN111" s="73"/>
      <c r="AO111" s="73"/>
      <c r="AP111" s="73"/>
      <c r="AQ111" s="73"/>
      <c r="AR111" s="73"/>
      <c r="AS111" s="73"/>
      <c r="AT111" s="73"/>
      <c r="AU111" s="73"/>
    </row>
    <row r="112" spans="1:47" s="355" customFormat="1" ht="102" hidden="1">
      <c r="A112" s="343" t="s">
        <v>1254</v>
      </c>
      <c r="B112" s="343" t="s">
        <v>1254</v>
      </c>
      <c r="C112" s="343" t="s">
        <v>835</v>
      </c>
      <c r="D112" s="343" t="s">
        <v>860</v>
      </c>
      <c r="E112" s="66" t="b">
        <v>1</v>
      </c>
      <c r="F112" s="66" t="s">
        <v>557</v>
      </c>
      <c r="G112" s="248" t="s">
        <v>889</v>
      </c>
      <c r="H112" s="245" t="s">
        <v>890</v>
      </c>
      <c r="I112" s="245"/>
      <c r="J112" s="247" t="s">
        <v>119</v>
      </c>
      <c r="K112" s="246" t="s">
        <v>225</v>
      </c>
      <c r="L112" s="248" t="s">
        <v>839</v>
      </c>
      <c r="M112" s="246" t="s">
        <v>858</v>
      </c>
      <c r="N112" s="255" t="s">
        <v>119</v>
      </c>
      <c r="O112" s="247" t="s">
        <v>475</v>
      </c>
      <c r="P112" s="256" t="s">
        <v>1258</v>
      </c>
      <c r="Q112" s="247" t="s">
        <v>1257</v>
      </c>
      <c r="R112" s="248" t="s">
        <v>1256</v>
      </c>
      <c r="S112" s="248" t="s">
        <v>891</v>
      </c>
      <c r="T112" s="257" t="s">
        <v>892</v>
      </c>
      <c r="U112" s="257" t="s">
        <v>893</v>
      </c>
      <c r="V112" s="257" t="s">
        <v>920</v>
      </c>
      <c r="W112" s="244">
        <f t="shared" si="2"/>
        <v>0</v>
      </c>
      <c r="X112" s="244"/>
      <c r="Y112" s="244" t="s">
        <v>958</v>
      </c>
      <c r="Z112" s="67"/>
      <c r="AA112" s="67" t="e">
        <f>INDEX(#REF!,MAX(IF((#REF!=#REF!)*(#REF!=#REF!),ROW(#REF!),0)))</f>
        <v>#REF!</v>
      </c>
      <c r="AB112" s="68" t="e">
        <f>INDEX(#REF!,MAX(IF((#REF!=#REF!)*(#REF!=#REF!),ROW(#REF!),0)))</f>
        <v>#REF!</v>
      </c>
      <c r="AC112" s="68"/>
      <c r="AD112" s="68"/>
      <c r="AE112" s="68"/>
      <c r="AF112" s="69"/>
      <c r="AG112" s="70"/>
      <c r="AH112" s="71"/>
      <c r="AI112" s="71"/>
      <c r="AJ112" s="72"/>
      <c r="AK112" s="73"/>
      <c r="AL112" s="73"/>
      <c r="AM112" s="73"/>
      <c r="AN112" s="73"/>
      <c r="AO112" s="73"/>
      <c r="AP112" s="73"/>
      <c r="AQ112" s="73"/>
      <c r="AR112" s="73"/>
      <c r="AS112" s="73"/>
      <c r="AT112" s="73"/>
      <c r="AU112" s="73"/>
    </row>
    <row r="113" spans="1:47" s="355" customFormat="1" ht="89.25" hidden="1">
      <c r="A113" s="343" t="s">
        <v>832</v>
      </c>
      <c r="B113" s="343" t="s">
        <v>832</v>
      </c>
      <c r="C113" s="343" t="s">
        <v>835</v>
      </c>
      <c r="D113" s="343" t="s">
        <v>894</v>
      </c>
      <c r="E113" s="66" t="b">
        <v>1</v>
      </c>
      <c r="F113" s="66" t="s">
        <v>557</v>
      </c>
      <c r="G113" s="248" t="s">
        <v>895</v>
      </c>
      <c r="H113" s="245" t="s">
        <v>896</v>
      </c>
      <c r="I113" s="245"/>
      <c r="J113" s="247" t="s">
        <v>119</v>
      </c>
      <c r="K113" s="246" t="s">
        <v>225</v>
      </c>
      <c r="L113" s="248" t="s">
        <v>839</v>
      </c>
      <c r="M113" s="246" t="s">
        <v>858</v>
      </c>
      <c r="N113" s="255" t="s">
        <v>119</v>
      </c>
      <c r="O113" s="247" t="s">
        <v>302</v>
      </c>
      <c r="P113" s="256" t="s">
        <v>624</v>
      </c>
      <c r="Q113" s="247" t="s">
        <v>956</v>
      </c>
      <c r="R113" s="247" t="s">
        <v>1205</v>
      </c>
      <c r="S113" s="248" t="s">
        <v>897</v>
      </c>
      <c r="T113" s="257" t="s">
        <v>43</v>
      </c>
      <c r="U113" s="257" t="s">
        <v>898</v>
      </c>
      <c r="V113" s="257" t="s">
        <v>920</v>
      </c>
      <c r="W113" s="244">
        <f t="shared" ref="W113:W127" si="4">IF($A113=$B$1,1,IF($B113=$B$1,IF($E113=FALSE,2,3),0))</f>
        <v>0</v>
      </c>
      <c r="X113" s="244"/>
      <c r="Y113" s="244" t="s">
        <v>958</v>
      </c>
      <c r="Z113" s="67"/>
      <c r="AA113" s="67" t="e">
        <f>INDEX(#REF!,MAX(IF((#REF!=#REF!)*(#REF!=#REF!),ROW(#REF!),0)))</f>
        <v>#REF!</v>
      </c>
      <c r="AB113" s="68" t="e">
        <f>INDEX(#REF!,MAX(IF((#REF!=#REF!)*(#REF!=#REF!),ROW(#REF!),0)))</f>
        <v>#REF!</v>
      </c>
      <c r="AC113" s="68"/>
      <c r="AD113" s="68"/>
      <c r="AE113" s="68"/>
      <c r="AF113" s="69"/>
      <c r="AG113" s="70"/>
      <c r="AH113" s="71"/>
      <c r="AI113" s="71"/>
      <c r="AJ113" s="72"/>
      <c r="AK113" s="73"/>
      <c r="AL113" s="73"/>
      <c r="AM113" s="73"/>
      <c r="AN113" s="73"/>
      <c r="AO113" s="73"/>
      <c r="AP113" s="73"/>
      <c r="AQ113" s="73"/>
      <c r="AR113" s="73"/>
      <c r="AS113" s="73"/>
      <c r="AT113" s="73"/>
      <c r="AU113" s="73"/>
    </row>
    <row r="114" spans="1:47" s="355" customFormat="1" ht="89.25" hidden="1">
      <c r="A114" s="343" t="s">
        <v>832</v>
      </c>
      <c r="B114" s="343" t="s">
        <v>832</v>
      </c>
      <c r="C114" s="343" t="s">
        <v>835</v>
      </c>
      <c r="D114" s="343" t="s">
        <v>894</v>
      </c>
      <c r="E114" s="66" t="b">
        <v>1</v>
      </c>
      <c r="F114" s="66" t="s">
        <v>557</v>
      </c>
      <c r="G114" s="248" t="s">
        <v>899</v>
      </c>
      <c r="H114" s="245" t="s">
        <v>900</v>
      </c>
      <c r="I114" s="245"/>
      <c r="J114" s="247" t="s">
        <v>119</v>
      </c>
      <c r="K114" s="246" t="s">
        <v>225</v>
      </c>
      <c r="L114" s="248" t="s">
        <v>839</v>
      </c>
      <c r="M114" s="246" t="s">
        <v>858</v>
      </c>
      <c r="N114" s="255" t="s">
        <v>119</v>
      </c>
      <c r="O114" s="247" t="s">
        <v>302</v>
      </c>
      <c r="P114" s="256" t="s">
        <v>624</v>
      </c>
      <c r="Q114" s="247" t="s">
        <v>956</v>
      </c>
      <c r="R114" s="247" t="s">
        <v>1206</v>
      </c>
      <c r="S114" s="248" t="s">
        <v>901</v>
      </c>
      <c r="T114" s="257" t="s">
        <v>43</v>
      </c>
      <c r="U114" s="257" t="s">
        <v>893</v>
      </c>
      <c r="V114" s="257" t="s">
        <v>920</v>
      </c>
      <c r="W114" s="244">
        <f t="shared" si="4"/>
        <v>0</v>
      </c>
      <c r="X114" s="244"/>
      <c r="Y114" s="244" t="s">
        <v>958</v>
      </c>
      <c r="Z114" s="67"/>
      <c r="AA114" s="67" t="e">
        <f>INDEX(#REF!,MAX(IF((#REF!=#REF!)*(#REF!=#REF!),ROW(#REF!),0)))</f>
        <v>#REF!</v>
      </c>
      <c r="AB114" s="68" t="e">
        <f>INDEX(#REF!,MAX(IF((#REF!=#REF!)*(#REF!=#REF!),ROW(#REF!),0)))</f>
        <v>#REF!</v>
      </c>
      <c r="AC114" s="68"/>
      <c r="AD114" s="68"/>
      <c r="AE114" s="68"/>
      <c r="AF114" s="69"/>
      <c r="AG114" s="70"/>
      <c r="AH114" s="71"/>
      <c r="AI114" s="71"/>
      <c r="AJ114" s="72"/>
      <c r="AK114" s="73"/>
      <c r="AL114" s="73"/>
      <c r="AM114" s="73"/>
      <c r="AN114" s="73"/>
      <c r="AO114" s="73"/>
      <c r="AP114" s="73"/>
      <c r="AQ114" s="73"/>
      <c r="AR114" s="73"/>
      <c r="AS114" s="73"/>
      <c r="AT114" s="73"/>
      <c r="AU114" s="73"/>
    </row>
    <row r="115" spans="1:47" s="355" customFormat="1" ht="51" hidden="1">
      <c r="A115" s="343" t="s">
        <v>832</v>
      </c>
      <c r="B115" s="343" t="s">
        <v>832</v>
      </c>
      <c r="C115" s="343" t="s">
        <v>835</v>
      </c>
      <c r="D115" s="343" t="s">
        <v>902</v>
      </c>
      <c r="E115" s="66" t="b">
        <v>1</v>
      </c>
      <c r="F115" s="66" t="s">
        <v>557</v>
      </c>
      <c r="G115" s="248" t="s">
        <v>903</v>
      </c>
      <c r="H115" s="245" t="s">
        <v>904</v>
      </c>
      <c r="I115" s="245"/>
      <c r="J115" s="247" t="s">
        <v>119</v>
      </c>
      <c r="K115" s="246" t="s">
        <v>225</v>
      </c>
      <c r="L115" s="248" t="s">
        <v>839</v>
      </c>
      <c r="M115" s="246" t="s">
        <v>858</v>
      </c>
      <c r="N115" s="255" t="s">
        <v>874</v>
      </c>
      <c r="O115" s="247" t="s">
        <v>543</v>
      </c>
      <c r="P115" s="256" t="s">
        <v>906</v>
      </c>
      <c r="Q115" s="247" t="s">
        <v>905</v>
      </c>
      <c r="R115" s="247" t="s">
        <v>1207</v>
      </c>
      <c r="S115" s="248" t="s">
        <v>907</v>
      </c>
      <c r="T115" s="257" t="s">
        <v>908</v>
      </c>
      <c r="U115" s="257" t="s">
        <v>909</v>
      </c>
      <c r="V115" s="257" t="s">
        <v>920</v>
      </c>
      <c r="W115" s="244">
        <f t="shared" si="4"/>
        <v>0</v>
      </c>
      <c r="X115" s="244">
        <v>24041</v>
      </c>
      <c r="Y115" s="373" t="s">
        <v>1320</v>
      </c>
      <c r="Z115" s="67"/>
      <c r="AA115" s="67" t="e">
        <f>INDEX(#REF!,MAX(IF((#REF!=#REF!)*(#REF!=#REF!),ROW(#REF!),0)))</f>
        <v>#REF!</v>
      </c>
      <c r="AB115" s="68" t="e">
        <f>INDEX(#REF!,MAX(IF((#REF!=#REF!)*(#REF!=#REF!),ROW(#REF!),0)))</f>
        <v>#REF!</v>
      </c>
      <c r="AC115" s="68"/>
      <c r="AD115" s="68"/>
      <c r="AE115" s="68"/>
      <c r="AF115" s="69"/>
      <c r="AG115" s="70"/>
      <c r="AH115" s="71"/>
      <c r="AI115" s="71"/>
      <c r="AJ115" s="72"/>
      <c r="AK115" s="73"/>
      <c r="AL115" s="73"/>
      <c r="AM115" s="73"/>
      <c r="AN115" s="73"/>
      <c r="AO115" s="73"/>
      <c r="AP115" s="73"/>
      <c r="AQ115" s="73"/>
      <c r="AR115" s="73"/>
      <c r="AS115" s="73"/>
      <c r="AT115" s="73"/>
      <c r="AU115" s="73"/>
    </row>
    <row r="116" spans="1:47" s="355" customFormat="1" ht="89.25" hidden="1">
      <c r="A116" s="343" t="s">
        <v>832</v>
      </c>
      <c r="B116" s="365" t="s">
        <v>1316</v>
      </c>
      <c r="C116" s="343" t="s">
        <v>835</v>
      </c>
      <c r="D116" s="343" t="s">
        <v>902</v>
      </c>
      <c r="E116" s="66" t="b">
        <v>1</v>
      </c>
      <c r="F116" s="66" t="s">
        <v>557</v>
      </c>
      <c r="G116" s="248" t="s">
        <v>910</v>
      </c>
      <c r="H116" s="245" t="s">
        <v>911</v>
      </c>
      <c r="I116" s="245"/>
      <c r="J116" s="361" t="s">
        <v>1419</v>
      </c>
      <c r="K116" s="362" t="s">
        <v>1153</v>
      </c>
      <c r="L116" s="360" t="s">
        <v>906</v>
      </c>
      <c r="M116" s="362" t="s">
        <v>1415</v>
      </c>
      <c r="N116" s="255" t="s">
        <v>119</v>
      </c>
      <c r="O116" s="247" t="s">
        <v>225</v>
      </c>
      <c r="P116" s="256" t="s">
        <v>880</v>
      </c>
      <c r="Q116" s="247" t="s">
        <v>879</v>
      </c>
      <c r="R116" s="247" t="s">
        <v>1204</v>
      </c>
      <c r="S116" s="248" t="s">
        <v>912</v>
      </c>
      <c r="T116" s="257" t="s">
        <v>913</v>
      </c>
      <c r="U116" s="257" t="s">
        <v>914</v>
      </c>
      <c r="V116" s="257" t="s">
        <v>920</v>
      </c>
      <c r="W116" s="244">
        <f t="shared" si="4"/>
        <v>0</v>
      </c>
      <c r="X116" s="375" t="s">
        <v>1322</v>
      </c>
      <c r="Y116" s="376" t="s">
        <v>1414</v>
      </c>
      <c r="Z116" s="67"/>
      <c r="AA116" s="67" t="e">
        <f>INDEX(#REF!,MAX(IF((#REF!=#REF!)*(#REF!=#REF!),ROW(#REF!),0)))</f>
        <v>#REF!</v>
      </c>
      <c r="AB116" s="68" t="e">
        <f>INDEX(#REF!,MAX(IF((#REF!=#REF!)*(#REF!=#REF!),ROW(#REF!),0)))</f>
        <v>#REF!</v>
      </c>
      <c r="AC116" s="68"/>
      <c r="AD116" s="68"/>
      <c r="AE116" s="68"/>
      <c r="AF116" s="69"/>
      <c r="AG116" s="70"/>
      <c r="AH116" s="71"/>
      <c r="AI116" s="71"/>
      <c r="AJ116" s="72"/>
      <c r="AK116" s="73"/>
      <c r="AL116" s="73"/>
      <c r="AM116" s="73"/>
      <c r="AN116" s="73"/>
      <c r="AO116" s="73"/>
      <c r="AP116" s="73"/>
      <c r="AQ116" s="73"/>
      <c r="AR116" s="73"/>
      <c r="AS116" s="73"/>
      <c r="AT116" s="73"/>
      <c r="AU116" s="73"/>
    </row>
    <row r="117" spans="1:47" s="385" customFormat="1" ht="89.25" hidden="1">
      <c r="A117" s="365" t="s">
        <v>1417</v>
      </c>
      <c r="B117" s="365" t="s">
        <v>1417</v>
      </c>
      <c r="C117" s="343" t="s">
        <v>835</v>
      </c>
      <c r="D117" s="343" t="s">
        <v>902</v>
      </c>
      <c r="E117" s="66" t="b">
        <v>1</v>
      </c>
      <c r="F117" s="66" t="s">
        <v>557</v>
      </c>
      <c r="G117" s="248" t="s">
        <v>910</v>
      </c>
      <c r="H117" s="245" t="s">
        <v>911</v>
      </c>
      <c r="I117" s="245"/>
      <c r="J117" s="361" t="s">
        <v>1419</v>
      </c>
      <c r="K117" s="362" t="s">
        <v>1153</v>
      </c>
      <c r="L117" s="360" t="s">
        <v>1418</v>
      </c>
      <c r="M117" s="362" t="s">
        <v>1416</v>
      </c>
      <c r="N117" s="255" t="s">
        <v>119</v>
      </c>
      <c r="O117" s="247" t="s">
        <v>225</v>
      </c>
      <c r="P117" s="363" t="s">
        <v>880</v>
      </c>
      <c r="Q117" s="247" t="s">
        <v>879</v>
      </c>
      <c r="R117" s="247" t="s">
        <v>1204</v>
      </c>
      <c r="S117" s="248" t="s">
        <v>912</v>
      </c>
      <c r="T117" s="257" t="s">
        <v>913</v>
      </c>
      <c r="U117" s="257" t="s">
        <v>914</v>
      </c>
      <c r="V117" s="257" t="s">
        <v>920</v>
      </c>
      <c r="W117" s="244">
        <f t="shared" si="4"/>
        <v>0</v>
      </c>
      <c r="X117" s="375">
        <v>25640</v>
      </c>
      <c r="Y117" s="376" t="s">
        <v>1259</v>
      </c>
      <c r="Z117" s="67"/>
      <c r="AA117" s="67" t="e">
        <f>INDEX(#REF!,MAX(IF((#REF!=#REF!)*(#REF!=#REF!),ROW(#REF!),0)))</f>
        <v>#REF!</v>
      </c>
      <c r="AB117" s="68" t="e">
        <f>INDEX(#REF!,MAX(IF((#REF!=#REF!)*(#REF!=#REF!),ROW(#REF!),0)))</f>
        <v>#REF!</v>
      </c>
      <c r="AC117" s="68"/>
      <c r="AD117" s="68"/>
      <c r="AE117" s="68"/>
      <c r="AF117" s="69"/>
      <c r="AG117" s="70"/>
      <c r="AH117" s="71"/>
      <c r="AI117" s="71"/>
      <c r="AJ117" s="72"/>
      <c r="AK117" s="73"/>
      <c r="AL117" s="73"/>
      <c r="AM117" s="73"/>
      <c r="AN117" s="73"/>
      <c r="AO117" s="73"/>
      <c r="AP117" s="73"/>
      <c r="AQ117" s="73"/>
      <c r="AR117" s="73"/>
      <c r="AS117" s="73"/>
      <c r="AT117" s="73"/>
      <c r="AU117" s="73"/>
    </row>
    <row r="118" spans="1:47" s="355" customFormat="1" ht="153" hidden="1">
      <c r="A118" s="343" t="s">
        <v>832</v>
      </c>
      <c r="B118" s="343" t="s">
        <v>832</v>
      </c>
      <c r="C118" s="343" t="s">
        <v>835</v>
      </c>
      <c r="D118" s="343" t="s">
        <v>836</v>
      </c>
      <c r="E118" s="66" t="b">
        <v>1</v>
      </c>
      <c r="F118" s="66" t="s">
        <v>557</v>
      </c>
      <c r="G118" s="248" t="s">
        <v>915</v>
      </c>
      <c r="H118" s="245" t="s">
        <v>916</v>
      </c>
      <c r="I118" s="245"/>
      <c r="J118" s="247" t="s">
        <v>119</v>
      </c>
      <c r="K118" s="246" t="s">
        <v>225</v>
      </c>
      <c r="L118" s="248" t="s">
        <v>839</v>
      </c>
      <c r="M118" s="246" t="s">
        <v>858</v>
      </c>
      <c r="N118" s="255" t="s">
        <v>439</v>
      </c>
      <c r="O118" s="247" t="s">
        <v>440</v>
      </c>
      <c r="P118" s="256" t="s">
        <v>842</v>
      </c>
      <c r="Q118" s="247" t="s">
        <v>841</v>
      </c>
      <c r="R118" s="247" t="s">
        <v>995</v>
      </c>
      <c r="S118" s="248" t="s">
        <v>917</v>
      </c>
      <c r="T118" s="257" t="s">
        <v>918</v>
      </c>
      <c r="U118" s="257" t="s">
        <v>919</v>
      </c>
      <c r="V118" s="257" t="s">
        <v>920</v>
      </c>
      <c r="W118" s="244">
        <f t="shared" si="4"/>
        <v>0</v>
      </c>
      <c r="X118" s="244">
        <v>24041</v>
      </c>
      <c r="Y118" s="373" t="s">
        <v>1320</v>
      </c>
      <c r="Z118" s="67"/>
      <c r="AA118" s="67" t="e">
        <f>INDEX(#REF!,MAX(IF((#REF!=#REF!)*(#REF!=#REF!),ROW(#REF!),0)))</f>
        <v>#REF!</v>
      </c>
      <c r="AB118" s="68" t="e">
        <f>INDEX(#REF!,MAX(IF((N119=#REF!)*(R119=#REF!),ROW(#REF!),0)))</f>
        <v>#REF!</v>
      </c>
      <c r="AC118" s="68"/>
      <c r="AD118" s="68"/>
      <c r="AE118" s="68"/>
      <c r="AF118" s="69"/>
      <c r="AG118" s="70"/>
      <c r="AH118" s="71"/>
      <c r="AI118" s="71"/>
      <c r="AJ118" s="72"/>
      <c r="AK118" s="73"/>
      <c r="AL118" s="73"/>
      <c r="AM118" s="73"/>
      <c r="AN118" s="73"/>
      <c r="AO118" s="73"/>
      <c r="AP118" s="73"/>
      <c r="AQ118" s="73"/>
      <c r="AR118" s="73"/>
      <c r="AS118" s="73"/>
      <c r="AT118" s="73"/>
      <c r="AU118" s="73"/>
    </row>
    <row r="119" spans="1:47" s="355" customFormat="1" ht="255" hidden="1">
      <c r="A119" s="343" t="s">
        <v>832</v>
      </c>
      <c r="B119" s="343" t="s">
        <v>832</v>
      </c>
      <c r="C119" s="343" t="s">
        <v>835</v>
      </c>
      <c r="D119" s="343" t="s">
        <v>836</v>
      </c>
      <c r="E119" s="66" t="b">
        <v>1</v>
      </c>
      <c r="F119" s="66" t="s">
        <v>557</v>
      </c>
      <c r="G119" s="248" t="s">
        <v>921</v>
      </c>
      <c r="H119" s="245" t="s">
        <v>922</v>
      </c>
      <c r="I119" s="245"/>
      <c r="J119" s="247" t="s">
        <v>119</v>
      </c>
      <c r="K119" s="246" t="s">
        <v>225</v>
      </c>
      <c r="L119" s="248" t="s">
        <v>839</v>
      </c>
      <c r="M119" s="246" t="s">
        <v>858</v>
      </c>
      <c r="N119" s="255" t="s">
        <v>439</v>
      </c>
      <c r="O119" s="247" t="s">
        <v>440</v>
      </c>
      <c r="P119" s="256" t="s">
        <v>842</v>
      </c>
      <c r="Q119" s="247" t="s">
        <v>841</v>
      </c>
      <c r="R119" s="247" t="s">
        <v>995</v>
      </c>
      <c r="S119" s="248" t="s">
        <v>923</v>
      </c>
      <c r="T119" s="257" t="s">
        <v>918</v>
      </c>
      <c r="U119" s="257" t="s">
        <v>919</v>
      </c>
      <c r="V119" s="257" t="s">
        <v>920</v>
      </c>
      <c r="W119" s="244">
        <f t="shared" si="4"/>
        <v>0</v>
      </c>
      <c r="X119" s="244">
        <v>24041</v>
      </c>
      <c r="Y119" s="244"/>
      <c r="Z119" s="67"/>
      <c r="AA119" s="67" t="e">
        <f>INDEX(#REF!,MAX(IF((#REF!=#REF!)*(#REF!=#REF!),ROW(#REF!),0)))</f>
        <v>#REF!</v>
      </c>
      <c r="AB119" s="68" t="e">
        <f>INDEX(#REF!,MAX(IF((#REF!=#REF!)*(#REF!=#REF!),ROW(#REF!),0)))</f>
        <v>#REF!</v>
      </c>
      <c r="AC119" s="68"/>
      <c r="AD119" s="68"/>
      <c r="AE119" s="68"/>
      <c r="AF119" s="69"/>
      <c r="AG119" s="70"/>
      <c r="AH119" s="71"/>
      <c r="AI119" s="71"/>
      <c r="AJ119" s="72"/>
      <c r="AK119" s="73"/>
      <c r="AL119" s="73"/>
      <c r="AM119" s="73"/>
      <c r="AN119" s="73"/>
      <c r="AO119" s="73"/>
      <c r="AP119" s="73"/>
      <c r="AQ119" s="73"/>
      <c r="AR119" s="73"/>
      <c r="AS119" s="73"/>
      <c r="AT119" s="73"/>
      <c r="AU119" s="73"/>
    </row>
    <row r="120" spans="1:47" s="355" customFormat="1" ht="51" hidden="1">
      <c r="A120" s="343" t="s">
        <v>832</v>
      </c>
      <c r="B120" s="343" t="s">
        <v>832</v>
      </c>
      <c r="C120" s="343" t="s">
        <v>835</v>
      </c>
      <c r="D120" s="343" t="s">
        <v>882</v>
      </c>
      <c r="E120" s="66" t="b">
        <v>1</v>
      </c>
      <c r="F120" s="66" t="s">
        <v>557</v>
      </c>
      <c r="G120" s="360" t="s">
        <v>1461</v>
      </c>
      <c r="H120" s="245" t="s">
        <v>1462</v>
      </c>
      <c r="I120" s="245"/>
      <c r="J120" s="247" t="s">
        <v>119</v>
      </c>
      <c r="K120" s="246" t="s">
        <v>225</v>
      </c>
      <c r="L120" s="248" t="s">
        <v>839</v>
      </c>
      <c r="M120" s="246" t="s">
        <v>858</v>
      </c>
      <c r="N120" s="255" t="s">
        <v>560</v>
      </c>
      <c r="O120" s="247" t="s">
        <v>440</v>
      </c>
      <c r="P120" s="256" t="s">
        <v>925</v>
      </c>
      <c r="Q120" s="247" t="s">
        <v>924</v>
      </c>
      <c r="R120" s="247" t="s">
        <v>1208</v>
      </c>
      <c r="S120" s="248" t="s">
        <v>926</v>
      </c>
      <c r="T120" s="257" t="s">
        <v>918</v>
      </c>
      <c r="U120" s="257" t="s">
        <v>919</v>
      </c>
      <c r="V120" s="257" t="s">
        <v>920</v>
      </c>
      <c r="W120" s="244">
        <f t="shared" si="4"/>
        <v>0</v>
      </c>
      <c r="X120" s="244">
        <v>24041</v>
      </c>
      <c r="Y120" s="244"/>
      <c r="Z120" s="67"/>
      <c r="AA120" s="67" t="e">
        <f>INDEX(#REF!,MAX(IF((#REF!=#REF!)*(#REF!=#REF!),ROW(#REF!),0)))</f>
        <v>#REF!</v>
      </c>
      <c r="AB120" s="68" t="e">
        <f>INDEX(#REF!,MAX(IF((#REF!=#REF!)*(#REF!=#REF!),ROW(#REF!),0)))</f>
        <v>#REF!</v>
      </c>
      <c r="AC120" s="68"/>
      <c r="AD120" s="68"/>
      <c r="AE120" s="68"/>
      <c r="AF120" s="69"/>
      <c r="AG120" s="70"/>
      <c r="AH120" s="71"/>
      <c r="AI120" s="71"/>
      <c r="AJ120" s="72"/>
      <c r="AK120" s="73"/>
      <c r="AL120" s="73"/>
      <c r="AM120" s="73"/>
      <c r="AN120" s="73"/>
      <c r="AO120" s="73"/>
      <c r="AP120" s="73"/>
      <c r="AQ120" s="73"/>
      <c r="AR120" s="73"/>
      <c r="AS120" s="73"/>
      <c r="AT120" s="73"/>
      <c r="AU120" s="73"/>
    </row>
    <row r="121" spans="1:47" s="355" customFormat="1" ht="76.5" hidden="1">
      <c r="A121" s="343" t="s">
        <v>832</v>
      </c>
      <c r="B121" s="343" t="s">
        <v>832</v>
      </c>
      <c r="C121" s="343" t="s">
        <v>835</v>
      </c>
      <c r="D121" s="343" t="s">
        <v>927</v>
      </c>
      <c r="E121" s="66" t="b">
        <v>1</v>
      </c>
      <c r="F121" s="66" t="s">
        <v>557</v>
      </c>
      <c r="G121" s="248" t="s">
        <v>928</v>
      </c>
      <c r="H121" s="245" t="s">
        <v>929</v>
      </c>
      <c r="I121" s="245"/>
      <c r="J121" s="247" t="s">
        <v>119</v>
      </c>
      <c r="K121" s="246" t="s">
        <v>225</v>
      </c>
      <c r="L121" s="248" t="s">
        <v>1275</v>
      </c>
      <c r="M121" s="246" t="s">
        <v>1276</v>
      </c>
      <c r="N121" s="255" t="s">
        <v>119</v>
      </c>
      <c r="O121" s="247" t="s">
        <v>225</v>
      </c>
      <c r="P121" s="256" t="s">
        <v>931</v>
      </c>
      <c r="Q121" s="247" t="s">
        <v>930</v>
      </c>
      <c r="R121" s="247" t="s">
        <v>1274</v>
      </c>
      <c r="S121" s="248" t="s">
        <v>932</v>
      </c>
      <c r="T121" s="257" t="s">
        <v>933</v>
      </c>
      <c r="U121" s="257" t="s">
        <v>898</v>
      </c>
      <c r="V121" s="257" t="s">
        <v>920</v>
      </c>
      <c r="W121" s="244">
        <f t="shared" si="4"/>
        <v>0</v>
      </c>
      <c r="X121" s="244"/>
      <c r="Y121" s="244" t="s">
        <v>959</v>
      </c>
      <c r="Z121" s="67"/>
      <c r="AA121" s="67" t="e">
        <f>INDEX(#REF!,MAX(IF((#REF!=#REF!)*(#REF!=#REF!),ROW(#REF!),0)))</f>
        <v>#REF!</v>
      </c>
      <c r="AB121" s="68" t="e">
        <f>INDEX(#REF!,MAX(IF((#REF!=#REF!)*(#REF!=#REF!),ROW(#REF!),0)))</f>
        <v>#REF!</v>
      </c>
      <c r="AC121" s="68"/>
      <c r="AD121" s="68"/>
      <c r="AE121" s="68"/>
      <c r="AF121" s="69"/>
      <c r="AG121" s="70"/>
      <c r="AH121" s="71"/>
      <c r="AI121" s="71"/>
      <c r="AJ121" s="72"/>
      <c r="AK121" s="73"/>
      <c r="AL121" s="73"/>
      <c r="AM121" s="73"/>
      <c r="AN121" s="73"/>
      <c r="AO121" s="73"/>
      <c r="AP121" s="73"/>
      <c r="AQ121" s="73"/>
      <c r="AR121" s="73"/>
      <c r="AS121" s="73"/>
      <c r="AT121" s="73"/>
      <c r="AU121" s="73"/>
    </row>
    <row r="122" spans="1:47" s="355" customFormat="1" ht="89.25" hidden="1">
      <c r="A122" s="343" t="s">
        <v>832</v>
      </c>
      <c r="B122" s="365" t="s">
        <v>1316</v>
      </c>
      <c r="C122" s="343" t="s">
        <v>835</v>
      </c>
      <c r="D122" s="343" t="s">
        <v>836</v>
      </c>
      <c r="E122" s="66" t="b">
        <v>1</v>
      </c>
      <c r="F122" s="66" t="s">
        <v>557</v>
      </c>
      <c r="G122" s="248" t="s">
        <v>934</v>
      </c>
      <c r="H122" s="245" t="s">
        <v>935</v>
      </c>
      <c r="I122" s="245"/>
      <c r="J122" s="247" t="s">
        <v>840</v>
      </c>
      <c r="K122" s="246" t="s">
        <v>849</v>
      </c>
      <c r="L122" s="360" t="s">
        <v>1318</v>
      </c>
      <c r="M122" s="362" t="s">
        <v>1319</v>
      </c>
      <c r="N122" s="255" t="s">
        <v>119</v>
      </c>
      <c r="O122" s="247" t="s">
        <v>225</v>
      </c>
      <c r="P122" s="256" t="s">
        <v>880</v>
      </c>
      <c r="Q122" s="247" t="s">
        <v>879</v>
      </c>
      <c r="R122" s="247" t="s">
        <v>1204</v>
      </c>
      <c r="S122" s="248" t="s">
        <v>936</v>
      </c>
      <c r="T122" s="257" t="s">
        <v>43</v>
      </c>
      <c r="U122" s="257" t="s">
        <v>937</v>
      </c>
      <c r="V122" s="257" t="s">
        <v>920</v>
      </c>
      <c r="W122" s="244">
        <f t="shared" si="4"/>
        <v>0</v>
      </c>
      <c r="X122" s="375" t="s">
        <v>1322</v>
      </c>
      <c r="Y122" s="384" t="s">
        <v>1409</v>
      </c>
      <c r="Z122" s="67"/>
      <c r="AA122" s="67"/>
      <c r="AB122" s="68"/>
      <c r="AC122" s="68"/>
      <c r="AD122" s="68"/>
      <c r="AE122" s="68"/>
      <c r="AF122" s="69"/>
      <c r="AG122" s="70"/>
      <c r="AH122" s="71"/>
      <c r="AI122" s="71"/>
      <c r="AJ122" s="72"/>
      <c r="AK122" s="73"/>
      <c r="AL122" s="73"/>
      <c r="AM122" s="73"/>
      <c r="AN122" s="73"/>
      <c r="AO122" s="73"/>
      <c r="AP122" s="73"/>
      <c r="AQ122" s="73"/>
      <c r="AR122" s="73"/>
      <c r="AS122" s="73"/>
      <c r="AT122" s="73"/>
      <c r="AU122" s="73"/>
    </row>
    <row r="123" spans="1:47" s="355" customFormat="1" ht="76.5" hidden="1">
      <c r="A123" s="343" t="s">
        <v>832</v>
      </c>
      <c r="B123" s="343" t="s">
        <v>832</v>
      </c>
      <c r="C123" s="343" t="s">
        <v>835</v>
      </c>
      <c r="D123" s="343" t="s">
        <v>938</v>
      </c>
      <c r="E123" s="66" t="b">
        <v>1</v>
      </c>
      <c r="F123" s="66" t="s">
        <v>557</v>
      </c>
      <c r="G123" s="248" t="s">
        <v>939</v>
      </c>
      <c r="H123" s="245" t="s">
        <v>940</v>
      </c>
      <c r="I123" s="245"/>
      <c r="J123" s="247" t="s">
        <v>119</v>
      </c>
      <c r="K123" s="246" t="s">
        <v>225</v>
      </c>
      <c r="L123" s="248" t="s">
        <v>839</v>
      </c>
      <c r="M123" s="246" t="s">
        <v>858</v>
      </c>
      <c r="N123" s="255" t="s">
        <v>434</v>
      </c>
      <c r="O123" s="247" t="s">
        <v>434</v>
      </c>
      <c r="P123" s="256" t="s">
        <v>1203</v>
      </c>
      <c r="Q123" s="247" t="s">
        <v>941</v>
      </c>
      <c r="R123" s="247" t="s">
        <v>1092</v>
      </c>
      <c r="S123" s="248" t="s">
        <v>943</v>
      </c>
      <c r="T123" s="257" t="s">
        <v>43</v>
      </c>
      <c r="U123" s="257" t="s">
        <v>893</v>
      </c>
      <c r="V123" s="257" t="s">
        <v>920</v>
      </c>
      <c r="W123" s="244">
        <f t="shared" si="4"/>
        <v>0</v>
      </c>
      <c r="X123" s="244">
        <v>24041</v>
      </c>
      <c r="Y123" s="361" t="s">
        <v>1410</v>
      </c>
      <c r="Z123" s="67"/>
      <c r="AA123" s="67"/>
      <c r="AB123" s="68"/>
      <c r="AC123" s="68"/>
      <c r="AD123" s="68"/>
      <c r="AE123" s="68"/>
      <c r="AF123" s="69"/>
      <c r="AG123" s="70"/>
      <c r="AH123" s="71"/>
      <c r="AI123" s="71"/>
      <c r="AJ123" s="72"/>
      <c r="AK123" s="73"/>
      <c r="AL123" s="73"/>
      <c r="AM123" s="73"/>
      <c r="AN123" s="73"/>
      <c r="AO123" s="73"/>
      <c r="AP123" s="73"/>
      <c r="AQ123" s="73"/>
      <c r="AR123" s="73"/>
      <c r="AS123" s="73"/>
      <c r="AT123" s="73"/>
      <c r="AU123" s="73"/>
    </row>
    <row r="124" spans="1:47" s="355" customFormat="1" ht="51" hidden="1">
      <c r="A124" s="343" t="s">
        <v>832</v>
      </c>
      <c r="B124" s="343" t="s">
        <v>832</v>
      </c>
      <c r="C124" s="343" t="s">
        <v>835</v>
      </c>
      <c r="D124" s="343" t="s">
        <v>602</v>
      </c>
      <c r="E124" s="66" t="b">
        <v>1</v>
      </c>
      <c r="F124" s="66" t="s">
        <v>557</v>
      </c>
      <c r="G124" s="248" t="s">
        <v>944</v>
      </c>
      <c r="H124" s="245" t="s">
        <v>945</v>
      </c>
      <c r="I124" s="245"/>
      <c r="J124" s="247" t="s">
        <v>119</v>
      </c>
      <c r="K124" s="246" t="s">
        <v>225</v>
      </c>
      <c r="L124" s="248" t="s">
        <v>839</v>
      </c>
      <c r="M124" s="246" t="s">
        <v>858</v>
      </c>
      <c r="N124" s="255" t="s">
        <v>848</v>
      </c>
      <c r="O124" s="247" t="s">
        <v>440</v>
      </c>
      <c r="P124" s="256" t="s">
        <v>946</v>
      </c>
      <c r="Q124" s="247" t="s">
        <v>850</v>
      </c>
      <c r="R124" s="247" t="s">
        <v>1209</v>
      </c>
      <c r="S124" s="248" t="s">
        <v>947</v>
      </c>
      <c r="T124" s="257" t="s">
        <v>43</v>
      </c>
      <c r="U124" s="257" t="s">
        <v>855</v>
      </c>
      <c r="V124" s="257" t="s">
        <v>920</v>
      </c>
      <c r="W124" s="244">
        <f t="shared" si="4"/>
        <v>0</v>
      </c>
      <c r="X124" s="244">
        <v>24041</v>
      </c>
      <c r="Y124" s="374" t="s">
        <v>1321</v>
      </c>
      <c r="Z124" s="67"/>
      <c r="AA124" s="67"/>
      <c r="AB124" s="68"/>
      <c r="AC124" s="68"/>
      <c r="AD124" s="68"/>
      <c r="AE124" s="68"/>
      <c r="AF124" s="69"/>
      <c r="AG124" s="70"/>
      <c r="AH124" s="71"/>
      <c r="AI124" s="71"/>
      <c r="AJ124" s="72"/>
      <c r="AK124" s="73"/>
      <c r="AL124" s="73"/>
      <c r="AM124" s="73"/>
      <c r="AN124" s="73"/>
      <c r="AO124" s="73"/>
      <c r="AP124" s="73"/>
      <c r="AQ124" s="73"/>
      <c r="AR124" s="73"/>
      <c r="AS124" s="73"/>
      <c r="AT124" s="73"/>
      <c r="AU124" s="73"/>
    </row>
    <row r="125" spans="1:47" s="355" customFormat="1" ht="51" hidden="1">
      <c r="A125" s="343" t="s">
        <v>832</v>
      </c>
      <c r="B125" s="343" t="s">
        <v>832</v>
      </c>
      <c r="C125" s="343" t="s">
        <v>835</v>
      </c>
      <c r="D125" s="343" t="s">
        <v>602</v>
      </c>
      <c r="E125" s="66" t="b">
        <v>1</v>
      </c>
      <c r="F125" s="66" t="s">
        <v>557</v>
      </c>
      <c r="G125" s="248" t="s">
        <v>948</v>
      </c>
      <c r="H125" s="245" t="s">
        <v>949</v>
      </c>
      <c r="I125" s="245"/>
      <c r="J125" s="247" t="s">
        <v>119</v>
      </c>
      <c r="K125" s="246" t="s">
        <v>225</v>
      </c>
      <c r="L125" s="248" t="s">
        <v>839</v>
      </c>
      <c r="M125" s="246" t="s">
        <v>858</v>
      </c>
      <c r="N125" s="255" t="s">
        <v>848</v>
      </c>
      <c r="O125" s="247" t="s">
        <v>440</v>
      </c>
      <c r="P125" s="256" t="s">
        <v>951</v>
      </c>
      <c r="Q125" s="361" t="s">
        <v>950</v>
      </c>
      <c r="R125" s="247" t="s">
        <v>1032</v>
      </c>
      <c r="S125" s="248" t="s">
        <v>952</v>
      </c>
      <c r="T125" s="257" t="s">
        <v>43</v>
      </c>
      <c r="U125" s="257" t="s">
        <v>855</v>
      </c>
      <c r="V125" s="257" t="s">
        <v>920</v>
      </c>
      <c r="W125" s="244">
        <f t="shared" si="4"/>
        <v>0</v>
      </c>
      <c r="X125" s="244">
        <v>24041</v>
      </c>
      <c r="Y125" s="374" t="s">
        <v>1321</v>
      </c>
      <c r="Z125" s="67"/>
      <c r="AA125" s="67"/>
      <c r="AB125" s="68"/>
      <c r="AC125" s="68"/>
      <c r="AD125" s="68"/>
      <c r="AE125" s="68"/>
      <c r="AF125" s="69"/>
      <c r="AG125" s="70"/>
      <c r="AH125" s="71"/>
      <c r="AI125" s="71"/>
      <c r="AJ125" s="72"/>
      <c r="AK125" s="73"/>
      <c r="AL125" s="73"/>
      <c r="AM125" s="73"/>
      <c r="AN125" s="73"/>
      <c r="AO125" s="73"/>
      <c r="AP125" s="73"/>
      <c r="AQ125" s="73"/>
      <c r="AR125" s="73"/>
      <c r="AS125" s="73"/>
      <c r="AT125" s="73"/>
      <c r="AU125" s="73"/>
    </row>
    <row r="126" spans="1:47" s="370" customFormat="1" ht="51" hidden="1">
      <c r="A126" s="365" t="s">
        <v>832</v>
      </c>
      <c r="B126" s="365" t="s">
        <v>1316</v>
      </c>
      <c r="C126" s="343" t="s">
        <v>835</v>
      </c>
      <c r="D126" s="343" t="s">
        <v>602</v>
      </c>
      <c r="E126" s="66" t="b">
        <v>1</v>
      </c>
      <c r="F126" s="66" t="s">
        <v>557</v>
      </c>
      <c r="G126" s="248" t="s">
        <v>846</v>
      </c>
      <c r="H126" s="245" t="s">
        <v>847</v>
      </c>
      <c r="I126" s="245"/>
      <c r="J126" s="247" t="s">
        <v>119</v>
      </c>
      <c r="K126" s="246" t="s">
        <v>225</v>
      </c>
      <c r="L126" s="248" t="s">
        <v>839</v>
      </c>
      <c r="M126" s="246" t="s">
        <v>858</v>
      </c>
      <c r="N126" s="255" t="s">
        <v>848</v>
      </c>
      <c r="O126" s="247" t="s">
        <v>440</v>
      </c>
      <c r="P126" s="256" t="s">
        <v>951</v>
      </c>
      <c r="Q126" s="247" t="s">
        <v>950</v>
      </c>
      <c r="R126" s="247" t="s">
        <v>1032</v>
      </c>
      <c r="S126" s="248" t="s">
        <v>854</v>
      </c>
      <c r="T126" s="257" t="s">
        <v>43</v>
      </c>
      <c r="U126" s="257" t="s">
        <v>855</v>
      </c>
      <c r="V126" s="257" t="s">
        <v>920</v>
      </c>
      <c r="W126" s="244">
        <f t="shared" si="4"/>
        <v>0</v>
      </c>
      <c r="X126" s="244">
        <v>24041</v>
      </c>
      <c r="Y126" s="384" t="s">
        <v>1259</v>
      </c>
      <c r="Z126" s="67"/>
      <c r="AA126" s="67" t="e">
        <f>INDEX(#REF!,MAX(IF((#REF!=#REF!)*(#REF!=#REF!),ROW(#REF!),0)))</f>
        <v>#REF!</v>
      </c>
      <c r="AB126" s="68" t="e">
        <f>INDEX(#REF!,MAX(IF((#REF!=#REF!)*(#REF!=#REF!),ROW(#REF!),0)))</f>
        <v>#REF!</v>
      </c>
      <c r="AC126" s="68"/>
      <c r="AD126" s="68"/>
      <c r="AE126" s="68"/>
      <c r="AF126" s="69"/>
      <c r="AG126" s="70"/>
      <c r="AH126" s="71"/>
      <c r="AI126" s="71"/>
      <c r="AJ126" s="72"/>
      <c r="AK126" s="73"/>
      <c r="AL126" s="73"/>
      <c r="AM126" s="73"/>
      <c r="AN126" s="73"/>
      <c r="AO126" s="73"/>
      <c r="AP126" s="73"/>
      <c r="AQ126" s="73"/>
      <c r="AR126" s="73"/>
      <c r="AS126" s="73"/>
      <c r="AT126" s="73"/>
      <c r="AU126" s="73"/>
    </row>
    <row r="127" spans="1:47" s="355" customFormat="1" ht="63.75" hidden="1">
      <c r="A127" s="343" t="s">
        <v>832</v>
      </c>
      <c r="B127" s="343" t="s">
        <v>832</v>
      </c>
      <c r="C127" s="343" t="s">
        <v>835</v>
      </c>
      <c r="D127" s="343" t="s">
        <v>602</v>
      </c>
      <c r="E127" s="66" t="b">
        <v>1</v>
      </c>
      <c r="F127" s="66" t="s">
        <v>557</v>
      </c>
      <c r="G127" s="248" t="s">
        <v>953</v>
      </c>
      <c r="H127" s="245" t="s">
        <v>954</v>
      </c>
      <c r="I127" s="245"/>
      <c r="J127" s="247" t="s">
        <v>848</v>
      </c>
      <c r="K127" s="246" t="s">
        <v>849</v>
      </c>
      <c r="L127" s="360" t="s">
        <v>851</v>
      </c>
      <c r="M127" s="246" t="s">
        <v>850</v>
      </c>
      <c r="N127" s="255" t="s">
        <v>119</v>
      </c>
      <c r="O127" s="247" t="s">
        <v>225</v>
      </c>
      <c r="P127" s="363" t="s">
        <v>1210</v>
      </c>
      <c r="Q127" s="247" t="s">
        <v>879</v>
      </c>
      <c r="R127" s="247" t="s">
        <v>1204</v>
      </c>
      <c r="S127" s="248" t="s">
        <v>955</v>
      </c>
      <c r="T127" s="257" t="s">
        <v>43</v>
      </c>
      <c r="U127" s="257" t="s">
        <v>855</v>
      </c>
      <c r="V127" s="257" t="s">
        <v>920</v>
      </c>
      <c r="W127" s="244">
        <f t="shared" si="4"/>
        <v>0</v>
      </c>
      <c r="X127" s="244">
        <v>24041</v>
      </c>
      <c r="Y127" s="384" t="s">
        <v>1259</v>
      </c>
      <c r="Z127" s="67"/>
      <c r="AA127" s="67" t="e">
        <f>INDEX(#REF!,MAX(IF((#REF!=#REF!)*(#REF!=#REF!),ROW(#REF!),0)))</f>
        <v>#REF!</v>
      </c>
      <c r="AB127" s="68" t="e">
        <f>INDEX(#REF!,MAX(IF((#REF!=#REF!)*(#REF!=#REF!),ROW(#REF!),0)))</f>
        <v>#REF!</v>
      </c>
      <c r="AC127" s="68"/>
      <c r="AD127" s="68"/>
      <c r="AE127" s="68"/>
      <c r="AF127" s="69"/>
      <c r="AG127" s="70"/>
      <c r="AH127" s="71"/>
      <c r="AI127" s="71"/>
      <c r="AJ127" s="72"/>
      <c r="AK127" s="73"/>
      <c r="AL127" s="73"/>
      <c r="AM127" s="73"/>
      <c r="AN127" s="73"/>
      <c r="AO127" s="73"/>
      <c r="AP127" s="73"/>
      <c r="AQ127" s="73"/>
      <c r="AR127" s="73"/>
      <c r="AS127" s="73"/>
      <c r="AT127" s="73"/>
      <c r="AU127" s="73"/>
    </row>
    <row r="128" spans="1:47" s="355" customFormat="1" ht="51" hidden="1">
      <c r="A128" s="343" t="s">
        <v>1211</v>
      </c>
      <c r="B128" s="343" t="s">
        <v>1211</v>
      </c>
      <c r="C128" s="343" t="s">
        <v>1230</v>
      </c>
      <c r="D128" s="343" t="s">
        <v>1229</v>
      </c>
      <c r="E128" s="66" t="b">
        <v>1</v>
      </c>
      <c r="F128" s="66" t="s">
        <v>772</v>
      </c>
      <c r="G128" s="248" t="s">
        <v>1236</v>
      </c>
      <c r="H128" s="245" t="str">
        <f>G128</f>
        <v>INES_LAB_DPW_S_1</v>
      </c>
      <c r="I128" s="245"/>
      <c r="J128" s="247" t="s">
        <v>119</v>
      </c>
      <c r="K128" s="246" t="s">
        <v>225</v>
      </c>
      <c r="L128" s="248" t="s">
        <v>1240</v>
      </c>
      <c r="M128" s="246" t="s">
        <v>1231</v>
      </c>
      <c r="N128" s="255" t="s">
        <v>119</v>
      </c>
      <c r="O128" s="247" t="s">
        <v>302</v>
      </c>
      <c r="P128" s="256" t="s">
        <v>1232</v>
      </c>
      <c r="Q128" s="247" t="s">
        <v>1253</v>
      </c>
      <c r="R128" s="247" t="s">
        <v>760</v>
      </c>
      <c r="S128" s="248" t="s">
        <v>1235</v>
      </c>
      <c r="T128" s="257" t="s">
        <v>1233</v>
      </c>
      <c r="U128" s="257" t="s">
        <v>1234</v>
      </c>
      <c r="V128" s="257" t="s">
        <v>798</v>
      </c>
      <c r="W128" s="244">
        <f t="shared" ref="W128:W129" si="5">IF($A128=$B$1,1,IF($B128=$B$1,IF($E128=FALSE,2,3),0))</f>
        <v>0</v>
      </c>
      <c r="X128" s="244">
        <v>24421</v>
      </c>
      <c r="Y128" s="244" t="s">
        <v>1259</v>
      </c>
      <c r="Z128" s="67"/>
      <c r="AA128" s="67"/>
      <c r="AB128" s="68"/>
      <c r="AC128" s="68"/>
      <c r="AD128" s="68"/>
      <c r="AE128" s="68"/>
      <c r="AF128" s="69"/>
      <c r="AG128" s="70"/>
      <c r="AH128" s="71"/>
      <c r="AI128" s="71"/>
      <c r="AJ128" s="72"/>
      <c r="AK128" s="73"/>
      <c r="AL128" s="73"/>
      <c r="AM128" s="73"/>
      <c r="AN128" s="73"/>
      <c r="AO128" s="73"/>
      <c r="AP128" s="73"/>
      <c r="AQ128" s="73"/>
      <c r="AR128" s="73"/>
      <c r="AS128" s="73"/>
      <c r="AT128" s="73"/>
      <c r="AU128" s="73"/>
    </row>
    <row r="129" spans="1:47" s="355" customFormat="1" ht="51" hidden="1">
      <c r="A129" s="343" t="s">
        <v>1211</v>
      </c>
      <c r="B129" s="343" t="s">
        <v>1211</v>
      </c>
      <c r="C129" s="343" t="s">
        <v>1230</v>
      </c>
      <c r="D129" s="343" t="s">
        <v>1229</v>
      </c>
      <c r="E129" s="66" t="b">
        <v>1</v>
      </c>
      <c r="F129" s="66" t="s">
        <v>772</v>
      </c>
      <c r="G129" s="248" t="s">
        <v>1237</v>
      </c>
      <c r="H129" s="245" t="str">
        <f>G129</f>
        <v>INES_LAB_DPW_E_1</v>
      </c>
      <c r="I129" s="245"/>
      <c r="J129" s="247" t="s">
        <v>119</v>
      </c>
      <c r="K129" s="246" t="s">
        <v>302</v>
      </c>
      <c r="L129" s="248" t="s">
        <v>1239</v>
      </c>
      <c r="M129" s="246" t="s">
        <v>1241</v>
      </c>
      <c r="N129" s="255" t="s">
        <v>119</v>
      </c>
      <c r="O129" s="247" t="s">
        <v>225</v>
      </c>
      <c r="P129" s="256" t="s">
        <v>1240</v>
      </c>
      <c r="Q129" s="248" t="s">
        <v>1231</v>
      </c>
      <c r="R129" s="247" t="s">
        <v>1238</v>
      </c>
      <c r="S129" s="248" t="s">
        <v>767</v>
      </c>
      <c r="T129" s="257" t="s">
        <v>1233</v>
      </c>
      <c r="U129" s="257" t="s">
        <v>1234</v>
      </c>
      <c r="V129" s="257" t="s">
        <v>798</v>
      </c>
      <c r="W129" s="244">
        <f t="shared" si="5"/>
        <v>0</v>
      </c>
      <c r="X129" s="244">
        <v>24421</v>
      </c>
      <c r="Y129" s="244" t="s">
        <v>1259</v>
      </c>
      <c r="Z129" s="67"/>
      <c r="AA129" s="67"/>
      <c r="AB129" s="68"/>
      <c r="AC129" s="68"/>
      <c r="AD129" s="68"/>
      <c r="AE129" s="68"/>
      <c r="AF129" s="69"/>
      <c r="AG129" s="70"/>
      <c r="AH129" s="71"/>
      <c r="AI129" s="71"/>
      <c r="AJ129" s="72"/>
      <c r="AK129" s="73"/>
      <c r="AL129" s="73"/>
      <c r="AM129" s="73"/>
      <c r="AN129" s="73"/>
      <c r="AO129" s="73"/>
      <c r="AP129" s="73"/>
      <c r="AQ129" s="73"/>
      <c r="AR129" s="73"/>
      <c r="AS129" s="73"/>
      <c r="AT129" s="73"/>
      <c r="AU129" s="73"/>
    </row>
    <row r="130" spans="1:47" s="355" customFormat="1" ht="51" hidden="1">
      <c r="A130" s="343" t="s">
        <v>1211</v>
      </c>
      <c r="B130" s="343" t="s">
        <v>1211</v>
      </c>
      <c r="C130" s="343" t="s">
        <v>1230</v>
      </c>
      <c r="D130" s="343" t="s">
        <v>1242</v>
      </c>
      <c r="E130" s="66" t="b">
        <v>1</v>
      </c>
      <c r="F130" s="66" t="s">
        <v>557</v>
      </c>
      <c r="G130" s="248" t="s">
        <v>1243</v>
      </c>
      <c r="H130" s="245" t="str">
        <f t="shared" ref="H130:H131" si="6">G130</f>
        <v>INES_OSS_DEV_E1</v>
      </c>
      <c r="I130" s="245"/>
      <c r="J130" s="247" t="s">
        <v>119</v>
      </c>
      <c r="K130" s="246" t="s">
        <v>302</v>
      </c>
      <c r="L130" s="248" t="s">
        <v>1245</v>
      </c>
      <c r="M130" s="246" t="s">
        <v>1249</v>
      </c>
      <c r="N130" s="255" t="s">
        <v>119</v>
      </c>
      <c r="O130" s="247" t="s">
        <v>225</v>
      </c>
      <c r="P130" s="256" t="s">
        <v>1248</v>
      </c>
      <c r="Q130" s="248" t="s">
        <v>1247</v>
      </c>
      <c r="R130" s="247" t="s">
        <v>1246</v>
      </c>
      <c r="S130" s="248" t="s">
        <v>767</v>
      </c>
      <c r="T130" s="257" t="s">
        <v>824</v>
      </c>
      <c r="U130" s="257" t="s">
        <v>825</v>
      </c>
      <c r="V130" s="257" t="s">
        <v>798</v>
      </c>
      <c r="W130" s="244"/>
      <c r="X130" s="244">
        <v>24421</v>
      </c>
      <c r="Y130" s="244" t="s">
        <v>1259</v>
      </c>
      <c r="Z130" s="67"/>
      <c r="AA130" s="67"/>
      <c r="AB130" s="68"/>
      <c r="AC130" s="68"/>
      <c r="AD130" s="68"/>
      <c r="AE130" s="68"/>
      <c r="AF130" s="69"/>
      <c r="AG130" s="70"/>
      <c r="AH130" s="71"/>
      <c r="AI130" s="71"/>
      <c r="AJ130" s="72"/>
      <c r="AK130" s="73"/>
      <c r="AL130" s="73"/>
      <c r="AM130" s="73"/>
      <c r="AN130" s="73"/>
      <c r="AO130" s="73"/>
      <c r="AP130" s="73"/>
      <c r="AQ130" s="73"/>
      <c r="AR130" s="73"/>
      <c r="AS130" s="73"/>
      <c r="AT130" s="73"/>
      <c r="AU130" s="73"/>
    </row>
    <row r="131" spans="1:47" s="355" customFormat="1" ht="25.5" hidden="1">
      <c r="A131" s="343" t="s">
        <v>1211</v>
      </c>
      <c r="B131" s="343" t="s">
        <v>1211</v>
      </c>
      <c r="C131" s="343" t="s">
        <v>1230</v>
      </c>
      <c r="D131" s="343" t="s">
        <v>1242</v>
      </c>
      <c r="E131" s="66" t="b">
        <v>1</v>
      </c>
      <c r="F131" s="66" t="s">
        <v>557</v>
      </c>
      <c r="G131" s="248" t="s">
        <v>1244</v>
      </c>
      <c r="H131" s="245" t="str">
        <f t="shared" si="6"/>
        <v>INES_OSS_DEV_E2</v>
      </c>
      <c r="I131" s="245"/>
      <c r="J131" s="247" t="s">
        <v>119</v>
      </c>
      <c r="K131" s="246" t="s">
        <v>302</v>
      </c>
      <c r="L131" s="248" t="s">
        <v>1245</v>
      </c>
      <c r="M131" s="246" t="s">
        <v>1249</v>
      </c>
      <c r="N131" s="255" t="s">
        <v>119</v>
      </c>
      <c r="O131" s="247" t="s">
        <v>225</v>
      </c>
      <c r="P131" s="256" t="s">
        <v>1250</v>
      </c>
      <c r="Q131" s="247" t="s">
        <v>1252</v>
      </c>
      <c r="R131" s="247" t="s">
        <v>1251</v>
      </c>
      <c r="S131" s="248" t="s">
        <v>767</v>
      </c>
      <c r="T131" s="257" t="s">
        <v>824</v>
      </c>
      <c r="U131" s="257" t="s">
        <v>825</v>
      </c>
      <c r="V131" s="257" t="s">
        <v>798</v>
      </c>
      <c r="W131" s="244"/>
      <c r="X131" s="244">
        <v>23968</v>
      </c>
      <c r="Y131" s="244" t="s">
        <v>1259</v>
      </c>
      <c r="Z131" s="67"/>
      <c r="AA131" s="67"/>
      <c r="AB131" s="68"/>
      <c r="AC131" s="68"/>
      <c r="AD131" s="68"/>
      <c r="AE131" s="68"/>
      <c r="AF131" s="69"/>
      <c r="AG131" s="70"/>
      <c r="AH131" s="71"/>
      <c r="AI131" s="71"/>
      <c r="AJ131" s="72"/>
      <c r="AK131" s="73"/>
      <c r="AL131" s="73"/>
      <c r="AM131" s="73"/>
      <c r="AN131" s="73"/>
      <c r="AO131" s="73"/>
      <c r="AP131" s="73"/>
      <c r="AQ131" s="73"/>
      <c r="AR131" s="73"/>
      <c r="AS131" s="73"/>
      <c r="AT131" s="73"/>
      <c r="AU131" s="73"/>
    </row>
    <row r="132" spans="1:47" s="366" customFormat="1" ht="63.75" hidden="1">
      <c r="A132" s="365" t="s">
        <v>1309</v>
      </c>
      <c r="B132" s="365" t="s">
        <v>1309</v>
      </c>
      <c r="C132" s="343" t="s">
        <v>598</v>
      </c>
      <c r="D132" s="365" t="s">
        <v>1311</v>
      </c>
      <c r="E132" s="66" t="b">
        <v>1</v>
      </c>
      <c r="F132" s="66" t="s">
        <v>557</v>
      </c>
      <c r="G132" s="360" t="s">
        <v>1312</v>
      </c>
      <c r="H132" s="245"/>
      <c r="I132" s="245" t="s">
        <v>56</v>
      </c>
      <c r="J132" s="247" t="s">
        <v>451</v>
      </c>
      <c r="K132" s="246" t="s">
        <v>385</v>
      </c>
      <c r="L132" s="360" t="s">
        <v>1311</v>
      </c>
      <c r="M132" s="246"/>
      <c r="N132" s="255" t="s">
        <v>119</v>
      </c>
      <c r="O132" s="360" t="s">
        <v>395</v>
      </c>
      <c r="P132" s="363" t="s">
        <v>617</v>
      </c>
      <c r="Q132" s="361" t="s">
        <v>1311</v>
      </c>
      <c r="R132" s="360" t="s">
        <v>1314</v>
      </c>
      <c r="S132" s="248" t="s">
        <v>327</v>
      </c>
      <c r="T132" s="369" t="s">
        <v>1081</v>
      </c>
      <c r="U132" s="369" t="s">
        <v>1081</v>
      </c>
      <c r="V132" s="369" t="s">
        <v>1115</v>
      </c>
      <c r="W132" s="244">
        <f t="shared" ref="W132:W195" si="7">IF($A132=$B$1,1,IF($B132=$B$1,IF($E132=FALSE,2,3),0))</f>
        <v>0</v>
      </c>
      <c r="X132" s="361" t="s">
        <v>1420</v>
      </c>
      <c r="Y132" s="244"/>
      <c r="Z132" s="67"/>
      <c r="AA132" s="67"/>
      <c r="AB132" s="68"/>
      <c r="AC132" s="68"/>
      <c r="AD132" s="68"/>
      <c r="AE132" s="68"/>
      <c r="AF132" s="69"/>
      <c r="AG132" s="70"/>
      <c r="AH132" s="71"/>
      <c r="AI132" s="71"/>
      <c r="AJ132" s="72"/>
      <c r="AK132" s="73"/>
      <c r="AL132" s="73"/>
      <c r="AM132" s="73"/>
      <c r="AN132" s="73"/>
      <c r="AO132" s="73"/>
      <c r="AP132" s="73"/>
      <c r="AQ132" s="73"/>
      <c r="AR132" s="73"/>
      <c r="AS132" s="73"/>
      <c r="AT132" s="73"/>
      <c r="AU132" s="73"/>
    </row>
    <row r="133" spans="1:47" s="366" customFormat="1" ht="63.75" hidden="1">
      <c r="A133" s="365" t="s">
        <v>1309</v>
      </c>
      <c r="B133" s="365" t="s">
        <v>1309</v>
      </c>
      <c r="C133" s="343" t="s">
        <v>598</v>
      </c>
      <c r="D133" s="365" t="s">
        <v>1311</v>
      </c>
      <c r="E133" s="66" t="b">
        <v>1</v>
      </c>
      <c r="F133" s="66" t="s">
        <v>557</v>
      </c>
      <c r="G133" s="360" t="s">
        <v>1313</v>
      </c>
      <c r="H133" s="245"/>
      <c r="I133" s="245" t="s">
        <v>56</v>
      </c>
      <c r="J133" s="247" t="s">
        <v>451</v>
      </c>
      <c r="K133" s="246" t="s">
        <v>385</v>
      </c>
      <c r="L133" s="360" t="s">
        <v>1311</v>
      </c>
      <c r="M133" s="246"/>
      <c r="N133" s="255" t="s">
        <v>119</v>
      </c>
      <c r="O133" s="360" t="s">
        <v>395</v>
      </c>
      <c r="P133" s="363" t="s">
        <v>616</v>
      </c>
      <c r="Q133" s="361" t="s">
        <v>1311</v>
      </c>
      <c r="R133" s="360" t="s">
        <v>1315</v>
      </c>
      <c r="S133" s="248" t="s">
        <v>327</v>
      </c>
      <c r="T133" s="369" t="s">
        <v>1081</v>
      </c>
      <c r="U133" s="369" t="s">
        <v>1081</v>
      </c>
      <c r="V133" s="369" t="s">
        <v>1115</v>
      </c>
      <c r="W133" s="244">
        <f t="shared" si="7"/>
        <v>0</v>
      </c>
      <c r="X133" s="361" t="s">
        <v>1420</v>
      </c>
      <c r="Y133" s="244"/>
      <c r="Z133" s="67"/>
      <c r="AA133" s="67"/>
      <c r="AB133" s="68"/>
      <c r="AC133" s="68"/>
      <c r="AD133" s="68"/>
      <c r="AE133" s="68"/>
      <c r="AF133" s="69"/>
      <c r="AG133" s="70"/>
      <c r="AH133" s="71"/>
      <c r="AI133" s="71"/>
      <c r="AJ133" s="72"/>
      <c r="AK133" s="73"/>
      <c r="AL133" s="73"/>
      <c r="AM133" s="73"/>
      <c r="AN133" s="73"/>
      <c r="AO133" s="73"/>
      <c r="AP133" s="73"/>
      <c r="AQ133" s="73"/>
      <c r="AR133" s="73"/>
      <c r="AS133" s="73"/>
      <c r="AT133" s="73"/>
      <c r="AU133" s="73"/>
    </row>
    <row r="134" spans="1:47" ht="51" hidden="1">
      <c r="A134" s="365" t="s">
        <v>1326</v>
      </c>
      <c r="B134" s="365" t="s">
        <v>1326</v>
      </c>
      <c r="C134" s="343" t="s">
        <v>1402</v>
      </c>
      <c r="D134" s="365" t="s">
        <v>962</v>
      </c>
      <c r="E134" s="66" t="b">
        <v>1</v>
      </c>
      <c r="F134" s="66" t="s">
        <v>973</v>
      </c>
      <c r="G134" s="360" t="s">
        <v>963</v>
      </c>
      <c r="H134" s="245" t="s">
        <v>963</v>
      </c>
      <c r="I134" s="245"/>
      <c r="J134" s="247" t="s">
        <v>119</v>
      </c>
      <c r="K134" s="246" t="s">
        <v>225</v>
      </c>
      <c r="L134" s="360" t="s">
        <v>965</v>
      </c>
      <c r="M134" s="246" t="s">
        <v>964</v>
      </c>
      <c r="N134" s="255" t="s">
        <v>119</v>
      </c>
      <c r="O134" s="360" t="s">
        <v>225</v>
      </c>
      <c r="P134" s="363" t="s">
        <v>967</v>
      </c>
      <c r="Q134" s="361" t="s">
        <v>966</v>
      </c>
      <c r="R134" s="360" t="s">
        <v>968</v>
      </c>
      <c r="S134" s="248" t="s">
        <v>969</v>
      </c>
      <c r="T134" s="369" t="s">
        <v>970</v>
      </c>
      <c r="U134" s="369" t="s">
        <v>971</v>
      </c>
      <c r="V134" s="369" t="s">
        <v>972</v>
      </c>
      <c r="W134" s="244">
        <f t="shared" si="7"/>
        <v>0</v>
      </c>
      <c r="X134" s="244"/>
      <c r="Y134" s="244" t="s">
        <v>1198</v>
      </c>
      <c r="Z134" s="381"/>
      <c r="AA134" s="380"/>
      <c r="AB134" s="380"/>
    </row>
    <row r="135" spans="1:47" ht="51" hidden="1">
      <c r="A135" s="365" t="s">
        <v>1326</v>
      </c>
      <c r="B135" s="365" t="s">
        <v>1326</v>
      </c>
      <c r="C135" s="343" t="s">
        <v>1402</v>
      </c>
      <c r="D135" s="365" t="s">
        <v>962</v>
      </c>
      <c r="E135" s="66" t="b">
        <v>1</v>
      </c>
      <c r="F135" s="66" t="s">
        <v>973</v>
      </c>
      <c r="G135" s="360" t="s">
        <v>974</v>
      </c>
      <c r="H135" s="245" t="s">
        <v>974</v>
      </c>
      <c r="I135" s="245"/>
      <c r="J135" s="247" t="s">
        <v>119</v>
      </c>
      <c r="K135" s="246" t="s">
        <v>225</v>
      </c>
      <c r="L135" s="360" t="s">
        <v>967</v>
      </c>
      <c r="M135" s="246" t="s">
        <v>966</v>
      </c>
      <c r="N135" s="255" t="s">
        <v>119</v>
      </c>
      <c r="O135" s="360" t="s">
        <v>225</v>
      </c>
      <c r="P135" s="363" t="s">
        <v>976</v>
      </c>
      <c r="Q135" s="361" t="s">
        <v>975</v>
      </c>
      <c r="R135" s="360" t="s">
        <v>968</v>
      </c>
      <c r="S135" s="248" t="s">
        <v>977</v>
      </c>
      <c r="T135" s="369" t="s">
        <v>978</v>
      </c>
      <c r="U135" s="369" t="s">
        <v>426</v>
      </c>
      <c r="V135" s="369" t="s">
        <v>979</v>
      </c>
      <c r="W135" s="244">
        <f t="shared" si="7"/>
        <v>0</v>
      </c>
      <c r="X135" s="244"/>
      <c r="Y135" s="244" t="s">
        <v>1198</v>
      </c>
      <c r="Z135" s="381"/>
      <c r="AA135" s="380"/>
      <c r="AB135" s="380"/>
    </row>
    <row r="136" spans="1:47" ht="51" hidden="1">
      <c r="A136" s="365" t="s">
        <v>1326</v>
      </c>
      <c r="B136" s="365" t="s">
        <v>1326</v>
      </c>
      <c r="C136" s="343" t="s">
        <v>1402</v>
      </c>
      <c r="D136" s="365" t="s">
        <v>980</v>
      </c>
      <c r="E136" s="66" t="b">
        <v>1</v>
      </c>
      <c r="F136" s="66" t="s">
        <v>973</v>
      </c>
      <c r="G136" s="360" t="s">
        <v>974</v>
      </c>
      <c r="H136" s="245" t="s">
        <v>974</v>
      </c>
      <c r="I136" s="245"/>
      <c r="J136" s="247" t="s">
        <v>119</v>
      </c>
      <c r="K136" s="246" t="s">
        <v>225</v>
      </c>
      <c r="L136" s="360" t="s">
        <v>967</v>
      </c>
      <c r="M136" s="246" t="s">
        <v>966</v>
      </c>
      <c r="N136" s="255" t="s">
        <v>119</v>
      </c>
      <c r="O136" s="360" t="s">
        <v>225</v>
      </c>
      <c r="P136" s="363" t="s">
        <v>981</v>
      </c>
      <c r="Q136" s="361" t="s">
        <v>852</v>
      </c>
      <c r="R136" s="360" t="s">
        <v>982</v>
      </c>
      <c r="S136" s="248" t="s">
        <v>983</v>
      </c>
      <c r="T136" s="369" t="s">
        <v>978</v>
      </c>
      <c r="U136" s="369" t="s">
        <v>426</v>
      </c>
      <c r="V136" s="369" t="s">
        <v>979</v>
      </c>
      <c r="W136" s="244">
        <f t="shared" si="7"/>
        <v>0</v>
      </c>
      <c r="X136" s="244"/>
      <c r="Y136" s="244" t="s">
        <v>1198</v>
      </c>
      <c r="Z136" s="381"/>
      <c r="AA136" s="380"/>
      <c r="AB136" s="380"/>
    </row>
    <row r="137" spans="1:47" ht="76.5" hidden="1">
      <c r="A137" s="365" t="s">
        <v>1326</v>
      </c>
      <c r="B137" s="365" t="s">
        <v>1326</v>
      </c>
      <c r="C137" s="343" t="s">
        <v>1402</v>
      </c>
      <c r="D137" s="365" t="s">
        <v>984</v>
      </c>
      <c r="E137" s="66" t="b">
        <v>1</v>
      </c>
      <c r="F137" s="66" t="s">
        <v>973</v>
      </c>
      <c r="G137" s="360" t="s">
        <v>985</v>
      </c>
      <c r="H137" s="245" t="s">
        <v>985</v>
      </c>
      <c r="I137" s="245"/>
      <c r="J137" s="247" t="s">
        <v>119</v>
      </c>
      <c r="K137" s="246" t="s">
        <v>225</v>
      </c>
      <c r="L137" s="360" t="s">
        <v>987</v>
      </c>
      <c r="M137" s="246" t="s">
        <v>986</v>
      </c>
      <c r="N137" s="255" t="s">
        <v>119</v>
      </c>
      <c r="O137" s="360" t="s">
        <v>225</v>
      </c>
      <c r="P137" s="363" t="s">
        <v>989</v>
      </c>
      <c r="Q137" s="361" t="s">
        <v>988</v>
      </c>
      <c r="R137" s="360" t="s">
        <v>990</v>
      </c>
      <c r="S137" s="248" t="s">
        <v>991</v>
      </c>
      <c r="T137" s="369" t="s">
        <v>992</v>
      </c>
      <c r="U137" s="369" t="s">
        <v>426</v>
      </c>
      <c r="V137" s="369" t="s">
        <v>701</v>
      </c>
      <c r="W137" s="244">
        <f t="shared" si="7"/>
        <v>0</v>
      </c>
      <c r="X137" s="244"/>
      <c r="Y137" s="244" t="s">
        <v>1198</v>
      </c>
      <c r="Z137" s="381"/>
      <c r="AA137" s="380"/>
      <c r="AB137" s="380"/>
    </row>
    <row r="138" spans="1:47" ht="76.5" hidden="1">
      <c r="A138" s="365" t="s">
        <v>1326</v>
      </c>
      <c r="B138" s="365" t="s">
        <v>1326</v>
      </c>
      <c r="C138" s="343" t="s">
        <v>1402</v>
      </c>
      <c r="D138" s="365" t="s">
        <v>993</v>
      </c>
      <c r="E138" s="66" t="b">
        <v>1</v>
      </c>
      <c r="F138" s="66" t="s">
        <v>973</v>
      </c>
      <c r="G138" s="360" t="s">
        <v>994</v>
      </c>
      <c r="H138" s="245" t="s">
        <v>994</v>
      </c>
      <c r="I138" s="245"/>
      <c r="J138" s="247" t="s">
        <v>119</v>
      </c>
      <c r="K138" s="246" t="s">
        <v>225</v>
      </c>
      <c r="L138" s="360" t="s">
        <v>987</v>
      </c>
      <c r="M138" s="246" t="s">
        <v>986</v>
      </c>
      <c r="N138" s="255" t="s">
        <v>119</v>
      </c>
      <c r="O138" s="360" t="s">
        <v>225</v>
      </c>
      <c r="P138" s="363" t="s">
        <v>989</v>
      </c>
      <c r="Q138" s="361" t="s">
        <v>988</v>
      </c>
      <c r="R138" s="360" t="s">
        <v>995</v>
      </c>
      <c r="S138" s="248" t="s">
        <v>996</v>
      </c>
      <c r="T138" s="369" t="s">
        <v>426</v>
      </c>
      <c r="U138" s="369" t="s">
        <v>426</v>
      </c>
      <c r="V138" s="369" t="s">
        <v>701</v>
      </c>
      <c r="W138" s="244">
        <f t="shared" si="7"/>
        <v>0</v>
      </c>
      <c r="X138" s="244"/>
      <c r="Y138" s="244" t="s">
        <v>1198</v>
      </c>
      <c r="Z138" s="381"/>
      <c r="AA138" s="380"/>
      <c r="AB138" s="380"/>
    </row>
    <row r="139" spans="1:47" ht="76.5" hidden="1">
      <c r="A139" s="365" t="s">
        <v>1326</v>
      </c>
      <c r="B139" s="365" t="s">
        <v>1326</v>
      </c>
      <c r="C139" s="343" t="s">
        <v>1402</v>
      </c>
      <c r="D139" s="365" t="s">
        <v>993</v>
      </c>
      <c r="E139" s="66" t="b">
        <v>1</v>
      </c>
      <c r="F139" s="66" t="s">
        <v>973</v>
      </c>
      <c r="G139" s="360" t="s">
        <v>994</v>
      </c>
      <c r="H139" s="245" t="s">
        <v>994</v>
      </c>
      <c r="I139" s="245"/>
      <c r="J139" s="247" t="s">
        <v>119</v>
      </c>
      <c r="K139" s="246" t="s">
        <v>225</v>
      </c>
      <c r="L139" s="360" t="s">
        <v>987</v>
      </c>
      <c r="M139" s="246" t="s">
        <v>986</v>
      </c>
      <c r="N139" s="255" t="s">
        <v>119</v>
      </c>
      <c r="O139" s="360" t="s">
        <v>225</v>
      </c>
      <c r="P139" s="363" t="s">
        <v>998</v>
      </c>
      <c r="Q139" s="361" t="s">
        <v>997</v>
      </c>
      <c r="R139" s="360" t="s">
        <v>995</v>
      </c>
      <c r="S139" s="248" t="s">
        <v>996</v>
      </c>
      <c r="T139" s="369" t="s">
        <v>426</v>
      </c>
      <c r="U139" s="369" t="s">
        <v>426</v>
      </c>
      <c r="V139" s="369" t="s">
        <v>701</v>
      </c>
      <c r="W139" s="244">
        <f t="shared" si="7"/>
        <v>0</v>
      </c>
      <c r="X139" s="244"/>
      <c r="Y139" s="244" t="s">
        <v>1198</v>
      </c>
      <c r="Z139" s="381"/>
      <c r="AA139" s="380"/>
      <c r="AB139" s="380"/>
    </row>
    <row r="140" spans="1:47" ht="76.5" hidden="1">
      <c r="A140" s="365" t="s">
        <v>1326</v>
      </c>
      <c r="B140" s="365" t="s">
        <v>1326</v>
      </c>
      <c r="C140" s="343" t="s">
        <v>1402</v>
      </c>
      <c r="D140" s="365" t="s">
        <v>999</v>
      </c>
      <c r="E140" s="66" t="b">
        <v>1</v>
      </c>
      <c r="F140" s="66" t="s">
        <v>973</v>
      </c>
      <c r="G140" s="360" t="s">
        <v>1000</v>
      </c>
      <c r="H140" s="245" t="s">
        <v>1000</v>
      </c>
      <c r="I140" s="245"/>
      <c r="J140" s="247" t="s">
        <v>119</v>
      </c>
      <c r="K140" s="246" t="s">
        <v>225</v>
      </c>
      <c r="L140" s="360" t="s">
        <v>987</v>
      </c>
      <c r="M140" s="246" t="s">
        <v>986</v>
      </c>
      <c r="N140" s="255" t="s">
        <v>119</v>
      </c>
      <c r="O140" s="360" t="s">
        <v>225</v>
      </c>
      <c r="P140" s="363" t="s">
        <v>998</v>
      </c>
      <c r="Q140" s="361" t="s">
        <v>997</v>
      </c>
      <c r="R140" s="360" t="s">
        <v>990</v>
      </c>
      <c r="S140" s="248" t="s">
        <v>991</v>
      </c>
      <c r="T140" s="369" t="s">
        <v>992</v>
      </c>
      <c r="U140" s="369" t="s">
        <v>426</v>
      </c>
      <c r="V140" s="369" t="s">
        <v>701</v>
      </c>
      <c r="W140" s="244">
        <f t="shared" si="7"/>
        <v>0</v>
      </c>
      <c r="X140" s="244"/>
      <c r="Y140" s="244" t="s">
        <v>1198</v>
      </c>
      <c r="Z140" s="381"/>
      <c r="AA140" s="377"/>
      <c r="AB140" s="377"/>
    </row>
    <row r="141" spans="1:47" ht="76.5" hidden="1">
      <c r="A141" s="365" t="s">
        <v>1326</v>
      </c>
      <c r="B141" s="365" t="s">
        <v>1326</v>
      </c>
      <c r="C141" s="343" t="s">
        <v>1402</v>
      </c>
      <c r="D141" s="365" t="s">
        <v>1001</v>
      </c>
      <c r="E141" s="66" t="b">
        <v>1</v>
      </c>
      <c r="F141" s="66" t="s">
        <v>973</v>
      </c>
      <c r="G141" s="360" t="s">
        <v>1002</v>
      </c>
      <c r="H141" s="245" t="s">
        <v>1002</v>
      </c>
      <c r="I141" s="245"/>
      <c r="J141" s="247" t="s">
        <v>119</v>
      </c>
      <c r="K141" s="246" t="s">
        <v>225</v>
      </c>
      <c r="L141" s="360" t="s">
        <v>987</v>
      </c>
      <c r="M141" s="246" t="s">
        <v>986</v>
      </c>
      <c r="N141" s="255" t="s">
        <v>119</v>
      </c>
      <c r="O141" s="360" t="s">
        <v>225</v>
      </c>
      <c r="P141" s="363" t="s">
        <v>1004</v>
      </c>
      <c r="Q141" s="361" t="s">
        <v>1003</v>
      </c>
      <c r="R141" s="360" t="s">
        <v>1005</v>
      </c>
      <c r="S141" s="248"/>
      <c r="T141" s="369" t="s">
        <v>1006</v>
      </c>
      <c r="U141" s="369" t="s">
        <v>426</v>
      </c>
      <c r="V141" s="369" t="s">
        <v>701</v>
      </c>
      <c r="W141" s="244">
        <f t="shared" si="7"/>
        <v>0</v>
      </c>
      <c r="X141" s="244">
        <v>22383</v>
      </c>
      <c r="Y141" s="244" t="s">
        <v>1198</v>
      </c>
      <c r="Z141" s="381"/>
      <c r="AA141" s="377"/>
      <c r="AB141" s="377"/>
    </row>
    <row r="142" spans="1:47" ht="76.5" hidden="1">
      <c r="A142" s="365" t="s">
        <v>1326</v>
      </c>
      <c r="B142" s="365" t="s">
        <v>1326</v>
      </c>
      <c r="C142" s="343" t="s">
        <v>1402</v>
      </c>
      <c r="D142" s="365" t="s">
        <v>1007</v>
      </c>
      <c r="E142" s="66" t="b">
        <v>1</v>
      </c>
      <c r="F142" s="66" t="s">
        <v>973</v>
      </c>
      <c r="G142" s="360" t="s">
        <v>1008</v>
      </c>
      <c r="H142" s="245" t="s">
        <v>1008</v>
      </c>
      <c r="I142" s="245"/>
      <c r="J142" s="247" t="s">
        <v>119</v>
      </c>
      <c r="K142" s="246" t="s">
        <v>225</v>
      </c>
      <c r="L142" s="360" t="s">
        <v>987</v>
      </c>
      <c r="M142" s="246" t="s">
        <v>986</v>
      </c>
      <c r="N142" s="255" t="s">
        <v>119</v>
      </c>
      <c r="O142" s="360" t="s">
        <v>225</v>
      </c>
      <c r="P142" s="363" t="s">
        <v>1009</v>
      </c>
      <c r="Q142" s="361" t="s">
        <v>966</v>
      </c>
      <c r="R142" s="360" t="s">
        <v>1010</v>
      </c>
      <c r="S142" s="248" t="s">
        <v>1011</v>
      </c>
      <c r="T142" s="369" t="s">
        <v>426</v>
      </c>
      <c r="U142" s="369" t="s">
        <v>426</v>
      </c>
      <c r="V142" s="369" t="s">
        <v>701</v>
      </c>
      <c r="W142" s="244">
        <f t="shared" si="7"/>
        <v>0</v>
      </c>
      <c r="X142" s="244"/>
      <c r="Y142" s="244" t="s">
        <v>1198</v>
      </c>
      <c r="Z142" s="382"/>
      <c r="AA142" s="377"/>
      <c r="AB142" s="377"/>
    </row>
    <row r="143" spans="1:47" ht="76.5" hidden="1">
      <c r="A143" s="365" t="s">
        <v>1326</v>
      </c>
      <c r="B143" s="365" t="s">
        <v>1326</v>
      </c>
      <c r="C143" s="343" t="s">
        <v>1402</v>
      </c>
      <c r="D143" s="365" t="s">
        <v>1012</v>
      </c>
      <c r="E143" s="66" t="b">
        <v>1</v>
      </c>
      <c r="F143" s="66" t="s">
        <v>973</v>
      </c>
      <c r="G143" s="360" t="s">
        <v>1013</v>
      </c>
      <c r="H143" s="245" t="s">
        <v>1013</v>
      </c>
      <c r="I143" s="245"/>
      <c r="J143" s="247" t="s">
        <v>119</v>
      </c>
      <c r="K143" s="246" t="s">
        <v>225</v>
      </c>
      <c r="L143" s="360" t="s">
        <v>987</v>
      </c>
      <c r="M143" s="246" t="s">
        <v>986</v>
      </c>
      <c r="N143" s="255" t="s">
        <v>119</v>
      </c>
      <c r="O143" s="360" t="s">
        <v>863</v>
      </c>
      <c r="P143" s="363" t="s">
        <v>1015</v>
      </c>
      <c r="Q143" s="361" t="s">
        <v>1014</v>
      </c>
      <c r="R143" s="360" t="s">
        <v>1016</v>
      </c>
      <c r="S143" s="248" t="s">
        <v>1017</v>
      </c>
      <c r="T143" s="369" t="s">
        <v>1018</v>
      </c>
      <c r="U143" s="369" t="s">
        <v>426</v>
      </c>
      <c r="V143" s="369" t="s">
        <v>701</v>
      </c>
      <c r="W143" s="244">
        <f t="shared" si="7"/>
        <v>0</v>
      </c>
      <c r="X143" s="244"/>
      <c r="Y143" s="244" t="s">
        <v>1198</v>
      </c>
      <c r="Z143" s="382" t="s">
        <v>1327</v>
      </c>
      <c r="AA143" s="377"/>
      <c r="AB143" s="377"/>
    </row>
    <row r="144" spans="1:47" ht="76.5" hidden="1">
      <c r="A144" s="365" t="s">
        <v>1326</v>
      </c>
      <c r="B144" s="365" t="s">
        <v>1326</v>
      </c>
      <c r="C144" s="343" t="s">
        <v>1402</v>
      </c>
      <c r="D144" s="365" t="s">
        <v>1019</v>
      </c>
      <c r="E144" s="66" t="b">
        <v>1</v>
      </c>
      <c r="F144" s="66" t="s">
        <v>973</v>
      </c>
      <c r="G144" s="360" t="s">
        <v>1020</v>
      </c>
      <c r="H144" s="245" t="s">
        <v>1020</v>
      </c>
      <c r="I144" s="245"/>
      <c r="J144" s="247" t="s">
        <v>119</v>
      </c>
      <c r="K144" s="246" t="s">
        <v>225</v>
      </c>
      <c r="L144" s="360" t="s">
        <v>987</v>
      </c>
      <c r="M144" s="246" t="s">
        <v>986</v>
      </c>
      <c r="N144" s="255" t="s">
        <v>560</v>
      </c>
      <c r="O144" s="360" t="s">
        <v>543</v>
      </c>
      <c r="P144" s="363" t="s">
        <v>1019</v>
      </c>
      <c r="Q144" s="361" t="s">
        <v>1021</v>
      </c>
      <c r="R144" s="360" t="s">
        <v>1022</v>
      </c>
      <c r="S144" s="248"/>
      <c r="T144" s="369" t="s">
        <v>1023</v>
      </c>
      <c r="U144" s="369" t="s">
        <v>426</v>
      </c>
      <c r="V144" s="369" t="s">
        <v>701</v>
      </c>
      <c r="W144" s="244">
        <f t="shared" si="7"/>
        <v>0</v>
      </c>
      <c r="X144" s="244">
        <v>22383</v>
      </c>
      <c r="Y144" s="244" t="s">
        <v>1198</v>
      </c>
      <c r="Z144" s="382"/>
      <c r="AA144" s="377"/>
      <c r="AB144" s="377"/>
    </row>
    <row r="145" spans="1:28" ht="76.5" hidden="1">
      <c r="A145" s="365" t="s">
        <v>1326</v>
      </c>
      <c r="B145" s="365" t="s">
        <v>1326</v>
      </c>
      <c r="C145" s="343" t="s">
        <v>1402</v>
      </c>
      <c r="D145" s="365" t="s">
        <v>1024</v>
      </c>
      <c r="E145" s="66" t="b">
        <v>1</v>
      </c>
      <c r="F145" s="66" t="s">
        <v>973</v>
      </c>
      <c r="G145" s="360" t="s">
        <v>1025</v>
      </c>
      <c r="H145" s="245" t="s">
        <v>1025</v>
      </c>
      <c r="I145" s="245"/>
      <c r="J145" s="247" t="s">
        <v>119</v>
      </c>
      <c r="K145" s="246" t="s">
        <v>225</v>
      </c>
      <c r="L145" s="360" t="s">
        <v>987</v>
      </c>
      <c r="M145" s="246" t="s">
        <v>986</v>
      </c>
      <c r="N145" s="255" t="s">
        <v>439</v>
      </c>
      <c r="O145" s="360" t="s">
        <v>440</v>
      </c>
      <c r="P145" s="363" t="s">
        <v>1027</v>
      </c>
      <c r="Q145" s="361" t="s">
        <v>1026</v>
      </c>
      <c r="R145" s="360" t="s">
        <v>1028</v>
      </c>
      <c r="S145" s="248" t="s">
        <v>1029</v>
      </c>
      <c r="T145" s="369" t="s">
        <v>1030</v>
      </c>
      <c r="U145" s="369" t="s">
        <v>426</v>
      </c>
      <c r="V145" s="369" t="s">
        <v>701</v>
      </c>
      <c r="W145" s="244">
        <f t="shared" si="7"/>
        <v>0</v>
      </c>
      <c r="X145" s="244">
        <v>22383</v>
      </c>
      <c r="Y145" s="244" t="s">
        <v>1198</v>
      </c>
      <c r="Z145" s="382"/>
      <c r="AA145" s="377"/>
      <c r="AB145" s="377"/>
    </row>
    <row r="146" spans="1:28" ht="76.5" hidden="1">
      <c r="A146" s="365" t="s">
        <v>1326</v>
      </c>
      <c r="B146" s="365" t="s">
        <v>1326</v>
      </c>
      <c r="C146" s="343" t="s">
        <v>1402</v>
      </c>
      <c r="D146" s="365" t="s">
        <v>1024</v>
      </c>
      <c r="E146" s="66" t="b">
        <v>1</v>
      </c>
      <c r="F146" s="66" t="s">
        <v>973</v>
      </c>
      <c r="G146" s="360" t="s">
        <v>1031</v>
      </c>
      <c r="H146" s="245" t="s">
        <v>1031</v>
      </c>
      <c r="I146" s="245"/>
      <c r="J146" s="247" t="s">
        <v>119</v>
      </c>
      <c r="K146" s="246" t="s">
        <v>225</v>
      </c>
      <c r="L146" s="360" t="s">
        <v>987</v>
      </c>
      <c r="M146" s="246" t="s">
        <v>1328</v>
      </c>
      <c r="N146" s="255" t="s">
        <v>439</v>
      </c>
      <c r="O146" s="360" t="s">
        <v>440</v>
      </c>
      <c r="P146" s="363" t="s">
        <v>1027</v>
      </c>
      <c r="Q146" s="361" t="s">
        <v>1026</v>
      </c>
      <c r="R146" s="360" t="s">
        <v>1032</v>
      </c>
      <c r="S146" s="248" t="s">
        <v>1029</v>
      </c>
      <c r="T146" s="369" t="s">
        <v>1030</v>
      </c>
      <c r="U146" s="369" t="s">
        <v>426</v>
      </c>
      <c r="V146" s="369" t="s">
        <v>701</v>
      </c>
      <c r="W146" s="244">
        <f t="shared" si="7"/>
        <v>0</v>
      </c>
      <c r="X146" s="244"/>
      <c r="Y146" s="244" t="s">
        <v>1200</v>
      </c>
      <c r="Z146" s="383"/>
      <c r="AA146" s="377"/>
      <c r="AB146" s="377"/>
    </row>
    <row r="147" spans="1:28" ht="76.5" hidden="1">
      <c r="A147" s="365" t="s">
        <v>1326</v>
      </c>
      <c r="B147" s="365" t="s">
        <v>1326</v>
      </c>
      <c r="C147" s="343" t="s">
        <v>1402</v>
      </c>
      <c r="D147" s="365" t="s">
        <v>1024</v>
      </c>
      <c r="E147" s="66" t="b">
        <v>1</v>
      </c>
      <c r="F147" s="66" t="s">
        <v>973</v>
      </c>
      <c r="G147" s="360" t="s">
        <v>1033</v>
      </c>
      <c r="H147" s="245" t="s">
        <v>1033</v>
      </c>
      <c r="I147" s="245"/>
      <c r="J147" s="247" t="s">
        <v>119</v>
      </c>
      <c r="K147" s="246" t="s">
        <v>225</v>
      </c>
      <c r="L147" s="360" t="s">
        <v>987</v>
      </c>
      <c r="M147" s="246" t="s">
        <v>986</v>
      </c>
      <c r="N147" s="255" t="s">
        <v>439</v>
      </c>
      <c r="O147" s="360" t="s">
        <v>440</v>
      </c>
      <c r="P147" s="363" t="s">
        <v>1035</v>
      </c>
      <c r="Q147" s="361" t="s">
        <v>1034</v>
      </c>
      <c r="R147" s="360" t="s">
        <v>1036</v>
      </c>
      <c r="S147" s="248" t="s">
        <v>1037</v>
      </c>
      <c r="T147" s="369" t="s">
        <v>1038</v>
      </c>
      <c r="U147" s="369" t="s">
        <v>426</v>
      </c>
      <c r="V147" s="369" t="s">
        <v>701</v>
      </c>
      <c r="W147" s="244">
        <f t="shared" si="7"/>
        <v>0</v>
      </c>
      <c r="X147" s="244">
        <v>22383</v>
      </c>
      <c r="Y147" s="244" t="s">
        <v>1198</v>
      </c>
      <c r="Z147" s="382"/>
      <c r="AA147" s="377"/>
      <c r="AB147" s="377"/>
    </row>
    <row r="148" spans="1:28" ht="76.5" hidden="1">
      <c r="A148" s="365" t="s">
        <v>1326</v>
      </c>
      <c r="B148" s="365" t="s">
        <v>1326</v>
      </c>
      <c r="C148" s="343" t="s">
        <v>1402</v>
      </c>
      <c r="D148" s="365" t="s">
        <v>1039</v>
      </c>
      <c r="E148" s="66" t="b">
        <v>1</v>
      </c>
      <c r="F148" s="66" t="s">
        <v>973</v>
      </c>
      <c r="G148" s="360" t="s">
        <v>1040</v>
      </c>
      <c r="H148" s="245" t="s">
        <v>1040</v>
      </c>
      <c r="I148" s="245"/>
      <c r="J148" s="247" t="s">
        <v>119</v>
      </c>
      <c r="K148" s="246" t="s">
        <v>225</v>
      </c>
      <c r="L148" s="360" t="s">
        <v>987</v>
      </c>
      <c r="M148" s="246" t="s">
        <v>986</v>
      </c>
      <c r="N148" s="255" t="s">
        <v>119</v>
      </c>
      <c r="O148" s="360" t="s">
        <v>225</v>
      </c>
      <c r="P148" s="363" t="s">
        <v>1042</v>
      </c>
      <c r="Q148" s="361" t="s">
        <v>1041</v>
      </c>
      <c r="R148" s="360" t="s">
        <v>1010</v>
      </c>
      <c r="S148" s="248" t="s">
        <v>1043</v>
      </c>
      <c r="T148" s="369" t="s">
        <v>7</v>
      </c>
      <c r="U148" s="369" t="s">
        <v>426</v>
      </c>
      <c r="V148" s="369" t="s">
        <v>701</v>
      </c>
      <c r="W148" s="244">
        <f t="shared" si="7"/>
        <v>0</v>
      </c>
      <c r="X148" s="244"/>
      <c r="Y148" s="244" t="s">
        <v>1198</v>
      </c>
      <c r="Z148" s="382"/>
      <c r="AA148" s="377"/>
      <c r="AB148" s="377"/>
    </row>
    <row r="149" spans="1:28" ht="76.5" hidden="1">
      <c r="A149" s="365" t="s">
        <v>1326</v>
      </c>
      <c r="B149" s="365" t="s">
        <v>1326</v>
      </c>
      <c r="C149" s="343" t="s">
        <v>1402</v>
      </c>
      <c r="D149" s="365" t="s">
        <v>1039</v>
      </c>
      <c r="E149" s="66" t="b">
        <v>1</v>
      </c>
      <c r="F149" s="66" t="s">
        <v>973</v>
      </c>
      <c r="G149" s="360" t="s">
        <v>1044</v>
      </c>
      <c r="H149" s="245" t="s">
        <v>1044</v>
      </c>
      <c r="I149" s="245"/>
      <c r="J149" s="247" t="s">
        <v>119</v>
      </c>
      <c r="K149" s="246" t="s">
        <v>225</v>
      </c>
      <c r="L149" s="360" t="s">
        <v>987</v>
      </c>
      <c r="M149" s="246" t="s">
        <v>986</v>
      </c>
      <c r="N149" s="255" t="s">
        <v>119</v>
      </c>
      <c r="O149" s="360" t="s">
        <v>225</v>
      </c>
      <c r="P149" s="363" t="s">
        <v>1042</v>
      </c>
      <c r="Q149" s="361" t="s">
        <v>1041</v>
      </c>
      <c r="R149" s="360" t="s">
        <v>1045</v>
      </c>
      <c r="S149" s="248"/>
      <c r="T149" s="369" t="s">
        <v>1046</v>
      </c>
      <c r="U149" s="369" t="s">
        <v>426</v>
      </c>
      <c r="V149" s="369" t="s">
        <v>701</v>
      </c>
      <c r="W149" s="244">
        <f t="shared" si="7"/>
        <v>0</v>
      </c>
      <c r="X149" s="244"/>
      <c r="Y149" s="244" t="s">
        <v>1198</v>
      </c>
      <c r="Z149" s="382"/>
      <c r="AA149" s="377"/>
      <c r="AB149" s="377"/>
    </row>
    <row r="150" spans="1:28" ht="76.5" hidden="1">
      <c r="A150" s="365" t="s">
        <v>1326</v>
      </c>
      <c r="B150" s="365" t="s">
        <v>1326</v>
      </c>
      <c r="C150" s="343" t="s">
        <v>1402</v>
      </c>
      <c r="D150" s="365" t="s">
        <v>1047</v>
      </c>
      <c r="E150" s="66" t="b">
        <v>1</v>
      </c>
      <c r="F150" s="66" t="s">
        <v>973</v>
      </c>
      <c r="G150" s="360" t="s">
        <v>1048</v>
      </c>
      <c r="H150" s="245" t="s">
        <v>1048</v>
      </c>
      <c r="I150" s="245"/>
      <c r="J150" s="247" t="s">
        <v>119</v>
      </c>
      <c r="K150" s="246" t="s">
        <v>225</v>
      </c>
      <c r="L150" s="360" t="s">
        <v>987</v>
      </c>
      <c r="M150" s="246" t="s">
        <v>986</v>
      </c>
      <c r="N150" s="255" t="s">
        <v>439</v>
      </c>
      <c r="O150" s="360" t="s">
        <v>440</v>
      </c>
      <c r="P150" s="363" t="s">
        <v>1050</v>
      </c>
      <c r="Q150" s="361" t="s">
        <v>1049</v>
      </c>
      <c r="R150" s="360" t="s">
        <v>1051</v>
      </c>
      <c r="S150" s="248" t="s">
        <v>1052</v>
      </c>
      <c r="T150" s="369" t="s">
        <v>1053</v>
      </c>
      <c r="U150" s="369" t="s">
        <v>426</v>
      </c>
      <c r="V150" s="369" t="s">
        <v>701</v>
      </c>
      <c r="W150" s="244">
        <f t="shared" si="7"/>
        <v>0</v>
      </c>
      <c r="X150" s="244">
        <v>22383</v>
      </c>
      <c r="Y150" s="244" t="s">
        <v>1198</v>
      </c>
      <c r="Z150" s="382"/>
      <c r="AA150" s="377"/>
      <c r="AB150" s="377"/>
    </row>
    <row r="151" spans="1:28" ht="76.5" hidden="1">
      <c r="A151" s="365" t="s">
        <v>1326</v>
      </c>
      <c r="B151" s="365" t="s">
        <v>1326</v>
      </c>
      <c r="C151" s="343" t="s">
        <v>1402</v>
      </c>
      <c r="D151" s="365" t="s">
        <v>1054</v>
      </c>
      <c r="E151" s="66" t="b">
        <v>1</v>
      </c>
      <c r="F151" s="66" t="s">
        <v>973</v>
      </c>
      <c r="G151" s="360" t="s">
        <v>1055</v>
      </c>
      <c r="H151" s="245" t="s">
        <v>1055</v>
      </c>
      <c r="I151" s="245"/>
      <c r="J151" s="247" t="s">
        <v>119</v>
      </c>
      <c r="K151" s="246" t="s">
        <v>225</v>
      </c>
      <c r="L151" s="360" t="s">
        <v>987</v>
      </c>
      <c r="M151" s="246" t="s">
        <v>986</v>
      </c>
      <c r="N151" s="255" t="s">
        <v>1056</v>
      </c>
      <c r="O151" s="360" t="s">
        <v>1057</v>
      </c>
      <c r="P151" s="363" t="s">
        <v>1059</v>
      </c>
      <c r="Q151" s="361" t="s">
        <v>1058</v>
      </c>
      <c r="R151" s="360" t="s">
        <v>1060</v>
      </c>
      <c r="S151" s="248"/>
      <c r="T151" s="369" t="s">
        <v>1061</v>
      </c>
      <c r="U151" s="369" t="s">
        <v>426</v>
      </c>
      <c r="V151" s="369" t="s">
        <v>701</v>
      </c>
      <c r="W151" s="244">
        <f t="shared" si="7"/>
        <v>0</v>
      </c>
      <c r="X151" s="244">
        <v>22383</v>
      </c>
      <c r="Y151" s="244" t="s">
        <v>1198</v>
      </c>
      <c r="Z151" s="382"/>
      <c r="AA151" s="377"/>
      <c r="AB151" s="377"/>
    </row>
    <row r="152" spans="1:28" ht="76.5" hidden="1">
      <c r="A152" s="365" t="s">
        <v>1326</v>
      </c>
      <c r="B152" s="365" t="s">
        <v>1326</v>
      </c>
      <c r="C152" s="343" t="s">
        <v>1402</v>
      </c>
      <c r="D152" s="365" t="s">
        <v>1054</v>
      </c>
      <c r="E152" s="66" t="b">
        <v>1</v>
      </c>
      <c r="F152" s="66" t="s">
        <v>973</v>
      </c>
      <c r="G152" s="360" t="s">
        <v>1055</v>
      </c>
      <c r="H152" s="245" t="s">
        <v>1055</v>
      </c>
      <c r="I152" s="245"/>
      <c r="J152" s="247" t="s">
        <v>119</v>
      </c>
      <c r="K152" s="246" t="s">
        <v>225</v>
      </c>
      <c r="L152" s="360" t="s">
        <v>987</v>
      </c>
      <c r="M152" s="246" t="s">
        <v>986</v>
      </c>
      <c r="N152" s="255" t="s">
        <v>1056</v>
      </c>
      <c r="O152" s="360" t="s">
        <v>1057</v>
      </c>
      <c r="P152" s="363" t="s">
        <v>1063</v>
      </c>
      <c r="Q152" s="361" t="s">
        <v>1062</v>
      </c>
      <c r="R152" s="360" t="s">
        <v>1060</v>
      </c>
      <c r="S152" s="248"/>
      <c r="T152" s="369" t="s">
        <v>1061</v>
      </c>
      <c r="U152" s="369" t="s">
        <v>426</v>
      </c>
      <c r="V152" s="369" t="s">
        <v>701</v>
      </c>
      <c r="W152" s="244">
        <f t="shared" si="7"/>
        <v>0</v>
      </c>
      <c r="X152" s="244">
        <v>22383</v>
      </c>
      <c r="Y152" s="244" t="s">
        <v>1198</v>
      </c>
      <c r="Z152" s="382" t="s">
        <v>1329</v>
      </c>
      <c r="AA152" s="377"/>
      <c r="AB152" s="377"/>
    </row>
    <row r="153" spans="1:28" ht="76.5" hidden="1">
      <c r="A153" s="365" t="s">
        <v>1326</v>
      </c>
      <c r="B153" s="365" t="s">
        <v>1326</v>
      </c>
      <c r="C153" s="343" t="s">
        <v>1402</v>
      </c>
      <c r="D153" s="365" t="s">
        <v>1064</v>
      </c>
      <c r="E153" s="66" t="b">
        <v>1</v>
      </c>
      <c r="F153" s="66" t="s">
        <v>973</v>
      </c>
      <c r="G153" s="360" t="s">
        <v>1065</v>
      </c>
      <c r="H153" s="245" t="s">
        <v>1065</v>
      </c>
      <c r="I153" s="245"/>
      <c r="J153" s="247" t="s">
        <v>119</v>
      </c>
      <c r="K153" s="246" t="s">
        <v>225</v>
      </c>
      <c r="L153" s="360" t="s">
        <v>987</v>
      </c>
      <c r="M153" s="246" t="s">
        <v>986</v>
      </c>
      <c r="N153" s="255" t="s">
        <v>560</v>
      </c>
      <c r="O153" s="360" t="s">
        <v>543</v>
      </c>
      <c r="P153" s="363" t="s">
        <v>1067</v>
      </c>
      <c r="Q153" s="361" t="s">
        <v>1066</v>
      </c>
      <c r="R153" s="360" t="s">
        <v>1028</v>
      </c>
      <c r="S153" s="248" t="s">
        <v>1053</v>
      </c>
      <c r="T153" s="369" t="s">
        <v>1053</v>
      </c>
      <c r="U153" s="369" t="s">
        <v>426</v>
      </c>
      <c r="V153" s="369" t="s">
        <v>701</v>
      </c>
      <c r="W153" s="244">
        <f t="shared" si="7"/>
        <v>0</v>
      </c>
      <c r="X153" s="244">
        <v>22383</v>
      </c>
      <c r="Y153" s="244" t="s">
        <v>1198</v>
      </c>
      <c r="Z153" s="382"/>
      <c r="AA153" s="377"/>
      <c r="AB153" s="377"/>
    </row>
    <row r="154" spans="1:28" ht="76.5" hidden="1">
      <c r="A154" s="365" t="s">
        <v>1326</v>
      </c>
      <c r="B154" s="365" t="s">
        <v>1326</v>
      </c>
      <c r="C154" s="343" t="s">
        <v>1402</v>
      </c>
      <c r="D154" s="365" t="s">
        <v>1068</v>
      </c>
      <c r="E154" s="66" t="b">
        <v>1</v>
      </c>
      <c r="F154" s="66" t="s">
        <v>973</v>
      </c>
      <c r="G154" s="360" t="s">
        <v>1069</v>
      </c>
      <c r="H154" s="245" t="s">
        <v>1069</v>
      </c>
      <c r="I154" s="245"/>
      <c r="J154" s="247" t="s">
        <v>119</v>
      </c>
      <c r="K154" s="246" t="s">
        <v>225</v>
      </c>
      <c r="L154" s="360" t="s">
        <v>987</v>
      </c>
      <c r="M154" s="246" t="s">
        <v>986</v>
      </c>
      <c r="N154" s="255" t="s">
        <v>1070</v>
      </c>
      <c r="O154" s="360" t="s">
        <v>543</v>
      </c>
      <c r="P154" s="363" t="s">
        <v>1072</v>
      </c>
      <c r="Q154" s="361" t="s">
        <v>1071</v>
      </c>
      <c r="R154" s="360" t="s">
        <v>1028</v>
      </c>
      <c r="S154" s="248" t="s">
        <v>1073</v>
      </c>
      <c r="T154" s="369" t="s">
        <v>1074</v>
      </c>
      <c r="U154" s="369" t="s">
        <v>1075</v>
      </c>
      <c r="V154" s="369" t="s">
        <v>1076</v>
      </c>
      <c r="W154" s="244">
        <f t="shared" si="7"/>
        <v>0</v>
      </c>
      <c r="X154" s="244"/>
      <c r="Y154" s="244" t="s">
        <v>1198</v>
      </c>
      <c r="Z154" s="382"/>
      <c r="AA154" s="377"/>
      <c r="AB154" s="377"/>
    </row>
    <row r="155" spans="1:28" ht="76.5" hidden="1">
      <c r="A155" s="365" t="s">
        <v>1326</v>
      </c>
      <c r="B155" s="365" t="s">
        <v>1326</v>
      </c>
      <c r="C155" s="343" t="s">
        <v>1402</v>
      </c>
      <c r="D155" s="365" t="s">
        <v>1077</v>
      </c>
      <c r="E155" s="66" t="b">
        <v>1</v>
      </c>
      <c r="F155" s="66" t="s">
        <v>973</v>
      </c>
      <c r="G155" s="360" t="s">
        <v>1078</v>
      </c>
      <c r="H155" s="245" t="s">
        <v>1078</v>
      </c>
      <c r="I155" s="245"/>
      <c r="J155" s="247" t="s">
        <v>119</v>
      </c>
      <c r="K155" s="246" t="s">
        <v>225</v>
      </c>
      <c r="L155" s="360" t="s">
        <v>987</v>
      </c>
      <c r="M155" s="246" t="s">
        <v>986</v>
      </c>
      <c r="N155" s="255" t="s">
        <v>119</v>
      </c>
      <c r="O155" s="360" t="s">
        <v>302</v>
      </c>
      <c r="P155" s="363" t="s">
        <v>1330</v>
      </c>
      <c r="Q155" s="361" t="s">
        <v>956</v>
      </c>
      <c r="R155" s="360" t="s">
        <v>1079</v>
      </c>
      <c r="S155" s="248" t="s">
        <v>1080</v>
      </c>
      <c r="T155" s="369" t="s">
        <v>1081</v>
      </c>
      <c r="U155" s="369" t="s">
        <v>426</v>
      </c>
      <c r="V155" s="369" t="s">
        <v>701</v>
      </c>
      <c r="W155" s="244">
        <f t="shared" si="7"/>
        <v>0</v>
      </c>
      <c r="X155" s="244"/>
      <c r="Y155" s="244" t="s">
        <v>1198</v>
      </c>
      <c r="Z155" s="382"/>
      <c r="AA155" s="377"/>
      <c r="AB155" s="377"/>
    </row>
    <row r="156" spans="1:28" ht="76.5" hidden="1">
      <c r="A156" s="365" t="s">
        <v>1326</v>
      </c>
      <c r="B156" s="365" t="s">
        <v>1326</v>
      </c>
      <c r="C156" s="343" t="s">
        <v>1402</v>
      </c>
      <c r="D156" s="365" t="s">
        <v>1082</v>
      </c>
      <c r="E156" s="66" t="b">
        <v>1</v>
      </c>
      <c r="F156" s="66" t="s">
        <v>973</v>
      </c>
      <c r="G156" s="360" t="s">
        <v>1083</v>
      </c>
      <c r="H156" s="245" t="s">
        <v>1083</v>
      </c>
      <c r="I156" s="245"/>
      <c r="J156" s="247" t="s">
        <v>119</v>
      </c>
      <c r="K156" s="246" t="s">
        <v>225</v>
      </c>
      <c r="L156" s="360" t="s">
        <v>987</v>
      </c>
      <c r="M156" s="246" t="s">
        <v>986</v>
      </c>
      <c r="N156" s="255" t="s">
        <v>119</v>
      </c>
      <c r="O156" s="360" t="s">
        <v>302</v>
      </c>
      <c r="P156" s="363" t="s">
        <v>1331</v>
      </c>
      <c r="Q156" s="361" t="s">
        <v>1084</v>
      </c>
      <c r="R156" s="360" t="s">
        <v>1028</v>
      </c>
      <c r="S156" s="248" t="s">
        <v>1080</v>
      </c>
      <c r="T156" s="369" t="s">
        <v>1081</v>
      </c>
      <c r="U156" s="369" t="s">
        <v>426</v>
      </c>
      <c r="V156" s="369" t="s">
        <v>701</v>
      </c>
      <c r="W156" s="244">
        <f t="shared" si="7"/>
        <v>0</v>
      </c>
      <c r="X156" s="244"/>
      <c r="Y156" s="244" t="s">
        <v>1198</v>
      </c>
      <c r="Z156" s="382"/>
      <c r="AA156" s="377"/>
      <c r="AB156" s="377"/>
    </row>
    <row r="157" spans="1:28" ht="76.5" hidden="1">
      <c r="A157" s="365" t="s">
        <v>1326</v>
      </c>
      <c r="B157" s="365" t="s">
        <v>1326</v>
      </c>
      <c r="C157" s="343" t="s">
        <v>1402</v>
      </c>
      <c r="D157" s="365" t="s">
        <v>1077</v>
      </c>
      <c r="E157" s="66" t="b">
        <v>1</v>
      </c>
      <c r="F157" s="66" t="s">
        <v>973</v>
      </c>
      <c r="G157" s="360" t="s">
        <v>1085</v>
      </c>
      <c r="H157" s="245" t="s">
        <v>1085</v>
      </c>
      <c r="I157" s="245"/>
      <c r="J157" s="247" t="s">
        <v>119</v>
      </c>
      <c r="K157" s="246" t="s">
        <v>225</v>
      </c>
      <c r="L157" s="360" t="s">
        <v>987</v>
      </c>
      <c r="M157" s="246" t="s">
        <v>986</v>
      </c>
      <c r="N157" s="255" t="s">
        <v>119</v>
      </c>
      <c r="O157" s="360" t="s">
        <v>302</v>
      </c>
      <c r="P157" s="363" t="s">
        <v>1332</v>
      </c>
      <c r="Q157" s="361" t="s">
        <v>1086</v>
      </c>
      <c r="R157" s="360" t="s">
        <v>1079</v>
      </c>
      <c r="S157" s="248" t="s">
        <v>1087</v>
      </c>
      <c r="T157" s="369" t="s">
        <v>1081</v>
      </c>
      <c r="U157" s="369" t="s">
        <v>426</v>
      </c>
      <c r="V157" s="369" t="s">
        <v>701</v>
      </c>
      <c r="W157" s="244">
        <f t="shared" si="7"/>
        <v>0</v>
      </c>
      <c r="X157" s="244">
        <v>22383</v>
      </c>
      <c r="Y157" s="244" t="s">
        <v>1198</v>
      </c>
      <c r="Z157" s="382"/>
      <c r="AA157" s="377"/>
      <c r="AB157" s="377"/>
    </row>
    <row r="158" spans="1:28" ht="76.5" hidden="1">
      <c r="A158" s="365" t="s">
        <v>1326</v>
      </c>
      <c r="B158" s="365" t="s">
        <v>1326</v>
      </c>
      <c r="C158" s="343" t="s">
        <v>1402</v>
      </c>
      <c r="D158" s="365" t="s">
        <v>1082</v>
      </c>
      <c r="E158" s="66" t="b">
        <v>1</v>
      </c>
      <c r="F158" s="66" t="s">
        <v>973</v>
      </c>
      <c r="G158" s="360" t="s">
        <v>1088</v>
      </c>
      <c r="H158" s="245" t="s">
        <v>1088</v>
      </c>
      <c r="I158" s="245"/>
      <c r="J158" s="247" t="s">
        <v>119</v>
      </c>
      <c r="K158" s="246" t="s">
        <v>225</v>
      </c>
      <c r="L158" s="360" t="s">
        <v>987</v>
      </c>
      <c r="M158" s="246" t="s">
        <v>986</v>
      </c>
      <c r="N158" s="255" t="s">
        <v>119</v>
      </c>
      <c r="O158" s="360" t="s">
        <v>302</v>
      </c>
      <c r="P158" s="363" t="s">
        <v>1333</v>
      </c>
      <c r="Q158" s="361" t="s">
        <v>1089</v>
      </c>
      <c r="R158" s="360" t="s">
        <v>1028</v>
      </c>
      <c r="S158" s="248" t="s">
        <v>1087</v>
      </c>
      <c r="T158" s="369" t="s">
        <v>1081</v>
      </c>
      <c r="U158" s="369" t="s">
        <v>426</v>
      </c>
      <c r="V158" s="369" t="s">
        <v>701</v>
      </c>
      <c r="W158" s="244">
        <f t="shared" si="7"/>
        <v>0</v>
      </c>
      <c r="X158" s="244">
        <v>22383</v>
      </c>
      <c r="Y158" s="244" t="s">
        <v>1198</v>
      </c>
      <c r="Z158" s="382"/>
      <c r="AA158" s="377"/>
      <c r="AB158" s="377"/>
    </row>
    <row r="159" spans="1:28" ht="76.5" hidden="1">
      <c r="A159" s="365" t="s">
        <v>1326</v>
      </c>
      <c r="B159" s="365" t="s">
        <v>1326</v>
      </c>
      <c r="C159" s="343" t="s">
        <v>1402</v>
      </c>
      <c r="D159" s="365" t="s">
        <v>1090</v>
      </c>
      <c r="E159" s="66" t="b">
        <v>1</v>
      </c>
      <c r="F159" s="66" t="s">
        <v>973</v>
      </c>
      <c r="G159" s="360" t="s">
        <v>1091</v>
      </c>
      <c r="H159" s="245" t="s">
        <v>1091</v>
      </c>
      <c r="I159" s="245"/>
      <c r="J159" s="247" t="s">
        <v>119</v>
      </c>
      <c r="K159" s="246" t="s">
        <v>225</v>
      </c>
      <c r="L159" s="360" t="s">
        <v>987</v>
      </c>
      <c r="M159" s="246" t="s">
        <v>986</v>
      </c>
      <c r="N159" s="255" t="s">
        <v>434</v>
      </c>
      <c r="O159" s="360" t="s">
        <v>434</v>
      </c>
      <c r="P159" s="363" t="s">
        <v>942</v>
      </c>
      <c r="Q159" s="361" t="s">
        <v>941</v>
      </c>
      <c r="R159" s="360" t="s">
        <v>1092</v>
      </c>
      <c r="S159" s="248" t="s">
        <v>1093</v>
      </c>
      <c r="T159" s="369" t="s">
        <v>426</v>
      </c>
      <c r="U159" s="369" t="s">
        <v>426</v>
      </c>
      <c r="V159" s="369" t="s">
        <v>701</v>
      </c>
      <c r="W159" s="244">
        <f t="shared" si="7"/>
        <v>0</v>
      </c>
      <c r="X159" s="244"/>
      <c r="Y159" s="244" t="s">
        <v>1198</v>
      </c>
      <c r="Z159" s="382" t="s">
        <v>1334</v>
      </c>
      <c r="AA159" s="377"/>
      <c r="AB159" s="377"/>
    </row>
    <row r="160" spans="1:28" ht="51" hidden="1">
      <c r="A160" s="365" t="s">
        <v>1326</v>
      </c>
      <c r="B160" s="365" t="s">
        <v>1326</v>
      </c>
      <c r="C160" s="343" t="s">
        <v>1402</v>
      </c>
      <c r="D160" s="365" t="s">
        <v>1094</v>
      </c>
      <c r="E160" s="66" t="b">
        <v>1</v>
      </c>
      <c r="F160" s="66" t="s">
        <v>973</v>
      </c>
      <c r="G160" s="360" t="s">
        <v>1095</v>
      </c>
      <c r="H160" s="245" t="s">
        <v>1095</v>
      </c>
      <c r="I160" s="245"/>
      <c r="J160" s="247" t="s">
        <v>460</v>
      </c>
      <c r="K160" s="246" t="s">
        <v>385</v>
      </c>
      <c r="L160" s="360" t="s">
        <v>1096</v>
      </c>
      <c r="M160" s="246" t="s">
        <v>1335</v>
      </c>
      <c r="N160" s="255" t="s">
        <v>119</v>
      </c>
      <c r="O160" s="360" t="s">
        <v>302</v>
      </c>
      <c r="P160" s="363" t="s">
        <v>1336</v>
      </c>
      <c r="Q160" s="361" t="s">
        <v>1097</v>
      </c>
      <c r="R160" s="360" t="s">
        <v>1098</v>
      </c>
      <c r="S160" s="248" t="s">
        <v>1099</v>
      </c>
      <c r="T160" s="369" t="s">
        <v>1053</v>
      </c>
      <c r="U160" s="369" t="s">
        <v>426</v>
      </c>
      <c r="V160" s="369" t="s">
        <v>701</v>
      </c>
      <c r="W160" s="244">
        <f t="shared" si="7"/>
        <v>0</v>
      </c>
      <c r="X160" s="244" t="s">
        <v>1201</v>
      </c>
      <c r="Y160" s="244" t="s">
        <v>1202</v>
      </c>
      <c r="Z160" s="382" t="s">
        <v>1337</v>
      </c>
      <c r="AA160" s="377"/>
      <c r="AB160" s="377"/>
    </row>
    <row r="161" spans="1:28" ht="51" hidden="1">
      <c r="A161" s="365" t="s">
        <v>1326</v>
      </c>
      <c r="B161" s="365" t="s">
        <v>1326</v>
      </c>
      <c r="C161" s="343" t="s">
        <v>1402</v>
      </c>
      <c r="D161" s="365" t="s">
        <v>1100</v>
      </c>
      <c r="E161" s="66" t="b">
        <v>1</v>
      </c>
      <c r="F161" s="66" t="s">
        <v>973</v>
      </c>
      <c r="G161" s="360" t="s">
        <v>1101</v>
      </c>
      <c r="H161" s="245" t="s">
        <v>1101</v>
      </c>
      <c r="I161" s="245"/>
      <c r="J161" s="247" t="s">
        <v>460</v>
      </c>
      <c r="K161" s="246" t="s">
        <v>385</v>
      </c>
      <c r="L161" s="360" t="s">
        <v>1102</v>
      </c>
      <c r="M161" s="246" t="s">
        <v>1338</v>
      </c>
      <c r="N161" s="255" t="s">
        <v>119</v>
      </c>
      <c r="O161" s="360" t="s">
        <v>302</v>
      </c>
      <c r="P161" s="363" t="s">
        <v>1336</v>
      </c>
      <c r="Q161" s="361" t="s">
        <v>1097</v>
      </c>
      <c r="R161" s="360" t="s">
        <v>1098</v>
      </c>
      <c r="S161" s="248" t="s">
        <v>1099</v>
      </c>
      <c r="T161" s="369" t="s">
        <v>1103</v>
      </c>
      <c r="U161" s="369" t="s">
        <v>591</v>
      </c>
      <c r="V161" s="369" t="s">
        <v>1104</v>
      </c>
      <c r="W161" s="244">
        <f t="shared" si="7"/>
        <v>0</v>
      </c>
      <c r="X161" s="244" t="s">
        <v>1201</v>
      </c>
      <c r="Y161" s="244" t="s">
        <v>1202</v>
      </c>
      <c r="Z161" s="382" t="s">
        <v>1337</v>
      </c>
      <c r="AA161" s="377"/>
      <c r="AB161" s="377"/>
    </row>
    <row r="162" spans="1:28" ht="51" hidden="1">
      <c r="A162" s="365" t="s">
        <v>1326</v>
      </c>
      <c r="B162" s="365" t="s">
        <v>1326</v>
      </c>
      <c r="C162" s="343" t="s">
        <v>1402</v>
      </c>
      <c r="D162" s="365" t="s">
        <v>1105</v>
      </c>
      <c r="E162" s="66" t="b">
        <v>1</v>
      </c>
      <c r="F162" s="66" t="s">
        <v>973</v>
      </c>
      <c r="G162" s="360" t="s">
        <v>1106</v>
      </c>
      <c r="H162" s="245" t="s">
        <v>1106</v>
      </c>
      <c r="I162" s="245"/>
      <c r="J162" s="247" t="s">
        <v>460</v>
      </c>
      <c r="K162" s="246" t="s">
        <v>385</v>
      </c>
      <c r="L162" s="360" t="s">
        <v>1107</v>
      </c>
      <c r="M162" s="246" t="s">
        <v>1339</v>
      </c>
      <c r="N162" s="255" t="s">
        <v>119</v>
      </c>
      <c r="O162" s="360" t="s">
        <v>302</v>
      </c>
      <c r="P162" s="363" t="s">
        <v>1336</v>
      </c>
      <c r="Q162" s="361" t="s">
        <v>1097</v>
      </c>
      <c r="R162" s="360" t="s">
        <v>1098</v>
      </c>
      <c r="S162" s="248" t="s">
        <v>1099</v>
      </c>
      <c r="T162" s="369" t="s">
        <v>1103</v>
      </c>
      <c r="U162" s="369" t="s">
        <v>591</v>
      </c>
      <c r="V162" s="369" t="s">
        <v>1104</v>
      </c>
      <c r="W162" s="244">
        <f t="shared" si="7"/>
        <v>0</v>
      </c>
      <c r="X162" s="244" t="s">
        <v>1201</v>
      </c>
      <c r="Y162" s="244" t="s">
        <v>1202</v>
      </c>
      <c r="Z162" s="382" t="s">
        <v>1337</v>
      </c>
      <c r="AA162" s="377"/>
      <c r="AB162" s="377"/>
    </row>
    <row r="163" spans="1:28" ht="51" hidden="1">
      <c r="A163" s="365" t="s">
        <v>1326</v>
      </c>
      <c r="B163" s="365" t="s">
        <v>1326</v>
      </c>
      <c r="C163" s="343" t="s">
        <v>1402</v>
      </c>
      <c r="D163" s="365" t="s">
        <v>1108</v>
      </c>
      <c r="E163" s="66" t="b">
        <v>1</v>
      </c>
      <c r="F163" s="66" t="s">
        <v>973</v>
      </c>
      <c r="G163" s="360" t="s">
        <v>1109</v>
      </c>
      <c r="H163" s="245" t="s">
        <v>1109</v>
      </c>
      <c r="I163" s="245"/>
      <c r="J163" s="247" t="s">
        <v>460</v>
      </c>
      <c r="K163" s="246" t="s">
        <v>385</v>
      </c>
      <c r="L163" s="360" t="s">
        <v>1110</v>
      </c>
      <c r="M163" s="246" t="s">
        <v>1340</v>
      </c>
      <c r="N163" s="255" t="s">
        <v>119</v>
      </c>
      <c r="O163" s="360" t="s">
        <v>302</v>
      </c>
      <c r="P163" s="363" t="s">
        <v>1336</v>
      </c>
      <c r="Q163" s="361" t="s">
        <v>1097</v>
      </c>
      <c r="R163" s="360" t="s">
        <v>1098</v>
      </c>
      <c r="S163" s="248" t="s">
        <v>1099</v>
      </c>
      <c r="T163" s="369" t="s">
        <v>1103</v>
      </c>
      <c r="U163" s="369" t="s">
        <v>591</v>
      </c>
      <c r="V163" s="369" t="s">
        <v>1104</v>
      </c>
      <c r="W163" s="244">
        <f t="shared" si="7"/>
        <v>0</v>
      </c>
      <c r="X163" s="244" t="s">
        <v>1201</v>
      </c>
      <c r="Y163" s="244" t="s">
        <v>1202</v>
      </c>
      <c r="Z163" s="382" t="s">
        <v>1337</v>
      </c>
      <c r="AA163" s="377"/>
      <c r="AB163" s="377"/>
    </row>
    <row r="164" spans="1:28" ht="51" hidden="1">
      <c r="A164" s="365" t="s">
        <v>1326</v>
      </c>
      <c r="B164" s="365" t="s">
        <v>1326</v>
      </c>
      <c r="C164" s="343" t="s">
        <v>1402</v>
      </c>
      <c r="D164" s="365" t="s">
        <v>1111</v>
      </c>
      <c r="E164" s="66" t="b">
        <v>1</v>
      </c>
      <c r="F164" s="66" t="s">
        <v>973</v>
      </c>
      <c r="G164" s="360" t="s">
        <v>1112</v>
      </c>
      <c r="H164" s="245" t="s">
        <v>1112</v>
      </c>
      <c r="I164" s="245"/>
      <c r="J164" s="247" t="s">
        <v>460</v>
      </c>
      <c r="K164" s="246" t="s">
        <v>385</v>
      </c>
      <c r="L164" s="360" t="s">
        <v>1113</v>
      </c>
      <c r="M164" s="246" t="s">
        <v>1341</v>
      </c>
      <c r="N164" s="255" t="s">
        <v>119</v>
      </c>
      <c r="O164" s="360" t="s">
        <v>302</v>
      </c>
      <c r="P164" s="363" t="s">
        <v>1336</v>
      </c>
      <c r="Q164" s="361" t="s">
        <v>1097</v>
      </c>
      <c r="R164" s="360" t="s">
        <v>1098</v>
      </c>
      <c r="S164" s="248" t="s">
        <v>1099</v>
      </c>
      <c r="T164" s="369" t="s">
        <v>992</v>
      </c>
      <c r="U164" s="369" t="s">
        <v>1114</v>
      </c>
      <c r="V164" s="369" t="s">
        <v>1115</v>
      </c>
      <c r="W164" s="244">
        <f t="shared" si="7"/>
        <v>0</v>
      </c>
      <c r="X164" s="244" t="s">
        <v>1201</v>
      </c>
      <c r="Y164" s="244" t="s">
        <v>1202</v>
      </c>
      <c r="Z164" s="382" t="s">
        <v>1337</v>
      </c>
      <c r="AA164" s="377"/>
      <c r="AB164" s="377"/>
    </row>
    <row r="165" spans="1:28" ht="51" hidden="1">
      <c r="A165" s="365" t="s">
        <v>1326</v>
      </c>
      <c r="B165" s="365" t="s">
        <v>1326</v>
      </c>
      <c r="C165" s="343" t="s">
        <v>1402</v>
      </c>
      <c r="D165" s="365" t="s">
        <v>1116</v>
      </c>
      <c r="E165" s="66" t="b">
        <v>1</v>
      </c>
      <c r="F165" s="66" t="s">
        <v>973</v>
      </c>
      <c r="G165" s="360" t="s">
        <v>1117</v>
      </c>
      <c r="H165" s="245" t="s">
        <v>1117</v>
      </c>
      <c r="I165" s="245"/>
      <c r="J165" s="247" t="s">
        <v>460</v>
      </c>
      <c r="K165" s="246" t="s">
        <v>385</v>
      </c>
      <c r="L165" s="360" t="s">
        <v>1118</v>
      </c>
      <c r="M165" s="246" t="s">
        <v>1342</v>
      </c>
      <c r="N165" s="255" t="s">
        <v>119</v>
      </c>
      <c r="O165" s="360" t="s">
        <v>302</v>
      </c>
      <c r="P165" s="363" t="s">
        <v>1336</v>
      </c>
      <c r="Q165" s="361" t="s">
        <v>1097</v>
      </c>
      <c r="R165" s="360" t="s">
        <v>1098</v>
      </c>
      <c r="S165" s="248" t="s">
        <v>1099</v>
      </c>
      <c r="T165" s="369" t="s">
        <v>992</v>
      </c>
      <c r="U165" s="369" t="s">
        <v>1114</v>
      </c>
      <c r="V165" s="369" t="s">
        <v>1115</v>
      </c>
      <c r="W165" s="244">
        <f t="shared" si="7"/>
        <v>0</v>
      </c>
      <c r="X165" s="244" t="s">
        <v>1201</v>
      </c>
      <c r="Y165" s="244" t="s">
        <v>1202</v>
      </c>
      <c r="Z165" s="382" t="s">
        <v>1337</v>
      </c>
      <c r="AA165" s="377"/>
      <c r="AB165" s="377"/>
    </row>
    <row r="166" spans="1:28" ht="51" hidden="1">
      <c r="A166" s="365" t="s">
        <v>1326</v>
      </c>
      <c r="B166" s="365" t="s">
        <v>1326</v>
      </c>
      <c r="C166" s="343" t="s">
        <v>1402</v>
      </c>
      <c r="D166" s="365" t="s">
        <v>1119</v>
      </c>
      <c r="E166" s="66" t="b">
        <v>1</v>
      </c>
      <c r="F166" s="66" t="s">
        <v>973</v>
      </c>
      <c r="G166" s="360" t="s">
        <v>1120</v>
      </c>
      <c r="H166" s="245" t="s">
        <v>1120</v>
      </c>
      <c r="I166" s="245"/>
      <c r="J166" s="247" t="s">
        <v>460</v>
      </c>
      <c r="K166" s="246" t="s">
        <v>385</v>
      </c>
      <c r="L166" s="360" t="s">
        <v>1121</v>
      </c>
      <c r="M166" s="246" t="s">
        <v>1343</v>
      </c>
      <c r="N166" s="255" t="s">
        <v>119</v>
      </c>
      <c r="O166" s="360" t="s">
        <v>302</v>
      </c>
      <c r="P166" s="363" t="s">
        <v>1336</v>
      </c>
      <c r="Q166" s="361" t="s">
        <v>1097</v>
      </c>
      <c r="R166" s="360" t="s">
        <v>1098</v>
      </c>
      <c r="S166" s="248" t="s">
        <v>1099</v>
      </c>
      <c r="T166" s="369" t="s">
        <v>992</v>
      </c>
      <c r="U166" s="369" t="s">
        <v>1114</v>
      </c>
      <c r="V166" s="369" t="s">
        <v>1115</v>
      </c>
      <c r="W166" s="244">
        <f t="shared" si="7"/>
        <v>0</v>
      </c>
      <c r="X166" s="244" t="s">
        <v>1201</v>
      </c>
      <c r="Y166" s="244" t="s">
        <v>1202</v>
      </c>
      <c r="Z166" s="382" t="s">
        <v>1337</v>
      </c>
      <c r="AA166" s="377"/>
      <c r="AB166" s="377"/>
    </row>
    <row r="167" spans="1:28" ht="51" hidden="1">
      <c r="A167" s="365" t="s">
        <v>1326</v>
      </c>
      <c r="B167" s="365" t="s">
        <v>1326</v>
      </c>
      <c r="C167" s="343" t="s">
        <v>1402</v>
      </c>
      <c r="D167" s="365" t="s">
        <v>1122</v>
      </c>
      <c r="E167" s="66" t="b">
        <v>1</v>
      </c>
      <c r="F167" s="66" t="s">
        <v>973</v>
      </c>
      <c r="G167" s="360" t="s">
        <v>1123</v>
      </c>
      <c r="H167" s="245" t="s">
        <v>1123</v>
      </c>
      <c r="I167" s="245"/>
      <c r="J167" s="247" t="s">
        <v>460</v>
      </c>
      <c r="K167" s="246" t="s">
        <v>385</v>
      </c>
      <c r="L167" s="360" t="s">
        <v>1124</v>
      </c>
      <c r="M167" s="246" t="s">
        <v>1344</v>
      </c>
      <c r="N167" s="255" t="s">
        <v>119</v>
      </c>
      <c r="O167" s="360" t="s">
        <v>302</v>
      </c>
      <c r="P167" s="363" t="s">
        <v>1336</v>
      </c>
      <c r="Q167" s="361" t="s">
        <v>1097</v>
      </c>
      <c r="R167" s="360" t="s">
        <v>1098</v>
      </c>
      <c r="S167" s="248" t="s">
        <v>1099</v>
      </c>
      <c r="T167" s="369" t="s">
        <v>992</v>
      </c>
      <c r="U167" s="369" t="s">
        <v>426</v>
      </c>
      <c r="V167" s="369" t="s">
        <v>1115</v>
      </c>
      <c r="W167" s="244">
        <f t="shared" si="7"/>
        <v>0</v>
      </c>
      <c r="X167" s="244" t="s">
        <v>1201</v>
      </c>
      <c r="Y167" s="244" t="s">
        <v>1202</v>
      </c>
      <c r="Z167" s="382" t="s">
        <v>1337</v>
      </c>
      <c r="AA167" s="377"/>
      <c r="AB167" s="377"/>
    </row>
    <row r="168" spans="1:28" ht="76.5" hidden="1">
      <c r="A168" s="365" t="s">
        <v>1326</v>
      </c>
      <c r="B168" s="365" t="s">
        <v>1326</v>
      </c>
      <c r="C168" s="343" t="s">
        <v>1402</v>
      </c>
      <c r="D168" s="365" t="s">
        <v>1125</v>
      </c>
      <c r="E168" s="66" t="b">
        <v>1</v>
      </c>
      <c r="F168" s="66" t="s">
        <v>973</v>
      </c>
      <c r="G168" s="360" t="s">
        <v>1126</v>
      </c>
      <c r="H168" s="245" t="s">
        <v>1126</v>
      </c>
      <c r="I168" s="245"/>
      <c r="J168" s="247" t="s">
        <v>119</v>
      </c>
      <c r="K168" s="246" t="s">
        <v>225</v>
      </c>
      <c r="L168" s="360" t="s">
        <v>987</v>
      </c>
      <c r="M168" s="246" t="s">
        <v>986</v>
      </c>
      <c r="N168" s="255" t="s">
        <v>119</v>
      </c>
      <c r="O168" s="360" t="s">
        <v>225</v>
      </c>
      <c r="P168" s="363" t="s">
        <v>1128</v>
      </c>
      <c r="Q168" s="361" t="s">
        <v>1127</v>
      </c>
      <c r="R168" s="360" t="s">
        <v>1028</v>
      </c>
      <c r="S168" s="248" t="s">
        <v>1129</v>
      </c>
      <c r="T168" s="369" t="s">
        <v>426</v>
      </c>
      <c r="U168" s="369" t="s">
        <v>426</v>
      </c>
      <c r="V168" s="369" t="s">
        <v>1115</v>
      </c>
      <c r="W168" s="244">
        <f t="shared" si="7"/>
        <v>0</v>
      </c>
      <c r="X168" s="244"/>
      <c r="Y168" s="244" t="s">
        <v>1198</v>
      </c>
      <c r="Z168" s="382" t="s">
        <v>1345</v>
      </c>
      <c r="AA168" s="377"/>
      <c r="AB168" s="377"/>
    </row>
    <row r="169" spans="1:28" ht="76.5" hidden="1">
      <c r="A169" s="365" t="s">
        <v>1326</v>
      </c>
      <c r="B169" s="365" t="s">
        <v>1326</v>
      </c>
      <c r="C169" s="343" t="s">
        <v>1402</v>
      </c>
      <c r="D169" s="365" t="s">
        <v>1130</v>
      </c>
      <c r="E169" s="66" t="b">
        <v>1</v>
      </c>
      <c r="F169" s="66" t="s">
        <v>973</v>
      </c>
      <c r="G169" s="360" t="s">
        <v>1131</v>
      </c>
      <c r="H169" s="245" t="s">
        <v>1131</v>
      </c>
      <c r="I169" s="245"/>
      <c r="J169" s="247" t="s">
        <v>119</v>
      </c>
      <c r="K169" s="246" t="s">
        <v>225</v>
      </c>
      <c r="L169" s="360" t="s">
        <v>987</v>
      </c>
      <c r="M169" s="246" t="s">
        <v>986</v>
      </c>
      <c r="N169" s="255" t="s">
        <v>119</v>
      </c>
      <c r="O169" s="360" t="s">
        <v>225</v>
      </c>
      <c r="P169" s="363" t="s">
        <v>981</v>
      </c>
      <c r="Q169" s="361" t="s">
        <v>852</v>
      </c>
      <c r="R169" s="360" t="s">
        <v>1132</v>
      </c>
      <c r="S169" s="248" t="s">
        <v>1133</v>
      </c>
      <c r="T169" s="369" t="s">
        <v>426</v>
      </c>
      <c r="U169" s="369" t="s">
        <v>426</v>
      </c>
      <c r="V169" s="369" t="s">
        <v>1115</v>
      </c>
      <c r="W169" s="244">
        <f t="shared" si="7"/>
        <v>0</v>
      </c>
      <c r="X169" s="244"/>
      <c r="Y169" s="244" t="s">
        <v>1198</v>
      </c>
      <c r="Z169" s="382" t="s">
        <v>1345</v>
      </c>
      <c r="AA169" s="377"/>
      <c r="AB169" s="377"/>
    </row>
    <row r="170" spans="1:28" ht="51" hidden="1">
      <c r="A170" s="365" t="s">
        <v>1326</v>
      </c>
      <c r="B170" s="365" t="s">
        <v>1326</v>
      </c>
      <c r="C170" s="343" t="s">
        <v>1402</v>
      </c>
      <c r="D170" s="365" t="s">
        <v>1134</v>
      </c>
      <c r="E170" s="66" t="b">
        <v>1</v>
      </c>
      <c r="F170" s="66" t="s">
        <v>973</v>
      </c>
      <c r="G170" s="360" t="s">
        <v>1135</v>
      </c>
      <c r="H170" s="245" t="s">
        <v>1135</v>
      </c>
      <c r="I170" s="245"/>
      <c r="J170" s="247" t="s">
        <v>439</v>
      </c>
      <c r="K170" s="246" t="s">
        <v>1136</v>
      </c>
      <c r="L170" s="360" t="s">
        <v>1138</v>
      </c>
      <c r="M170" s="246" t="s">
        <v>1137</v>
      </c>
      <c r="N170" s="255" t="s">
        <v>119</v>
      </c>
      <c r="O170" s="360" t="s">
        <v>225</v>
      </c>
      <c r="P170" s="363" t="s">
        <v>1128</v>
      </c>
      <c r="Q170" s="361" t="s">
        <v>1127</v>
      </c>
      <c r="R170" s="360" t="s">
        <v>1028</v>
      </c>
      <c r="S170" s="248" t="s">
        <v>1139</v>
      </c>
      <c r="T170" s="369" t="s">
        <v>1140</v>
      </c>
      <c r="U170" s="369" t="s">
        <v>1141</v>
      </c>
      <c r="V170" s="369" t="s">
        <v>1115</v>
      </c>
      <c r="W170" s="244">
        <f t="shared" si="7"/>
        <v>0</v>
      </c>
      <c r="X170" s="244">
        <v>23707</v>
      </c>
      <c r="Y170" s="244" t="s">
        <v>1199</v>
      </c>
      <c r="Z170" s="382"/>
      <c r="AA170" s="377"/>
      <c r="AB170" s="377"/>
    </row>
    <row r="171" spans="1:28" ht="63.75" hidden="1">
      <c r="A171" s="365" t="s">
        <v>1326</v>
      </c>
      <c r="B171" s="365" t="s">
        <v>1326</v>
      </c>
      <c r="C171" s="343" t="s">
        <v>1402</v>
      </c>
      <c r="D171" s="365" t="s">
        <v>1142</v>
      </c>
      <c r="E171" s="66" t="b">
        <v>1</v>
      </c>
      <c r="F171" s="66" t="s">
        <v>973</v>
      </c>
      <c r="G171" s="360" t="s">
        <v>1143</v>
      </c>
      <c r="H171" s="245" t="s">
        <v>1143</v>
      </c>
      <c r="I171" s="245"/>
      <c r="J171" s="247" t="s">
        <v>1144</v>
      </c>
      <c r="K171" s="246" t="s">
        <v>1145</v>
      </c>
      <c r="L171" s="360" t="s">
        <v>1147</v>
      </c>
      <c r="M171" s="246" t="s">
        <v>1146</v>
      </c>
      <c r="N171" s="255" t="s">
        <v>119</v>
      </c>
      <c r="O171" s="360" t="s">
        <v>225</v>
      </c>
      <c r="P171" s="363" t="s">
        <v>1346</v>
      </c>
      <c r="Q171" s="361" t="s">
        <v>1148</v>
      </c>
      <c r="R171" s="360" t="s">
        <v>1149</v>
      </c>
      <c r="S171" s="248" t="s">
        <v>1150</v>
      </c>
      <c r="T171" s="369" t="s">
        <v>7</v>
      </c>
      <c r="U171" s="369" t="s">
        <v>426</v>
      </c>
      <c r="V171" s="369" t="s">
        <v>701</v>
      </c>
      <c r="W171" s="244">
        <f t="shared" si="7"/>
        <v>0</v>
      </c>
      <c r="X171" s="244">
        <v>23707</v>
      </c>
      <c r="Y171" s="244" t="s">
        <v>1202</v>
      </c>
      <c r="Z171" s="382"/>
      <c r="AA171" s="377"/>
      <c r="AB171" s="377"/>
    </row>
    <row r="172" spans="1:28" ht="63.75" hidden="1">
      <c r="A172" s="365" t="s">
        <v>1326</v>
      </c>
      <c r="B172" s="365" t="s">
        <v>1326</v>
      </c>
      <c r="C172" s="343" t="s">
        <v>1402</v>
      </c>
      <c r="D172" s="365" t="s">
        <v>1151</v>
      </c>
      <c r="E172" s="66" t="b">
        <v>1</v>
      </c>
      <c r="F172" s="66" t="s">
        <v>973</v>
      </c>
      <c r="G172" s="360" t="s">
        <v>1152</v>
      </c>
      <c r="H172" s="245" t="s">
        <v>1152</v>
      </c>
      <c r="I172" s="245"/>
      <c r="J172" s="247" t="s">
        <v>1151</v>
      </c>
      <c r="K172" s="246" t="s">
        <v>1153</v>
      </c>
      <c r="L172" s="360" t="s">
        <v>1151</v>
      </c>
      <c r="M172" s="246" t="s">
        <v>1154</v>
      </c>
      <c r="N172" s="255" t="s">
        <v>119</v>
      </c>
      <c r="O172" s="360" t="s">
        <v>225</v>
      </c>
      <c r="P172" s="363" t="s">
        <v>1346</v>
      </c>
      <c r="Q172" s="361" t="s">
        <v>1148</v>
      </c>
      <c r="R172" s="360" t="s">
        <v>1149</v>
      </c>
      <c r="S172" s="248" t="s">
        <v>1155</v>
      </c>
      <c r="T172" s="369" t="s">
        <v>426</v>
      </c>
      <c r="U172" s="369" t="s">
        <v>426</v>
      </c>
      <c r="V172" s="369" t="s">
        <v>701</v>
      </c>
      <c r="W172" s="244">
        <f t="shared" si="7"/>
        <v>0</v>
      </c>
      <c r="X172" s="244">
        <v>23707</v>
      </c>
      <c r="Y172" s="244" t="s">
        <v>1202</v>
      </c>
      <c r="Z172" s="382"/>
      <c r="AA172" s="377"/>
      <c r="AB172" s="377"/>
    </row>
    <row r="173" spans="1:28" ht="63.75" hidden="1">
      <c r="A173" s="365" t="s">
        <v>1326</v>
      </c>
      <c r="B173" s="365" t="s">
        <v>1326</v>
      </c>
      <c r="C173" s="343" t="s">
        <v>1402</v>
      </c>
      <c r="D173" s="365" t="s">
        <v>1156</v>
      </c>
      <c r="E173" s="66" t="b">
        <v>1</v>
      </c>
      <c r="F173" s="66" t="s">
        <v>973</v>
      </c>
      <c r="G173" s="360" t="s">
        <v>1157</v>
      </c>
      <c r="H173" s="245" t="s">
        <v>1157</v>
      </c>
      <c r="I173" s="245"/>
      <c r="J173" s="247" t="s">
        <v>119</v>
      </c>
      <c r="K173" s="246" t="s">
        <v>695</v>
      </c>
      <c r="L173" s="360" t="s">
        <v>1348</v>
      </c>
      <c r="M173" s="246" t="s">
        <v>1347</v>
      </c>
      <c r="N173" s="255" t="s">
        <v>119</v>
      </c>
      <c r="O173" s="360" t="s">
        <v>225</v>
      </c>
      <c r="P173" s="363" t="s">
        <v>1346</v>
      </c>
      <c r="Q173" s="361" t="s">
        <v>1148</v>
      </c>
      <c r="R173" s="360" t="s">
        <v>1149</v>
      </c>
      <c r="S173" s="248" t="s">
        <v>1159</v>
      </c>
      <c r="T173" s="369" t="s">
        <v>1053</v>
      </c>
      <c r="U173" s="369" t="s">
        <v>426</v>
      </c>
      <c r="V173" s="369" t="s">
        <v>701</v>
      </c>
      <c r="W173" s="244">
        <f t="shared" si="7"/>
        <v>0</v>
      </c>
      <c r="X173" s="244">
        <v>25360</v>
      </c>
      <c r="Y173" s="244" t="s">
        <v>1199</v>
      </c>
      <c r="Z173" s="382"/>
      <c r="AA173" s="377"/>
      <c r="AB173" s="377"/>
    </row>
    <row r="174" spans="1:28" ht="63.75" hidden="1">
      <c r="A174" s="365" t="s">
        <v>1326</v>
      </c>
      <c r="B174" s="365" t="s">
        <v>1326</v>
      </c>
      <c r="C174" s="343" t="s">
        <v>1402</v>
      </c>
      <c r="D174" s="365" t="s">
        <v>1160</v>
      </c>
      <c r="E174" s="66" t="b">
        <v>1</v>
      </c>
      <c r="F174" s="66" t="s">
        <v>973</v>
      </c>
      <c r="G174" s="360" t="s">
        <v>1161</v>
      </c>
      <c r="H174" s="245" t="s">
        <v>1161</v>
      </c>
      <c r="I174" s="245"/>
      <c r="J174" s="247" t="s">
        <v>560</v>
      </c>
      <c r="K174" s="246" t="s">
        <v>543</v>
      </c>
      <c r="L174" s="360" t="s">
        <v>1160</v>
      </c>
      <c r="M174" s="246" t="s">
        <v>1162</v>
      </c>
      <c r="N174" s="255" t="s">
        <v>119</v>
      </c>
      <c r="O174" s="360" t="s">
        <v>225</v>
      </c>
      <c r="P174" s="363" t="s">
        <v>1346</v>
      </c>
      <c r="Q174" s="361" t="s">
        <v>1148</v>
      </c>
      <c r="R174" s="360" t="s">
        <v>1149</v>
      </c>
      <c r="S174" s="248" t="s">
        <v>1163</v>
      </c>
      <c r="T174" s="369" t="s">
        <v>1164</v>
      </c>
      <c r="U174" s="369" t="s">
        <v>426</v>
      </c>
      <c r="V174" s="369" t="s">
        <v>701</v>
      </c>
      <c r="W174" s="244">
        <f t="shared" si="7"/>
        <v>0</v>
      </c>
      <c r="X174" s="244">
        <v>23707</v>
      </c>
      <c r="Y174" s="244" t="s">
        <v>1202</v>
      </c>
      <c r="Z174" s="382"/>
      <c r="AA174" s="377"/>
      <c r="AB174" s="377"/>
    </row>
    <row r="175" spans="1:28" ht="63.75" hidden="1">
      <c r="A175" s="365" t="s">
        <v>1326</v>
      </c>
      <c r="B175" s="365" t="s">
        <v>1326</v>
      </c>
      <c r="C175" s="343" t="s">
        <v>1402</v>
      </c>
      <c r="D175" s="365" t="s">
        <v>1165</v>
      </c>
      <c r="E175" s="66" t="b">
        <v>1</v>
      </c>
      <c r="F175" s="66" t="s">
        <v>973</v>
      </c>
      <c r="G175" s="360" t="s">
        <v>1166</v>
      </c>
      <c r="H175" s="245" t="s">
        <v>1166</v>
      </c>
      <c r="I175" s="245"/>
      <c r="J175" s="247" t="s">
        <v>578</v>
      </c>
      <c r="K175" s="246" t="s">
        <v>543</v>
      </c>
      <c r="L175" s="360" t="s">
        <v>1165</v>
      </c>
      <c r="M175" s="246" t="s">
        <v>1167</v>
      </c>
      <c r="N175" s="255" t="s">
        <v>119</v>
      </c>
      <c r="O175" s="360" t="s">
        <v>225</v>
      </c>
      <c r="P175" s="363" t="s">
        <v>1346</v>
      </c>
      <c r="Q175" s="361" t="s">
        <v>1148</v>
      </c>
      <c r="R175" s="360" t="s">
        <v>1149</v>
      </c>
      <c r="S175" s="248" t="s">
        <v>1168</v>
      </c>
      <c r="T175" s="369" t="s">
        <v>1164</v>
      </c>
      <c r="U175" s="369" t="s">
        <v>426</v>
      </c>
      <c r="V175" s="369" t="s">
        <v>701</v>
      </c>
      <c r="W175" s="244">
        <f t="shared" si="7"/>
        <v>0</v>
      </c>
      <c r="X175" s="244">
        <v>23707</v>
      </c>
      <c r="Y175" s="244" t="s">
        <v>1202</v>
      </c>
      <c r="Z175" s="382"/>
      <c r="AA175" s="377"/>
      <c r="AB175" s="377"/>
    </row>
    <row r="176" spans="1:28" ht="63.75" hidden="1">
      <c r="A176" s="365" t="s">
        <v>1326</v>
      </c>
      <c r="B176" s="365" t="s">
        <v>1326</v>
      </c>
      <c r="C176" s="343" t="s">
        <v>1402</v>
      </c>
      <c r="D176" s="365" t="s">
        <v>1047</v>
      </c>
      <c r="E176" s="66" t="b">
        <v>1</v>
      </c>
      <c r="F176" s="66" t="s">
        <v>973</v>
      </c>
      <c r="G176" s="360" t="s">
        <v>1169</v>
      </c>
      <c r="H176" s="245" t="s">
        <v>1169</v>
      </c>
      <c r="I176" s="245"/>
      <c r="J176" s="247" t="s">
        <v>439</v>
      </c>
      <c r="K176" s="246" t="s">
        <v>440</v>
      </c>
      <c r="L176" s="360" t="s">
        <v>1047</v>
      </c>
      <c r="M176" s="246" t="s">
        <v>1349</v>
      </c>
      <c r="N176" s="255" t="s">
        <v>119</v>
      </c>
      <c r="O176" s="360" t="s">
        <v>225</v>
      </c>
      <c r="P176" s="363" t="s">
        <v>1346</v>
      </c>
      <c r="Q176" s="361" t="s">
        <v>1148</v>
      </c>
      <c r="R176" s="360" t="s">
        <v>1149</v>
      </c>
      <c r="S176" s="248" t="s">
        <v>1170</v>
      </c>
      <c r="T176" s="369" t="s">
        <v>1053</v>
      </c>
      <c r="U176" s="369" t="s">
        <v>426</v>
      </c>
      <c r="V176" s="369" t="s">
        <v>701</v>
      </c>
      <c r="W176" s="244">
        <f t="shared" si="7"/>
        <v>0</v>
      </c>
      <c r="X176" s="244">
        <v>25360</v>
      </c>
      <c r="Y176" s="244" t="s">
        <v>1199</v>
      </c>
      <c r="Z176" s="382"/>
      <c r="AA176" s="377"/>
      <c r="AB176" s="377"/>
    </row>
    <row r="177" spans="1:28" ht="63.75" hidden="1">
      <c r="A177" s="365" t="s">
        <v>1326</v>
      </c>
      <c r="B177" s="365" t="s">
        <v>1326</v>
      </c>
      <c r="C177" s="343" t="s">
        <v>1402</v>
      </c>
      <c r="D177" s="365" t="s">
        <v>1350</v>
      </c>
      <c r="E177" s="66" t="b">
        <v>1</v>
      </c>
      <c r="F177" s="66" t="s">
        <v>973</v>
      </c>
      <c r="G177" s="360" t="s">
        <v>1351</v>
      </c>
      <c r="H177" s="245" t="s">
        <v>1351</v>
      </c>
      <c r="I177" s="245"/>
      <c r="J177" s="247" t="s">
        <v>1352</v>
      </c>
      <c r="K177" s="246" t="s">
        <v>543</v>
      </c>
      <c r="L177" s="360" t="s">
        <v>1350</v>
      </c>
      <c r="M177" s="246" t="s">
        <v>1353</v>
      </c>
      <c r="N177" s="255" t="s">
        <v>119</v>
      </c>
      <c r="O177" s="360" t="s">
        <v>225</v>
      </c>
      <c r="P177" s="363" t="s">
        <v>1346</v>
      </c>
      <c r="Q177" s="361" t="s">
        <v>1148</v>
      </c>
      <c r="R177" s="360" t="s">
        <v>1149</v>
      </c>
      <c r="S177" s="248" t="s">
        <v>1354</v>
      </c>
      <c r="T177" s="369" t="s">
        <v>1355</v>
      </c>
      <c r="U177" s="369" t="s">
        <v>426</v>
      </c>
      <c r="V177" s="369" t="s">
        <v>701</v>
      </c>
      <c r="W177" s="244">
        <f t="shared" si="7"/>
        <v>0</v>
      </c>
      <c r="X177" s="244">
        <v>25360</v>
      </c>
      <c r="Y177" s="244" t="s">
        <v>1199</v>
      </c>
      <c r="Z177" s="382"/>
      <c r="AA177" s="377"/>
      <c r="AB177" s="377"/>
    </row>
    <row r="178" spans="1:28" ht="63.75" hidden="1">
      <c r="A178" s="365" t="s">
        <v>1326</v>
      </c>
      <c r="B178" s="365" t="s">
        <v>1326</v>
      </c>
      <c r="C178" s="343" t="s">
        <v>1402</v>
      </c>
      <c r="D178" s="365" t="s">
        <v>1356</v>
      </c>
      <c r="E178" s="66" t="b">
        <v>1</v>
      </c>
      <c r="F178" s="66" t="s">
        <v>973</v>
      </c>
      <c r="G178" s="360" t="s">
        <v>1357</v>
      </c>
      <c r="H178" s="245" t="s">
        <v>1357</v>
      </c>
      <c r="I178" s="245"/>
      <c r="J178" s="247" t="s">
        <v>1358</v>
      </c>
      <c r="K178" s="246" t="s">
        <v>543</v>
      </c>
      <c r="L178" s="360" t="s">
        <v>1356</v>
      </c>
      <c r="M178" s="246" t="s">
        <v>1359</v>
      </c>
      <c r="N178" s="255" t="s">
        <v>119</v>
      </c>
      <c r="O178" s="360" t="s">
        <v>225</v>
      </c>
      <c r="P178" s="363" t="s">
        <v>1346</v>
      </c>
      <c r="Q178" s="361" t="s">
        <v>1148</v>
      </c>
      <c r="R178" s="360" t="s">
        <v>1149</v>
      </c>
      <c r="S178" s="248" t="s">
        <v>1360</v>
      </c>
      <c r="T178" s="369" t="s">
        <v>1355</v>
      </c>
      <c r="U178" s="369" t="s">
        <v>426</v>
      </c>
      <c r="V178" s="369" t="s">
        <v>701</v>
      </c>
      <c r="W178" s="244">
        <f t="shared" si="7"/>
        <v>0</v>
      </c>
      <c r="X178" s="244">
        <v>25360</v>
      </c>
      <c r="Y178" s="244" t="s">
        <v>1199</v>
      </c>
      <c r="Z178" s="382"/>
      <c r="AA178" s="377"/>
      <c r="AB178" s="377"/>
    </row>
    <row r="179" spans="1:28" ht="63.75" hidden="1">
      <c r="A179" s="365" t="s">
        <v>1326</v>
      </c>
      <c r="B179" s="365" t="s">
        <v>1326</v>
      </c>
      <c r="C179" s="343" t="s">
        <v>1402</v>
      </c>
      <c r="D179" s="365" t="s">
        <v>1361</v>
      </c>
      <c r="E179" s="66" t="b">
        <v>1</v>
      </c>
      <c r="F179" s="66" t="s">
        <v>973</v>
      </c>
      <c r="G179" s="360" t="s">
        <v>1362</v>
      </c>
      <c r="H179" s="245" t="s">
        <v>1362</v>
      </c>
      <c r="I179" s="245"/>
      <c r="J179" s="247" t="s">
        <v>439</v>
      </c>
      <c r="K179" s="246" t="s">
        <v>543</v>
      </c>
      <c r="L179" s="360" t="s">
        <v>1361</v>
      </c>
      <c r="M179" s="246" t="s">
        <v>1363</v>
      </c>
      <c r="N179" s="255" t="s">
        <v>119</v>
      </c>
      <c r="O179" s="360" t="s">
        <v>225</v>
      </c>
      <c r="P179" s="363" t="s">
        <v>1346</v>
      </c>
      <c r="Q179" s="361" t="s">
        <v>1148</v>
      </c>
      <c r="R179" s="360" t="s">
        <v>1149</v>
      </c>
      <c r="S179" s="248" t="s">
        <v>1364</v>
      </c>
      <c r="T179" s="369" t="s">
        <v>1355</v>
      </c>
      <c r="U179" s="369" t="s">
        <v>426</v>
      </c>
      <c r="V179" s="369" t="s">
        <v>701</v>
      </c>
      <c r="W179" s="244">
        <f t="shared" si="7"/>
        <v>0</v>
      </c>
      <c r="X179" s="244">
        <v>25360</v>
      </c>
      <c r="Y179" s="244" t="s">
        <v>1199</v>
      </c>
      <c r="Z179" s="382"/>
      <c r="AA179" s="377"/>
      <c r="AB179" s="377"/>
    </row>
    <row r="180" spans="1:28" ht="63.75" hidden="1">
      <c r="A180" s="365" t="s">
        <v>1326</v>
      </c>
      <c r="B180" s="365" t="s">
        <v>1326</v>
      </c>
      <c r="C180" s="343" t="s">
        <v>1402</v>
      </c>
      <c r="D180" s="365" t="s">
        <v>1171</v>
      </c>
      <c r="E180" s="66" t="b">
        <v>1</v>
      </c>
      <c r="F180" s="66" t="s">
        <v>973</v>
      </c>
      <c r="G180" s="360" t="s">
        <v>1172</v>
      </c>
      <c r="H180" s="245" t="s">
        <v>1172</v>
      </c>
      <c r="I180" s="245"/>
      <c r="J180" s="247" t="s">
        <v>119</v>
      </c>
      <c r="K180" s="246" t="s">
        <v>695</v>
      </c>
      <c r="L180" s="360" t="s">
        <v>1365</v>
      </c>
      <c r="M180" s="246" t="s">
        <v>1173</v>
      </c>
      <c r="N180" s="255" t="s">
        <v>119</v>
      </c>
      <c r="O180" s="360" t="s">
        <v>225</v>
      </c>
      <c r="P180" s="363" t="s">
        <v>1346</v>
      </c>
      <c r="Q180" s="361" t="s">
        <v>1148</v>
      </c>
      <c r="R180" s="360" t="s">
        <v>1174</v>
      </c>
      <c r="S180" s="248" t="s">
        <v>1175</v>
      </c>
      <c r="T180" s="369" t="s">
        <v>426</v>
      </c>
      <c r="U180" s="369" t="s">
        <v>426</v>
      </c>
      <c r="V180" s="369" t="s">
        <v>701</v>
      </c>
      <c r="W180" s="244">
        <f t="shared" si="7"/>
        <v>0</v>
      </c>
      <c r="X180" s="244">
        <v>23707</v>
      </c>
      <c r="Y180" s="244" t="s">
        <v>1199</v>
      </c>
      <c r="Z180" s="382"/>
      <c r="AA180" s="377"/>
      <c r="AB180" s="377"/>
    </row>
    <row r="181" spans="1:28" ht="76.5" hidden="1">
      <c r="A181" s="365" t="s">
        <v>1326</v>
      </c>
      <c r="B181" s="365" t="s">
        <v>1326</v>
      </c>
      <c r="C181" s="343" t="s">
        <v>1403</v>
      </c>
      <c r="D181" s="365" t="s">
        <v>1177</v>
      </c>
      <c r="E181" s="66" t="b">
        <v>1</v>
      </c>
      <c r="F181" s="66" t="s">
        <v>973</v>
      </c>
      <c r="G181" s="360" t="s">
        <v>1178</v>
      </c>
      <c r="H181" s="245" t="s">
        <v>1178</v>
      </c>
      <c r="I181" s="245"/>
      <c r="J181" s="247" t="s">
        <v>119</v>
      </c>
      <c r="K181" s="246" t="s">
        <v>225</v>
      </c>
      <c r="L181" s="360" t="s">
        <v>987</v>
      </c>
      <c r="M181" s="246" t="s">
        <v>986</v>
      </c>
      <c r="N181" s="255" t="s">
        <v>119</v>
      </c>
      <c r="O181" s="360" t="s">
        <v>695</v>
      </c>
      <c r="P181" s="363" t="s">
        <v>1180</v>
      </c>
      <c r="Q181" s="361" t="s">
        <v>1179</v>
      </c>
      <c r="R181" s="360" t="s">
        <v>1181</v>
      </c>
      <c r="S181" s="248" t="s">
        <v>1182</v>
      </c>
      <c r="T181" s="369" t="s">
        <v>1183</v>
      </c>
      <c r="U181" s="369" t="s">
        <v>426</v>
      </c>
      <c r="V181" s="369" t="s">
        <v>701</v>
      </c>
      <c r="W181" s="244">
        <f t="shared" si="7"/>
        <v>0</v>
      </c>
      <c r="X181" s="244"/>
      <c r="Y181" s="244" t="s">
        <v>1198</v>
      </c>
      <c r="Z181" s="382"/>
      <c r="AA181" s="377"/>
      <c r="AB181" s="377"/>
    </row>
    <row r="182" spans="1:28" ht="76.5" hidden="1">
      <c r="A182" s="365" t="s">
        <v>1326</v>
      </c>
      <c r="B182" s="365" t="s">
        <v>1326</v>
      </c>
      <c r="C182" s="343" t="s">
        <v>1403</v>
      </c>
      <c r="D182" s="365" t="s">
        <v>999</v>
      </c>
      <c r="E182" s="66" t="b">
        <v>1</v>
      </c>
      <c r="F182" s="66" t="s">
        <v>973</v>
      </c>
      <c r="G182" s="360" t="s">
        <v>1184</v>
      </c>
      <c r="H182" s="245" t="s">
        <v>1184</v>
      </c>
      <c r="I182" s="245"/>
      <c r="J182" s="247" t="s">
        <v>119</v>
      </c>
      <c r="K182" s="246" t="s">
        <v>225</v>
      </c>
      <c r="L182" s="360" t="s">
        <v>987</v>
      </c>
      <c r="M182" s="246" t="s">
        <v>986</v>
      </c>
      <c r="N182" s="255" t="s">
        <v>119</v>
      </c>
      <c r="O182" s="360" t="s">
        <v>225</v>
      </c>
      <c r="P182" s="363" t="s">
        <v>998</v>
      </c>
      <c r="Q182" s="361" t="s">
        <v>997</v>
      </c>
      <c r="R182" s="360" t="s">
        <v>990</v>
      </c>
      <c r="S182" s="248" t="s">
        <v>991</v>
      </c>
      <c r="T182" s="369" t="s">
        <v>992</v>
      </c>
      <c r="U182" s="369" t="s">
        <v>426</v>
      </c>
      <c r="V182" s="369" t="s">
        <v>701</v>
      </c>
      <c r="W182" s="244">
        <f t="shared" si="7"/>
        <v>0</v>
      </c>
      <c r="X182" s="244"/>
      <c r="Y182" s="244" t="s">
        <v>1198</v>
      </c>
      <c r="Z182" s="382"/>
      <c r="AA182" s="377"/>
      <c r="AB182" s="377"/>
    </row>
    <row r="183" spans="1:28" ht="76.5" hidden="1">
      <c r="A183" s="365" t="s">
        <v>1326</v>
      </c>
      <c r="B183" s="365" t="s">
        <v>1326</v>
      </c>
      <c r="C183" s="343" t="s">
        <v>1404</v>
      </c>
      <c r="D183" s="365" t="s">
        <v>999</v>
      </c>
      <c r="E183" s="66" t="b">
        <v>1</v>
      </c>
      <c r="F183" s="66" t="s">
        <v>973</v>
      </c>
      <c r="G183" s="360" t="s">
        <v>1185</v>
      </c>
      <c r="H183" s="245" t="s">
        <v>1185</v>
      </c>
      <c r="I183" s="245"/>
      <c r="J183" s="247" t="s">
        <v>119</v>
      </c>
      <c r="K183" s="246" t="s">
        <v>225</v>
      </c>
      <c r="L183" s="360" t="s">
        <v>987</v>
      </c>
      <c r="M183" s="246" t="s">
        <v>986</v>
      </c>
      <c r="N183" s="255" t="s">
        <v>119</v>
      </c>
      <c r="O183" s="360" t="s">
        <v>225</v>
      </c>
      <c r="P183" s="363" t="s">
        <v>998</v>
      </c>
      <c r="Q183" s="361" t="s">
        <v>997</v>
      </c>
      <c r="R183" s="360" t="s">
        <v>990</v>
      </c>
      <c r="S183" s="248" t="s">
        <v>991</v>
      </c>
      <c r="T183" s="369" t="s">
        <v>992</v>
      </c>
      <c r="U183" s="369" t="s">
        <v>426</v>
      </c>
      <c r="V183" s="369" t="s">
        <v>701</v>
      </c>
      <c r="W183" s="244">
        <f t="shared" si="7"/>
        <v>0</v>
      </c>
      <c r="X183" s="244"/>
      <c r="Y183" s="244" t="s">
        <v>1198</v>
      </c>
      <c r="Z183" s="382"/>
      <c r="AA183" s="377"/>
      <c r="AB183" s="377"/>
    </row>
    <row r="184" spans="1:28" ht="76.5" hidden="1">
      <c r="A184" s="365" t="s">
        <v>1326</v>
      </c>
      <c r="B184" s="365" t="s">
        <v>1326</v>
      </c>
      <c r="C184" s="343" t="s">
        <v>1404</v>
      </c>
      <c r="D184" s="365" t="s">
        <v>1186</v>
      </c>
      <c r="E184" s="66" t="b">
        <v>1</v>
      </c>
      <c r="F184" s="66" t="s">
        <v>973</v>
      </c>
      <c r="G184" s="360" t="s">
        <v>1187</v>
      </c>
      <c r="H184" s="245" t="s">
        <v>1187</v>
      </c>
      <c r="I184" s="245"/>
      <c r="J184" s="247" t="s">
        <v>119</v>
      </c>
      <c r="K184" s="246" t="s">
        <v>225</v>
      </c>
      <c r="L184" s="360" t="s">
        <v>987</v>
      </c>
      <c r="M184" s="246" t="s">
        <v>986</v>
      </c>
      <c r="N184" s="255" t="s">
        <v>439</v>
      </c>
      <c r="O184" s="360" t="s">
        <v>440</v>
      </c>
      <c r="P184" s="363" t="s">
        <v>1189</v>
      </c>
      <c r="Q184" s="361" t="s">
        <v>1188</v>
      </c>
      <c r="R184" s="360" t="s">
        <v>995</v>
      </c>
      <c r="S184" s="248" t="s">
        <v>1190</v>
      </c>
      <c r="T184" s="369" t="s">
        <v>1158</v>
      </c>
      <c r="U184" s="369" t="s">
        <v>426</v>
      </c>
      <c r="V184" s="369" t="s">
        <v>701</v>
      </c>
      <c r="W184" s="244">
        <f t="shared" si="7"/>
        <v>0</v>
      </c>
      <c r="X184" s="244">
        <v>22383</v>
      </c>
      <c r="Y184" s="244" t="s">
        <v>1198</v>
      </c>
      <c r="Z184" s="382"/>
      <c r="AA184" s="377"/>
      <c r="AB184" s="377"/>
    </row>
    <row r="185" spans="1:28" ht="76.5" hidden="1">
      <c r="A185" s="365" t="s">
        <v>1326</v>
      </c>
      <c r="B185" s="365" t="s">
        <v>1326</v>
      </c>
      <c r="C185" s="343" t="s">
        <v>1404</v>
      </c>
      <c r="D185" s="365" t="s">
        <v>1186</v>
      </c>
      <c r="E185" s="66" t="b">
        <v>1</v>
      </c>
      <c r="F185" s="66" t="s">
        <v>973</v>
      </c>
      <c r="G185" s="360" t="s">
        <v>1187</v>
      </c>
      <c r="H185" s="245" t="s">
        <v>1187</v>
      </c>
      <c r="I185" s="245"/>
      <c r="J185" s="247" t="s">
        <v>119</v>
      </c>
      <c r="K185" s="246" t="s">
        <v>225</v>
      </c>
      <c r="L185" s="360" t="s">
        <v>987</v>
      </c>
      <c r="M185" s="246" t="s">
        <v>986</v>
      </c>
      <c r="N185" s="255" t="s">
        <v>439</v>
      </c>
      <c r="O185" s="360" t="s">
        <v>440</v>
      </c>
      <c r="P185" s="363" t="s">
        <v>1192</v>
      </c>
      <c r="Q185" s="361" t="s">
        <v>1191</v>
      </c>
      <c r="R185" s="360" t="s">
        <v>995</v>
      </c>
      <c r="S185" s="248" t="s">
        <v>1190</v>
      </c>
      <c r="T185" s="369" t="s">
        <v>1158</v>
      </c>
      <c r="U185" s="369" t="s">
        <v>426</v>
      </c>
      <c r="V185" s="369" t="s">
        <v>701</v>
      </c>
      <c r="W185" s="244">
        <f t="shared" si="7"/>
        <v>0</v>
      </c>
      <c r="X185" s="244">
        <v>22383</v>
      </c>
      <c r="Y185" s="244" t="s">
        <v>1198</v>
      </c>
      <c r="Z185" s="382"/>
      <c r="AA185" s="377"/>
      <c r="AB185" s="377"/>
    </row>
    <row r="186" spans="1:28" ht="51" hidden="1">
      <c r="A186" s="365" t="s">
        <v>1326</v>
      </c>
      <c r="B186" s="365" t="s">
        <v>1326</v>
      </c>
      <c r="C186" s="343" t="s">
        <v>1405</v>
      </c>
      <c r="D186" s="365" t="s">
        <v>962</v>
      </c>
      <c r="E186" s="66" t="b">
        <v>1</v>
      </c>
      <c r="F186" s="66" t="s">
        <v>973</v>
      </c>
      <c r="G186" s="360" t="s">
        <v>1193</v>
      </c>
      <c r="H186" s="245" t="s">
        <v>1193</v>
      </c>
      <c r="I186" s="245"/>
      <c r="J186" s="247" t="s">
        <v>119</v>
      </c>
      <c r="K186" s="246" t="s">
        <v>225</v>
      </c>
      <c r="L186" s="360" t="s">
        <v>965</v>
      </c>
      <c r="M186" s="246" t="s">
        <v>964</v>
      </c>
      <c r="N186" s="255" t="s">
        <v>119</v>
      </c>
      <c r="O186" s="360" t="s">
        <v>225</v>
      </c>
      <c r="P186" s="363" t="s">
        <v>967</v>
      </c>
      <c r="Q186" s="361" t="s">
        <v>966</v>
      </c>
      <c r="R186" s="360" t="s">
        <v>968</v>
      </c>
      <c r="S186" s="248" t="s">
        <v>1194</v>
      </c>
      <c r="T186" s="369" t="s">
        <v>1158</v>
      </c>
      <c r="U186" s="369" t="s">
        <v>426</v>
      </c>
      <c r="V186" s="369" t="s">
        <v>701</v>
      </c>
      <c r="W186" s="244">
        <f t="shared" si="7"/>
        <v>0</v>
      </c>
      <c r="X186" s="244"/>
      <c r="Y186" s="244" t="s">
        <v>1198</v>
      </c>
      <c r="Z186" s="382"/>
      <c r="AA186" s="377"/>
      <c r="AB186" s="377"/>
    </row>
    <row r="187" spans="1:28" ht="76.5" hidden="1">
      <c r="A187" s="365" t="s">
        <v>1326</v>
      </c>
      <c r="B187" s="365" t="s">
        <v>1326</v>
      </c>
      <c r="C187" s="343" t="s">
        <v>1405</v>
      </c>
      <c r="D187" s="365" t="s">
        <v>1195</v>
      </c>
      <c r="E187" s="66" t="b">
        <v>1</v>
      </c>
      <c r="F187" s="66" t="s">
        <v>973</v>
      </c>
      <c r="G187" s="360" t="s">
        <v>1196</v>
      </c>
      <c r="H187" s="245" t="s">
        <v>1196</v>
      </c>
      <c r="I187" s="245"/>
      <c r="J187" s="247" t="s">
        <v>119</v>
      </c>
      <c r="K187" s="246" t="s">
        <v>225</v>
      </c>
      <c r="L187" s="360" t="s">
        <v>987</v>
      </c>
      <c r="M187" s="246" t="s">
        <v>986</v>
      </c>
      <c r="N187" s="255" t="s">
        <v>434</v>
      </c>
      <c r="O187" s="360" t="s">
        <v>434</v>
      </c>
      <c r="P187" s="363" t="s">
        <v>1367</v>
      </c>
      <c r="Q187" s="361" t="s">
        <v>1366</v>
      </c>
      <c r="R187" s="360" t="s">
        <v>1032</v>
      </c>
      <c r="S187" s="248" t="s">
        <v>1368</v>
      </c>
      <c r="T187" s="369" t="s">
        <v>1158</v>
      </c>
      <c r="U187" s="369" t="s">
        <v>426</v>
      </c>
      <c r="V187" s="369" t="s">
        <v>701</v>
      </c>
      <c r="W187" s="244">
        <f t="shared" si="7"/>
        <v>0</v>
      </c>
      <c r="X187" s="244">
        <v>25360</v>
      </c>
      <c r="Y187" s="244" t="s">
        <v>1199</v>
      </c>
      <c r="Z187" s="380"/>
      <c r="AA187" s="377"/>
      <c r="AB187" s="377"/>
    </row>
    <row r="188" spans="1:28" ht="76.5" hidden="1">
      <c r="A188" s="365" t="s">
        <v>1326</v>
      </c>
      <c r="B188" s="365" t="s">
        <v>1326</v>
      </c>
      <c r="C188" s="343" t="s">
        <v>1406</v>
      </c>
      <c r="D188" s="365" t="s">
        <v>1024</v>
      </c>
      <c r="E188" s="66" t="b">
        <v>1</v>
      </c>
      <c r="F188" s="66" t="s">
        <v>973</v>
      </c>
      <c r="G188" s="360" t="s">
        <v>1369</v>
      </c>
      <c r="H188" s="245" t="s">
        <v>1369</v>
      </c>
      <c r="I188" s="245"/>
      <c r="J188" s="247" t="s">
        <v>119</v>
      </c>
      <c r="K188" s="246" t="s">
        <v>225</v>
      </c>
      <c r="L188" s="360" t="s">
        <v>987</v>
      </c>
      <c r="M188" s="246" t="s">
        <v>1328</v>
      </c>
      <c r="N188" s="255" t="s">
        <v>439</v>
      </c>
      <c r="O188" s="360" t="s">
        <v>440</v>
      </c>
      <c r="P188" s="363" t="s">
        <v>1371</v>
      </c>
      <c r="Q188" s="361" t="s">
        <v>1370</v>
      </c>
      <c r="R188" s="360" t="s">
        <v>1032</v>
      </c>
      <c r="S188" s="248" t="s">
        <v>1372</v>
      </c>
      <c r="T188" s="369" t="s">
        <v>1373</v>
      </c>
      <c r="U188" s="369" t="s">
        <v>1374</v>
      </c>
      <c r="V188" s="369" t="s">
        <v>701</v>
      </c>
      <c r="W188" s="244">
        <f t="shared" si="7"/>
        <v>0</v>
      </c>
      <c r="X188" s="244"/>
      <c r="Y188" s="244" t="s">
        <v>1375</v>
      </c>
      <c r="Z188" s="380"/>
      <c r="AA188" s="377"/>
      <c r="AB188" s="377"/>
    </row>
    <row r="189" spans="1:28" ht="76.5" hidden="1">
      <c r="A189" s="365" t="s">
        <v>1326</v>
      </c>
      <c r="B189" s="365" t="s">
        <v>1326</v>
      </c>
      <c r="C189" s="343" t="s">
        <v>1406</v>
      </c>
      <c r="D189" s="365" t="s">
        <v>1024</v>
      </c>
      <c r="E189" s="66" t="b">
        <v>1</v>
      </c>
      <c r="F189" s="66" t="s">
        <v>973</v>
      </c>
      <c r="G189" s="360" t="s">
        <v>1369</v>
      </c>
      <c r="H189" s="245" t="s">
        <v>1369</v>
      </c>
      <c r="I189" s="245"/>
      <c r="J189" s="247" t="s">
        <v>119</v>
      </c>
      <c r="K189" s="246" t="s">
        <v>225</v>
      </c>
      <c r="L189" s="360" t="s">
        <v>987</v>
      </c>
      <c r="M189" s="246" t="s">
        <v>986</v>
      </c>
      <c r="N189" s="255" t="s">
        <v>439</v>
      </c>
      <c r="O189" s="360" t="s">
        <v>440</v>
      </c>
      <c r="P189" s="363" t="s">
        <v>1027</v>
      </c>
      <c r="Q189" s="361" t="s">
        <v>1370</v>
      </c>
      <c r="R189" s="360" t="s">
        <v>1028</v>
      </c>
      <c r="S189" s="248" t="s">
        <v>1372</v>
      </c>
      <c r="T189" s="369" t="s">
        <v>1373</v>
      </c>
      <c r="U189" s="369" t="s">
        <v>1374</v>
      </c>
      <c r="V189" s="369" t="s">
        <v>701</v>
      </c>
      <c r="W189" s="244">
        <f t="shared" si="7"/>
        <v>0</v>
      </c>
      <c r="X189" s="244">
        <v>25360</v>
      </c>
      <c r="Y189" s="244" t="s">
        <v>1199</v>
      </c>
      <c r="Z189" s="380"/>
      <c r="AA189" s="377"/>
      <c r="AB189" s="377"/>
    </row>
    <row r="190" spans="1:28" ht="76.5" hidden="1">
      <c r="A190" s="365" t="s">
        <v>1326</v>
      </c>
      <c r="B190" s="365" t="s">
        <v>1326</v>
      </c>
      <c r="C190" s="343" t="s">
        <v>1406</v>
      </c>
      <c r="D190" s="365" t="s">
        <v>1047</v>
      </c>
      <c r="E190" s="66" t="b">
        <v>1</v>
      </c>
      <c r="F190" s="66" t="s">
        <v>973</v>
      </c>
      <c r="G190" s="360" t="s">
        <v>1376</v>
      </c>
      <c r="H190" s="245" t="s">
        <v>1376</v>
      </c>
      <c r="I190" s="245"/>
      <c r="J190" s="247" t="s">
        <v>119</v>
      </c>
      <c r="K190" s="246" t="s">
        <v>225</v>
      </c>
      <c r="L190" s="360" t="s">
        <v>987</v>
      </c>
      <c r="M190" s="246" t="s">
        <v>986</v>
      </c>
      <c r="N190" s="255" t="s">
        <v>439</v>
      </c>
      <c r="O190" s="360" t="s">
        <v>440</v>
      </c>
      <c r="P190" s="363" t="s">
        <v>1378</v>
      </c>
      <c r="Q190" s="361" t="s">
        <v>1377</v>
      </c>
      <c r="R190" s="360" t="s">
        <v>1028</v>
      </c>
      <c r="S190" s="248" t="s">
        <v>1379</v>
      </c>
      <c r="T190" s="369" t="s">
        <v>426</v>
      </c>
      <c r="U190" s="369" t="s">
        <v>426</v>
      </c>
      <c r="V190" s="369" t="s">
        <v>701</v>
      </c>
      <c r="W190" s="244">
        <f t="shared" si="7"/>
        <v>0</v>
      </c>
      <c r="X190" s="244">
        <v>25360</v>
      </c>
      <c r="Y190" s="244" t="s">
        <v>1199</v>
      </c>
      <c r="Z190" s="380"/>
      <c r="AA190" s="377"/>
      <c r="AB190" s="377"/>
    </row>
    <row r="191" spans="1:28" ht="76.5" hidden="1">
      <c r="A191" s="365" t="s">
        <v>1326</v>
      </c>
      <c r="B191" s="365" t="s">
        <v>1326</v>
      </c>
      <c r="C191" s="343" t="s">
        <v>1406</v>
      </c>
      <c r="D191" s="365" t="s">
        <v>1047</v>
      </c>
      <c r="E191" s="66" t="b">
        <v>1</v>
      </c>
      <c r="F191" s="66" t="s">
        <v>973</v>
      </c>
      <c r="G191" s="360" t="s">
        <v>1380</v>
      </c>
      <c r="H191" s="245" t="s">
        <v>1380</v>
      </c>
      <c r="I191" s="245"/>
      <c r="J191" s="247" t="s">
        <v>119</v>
      </c>
      <c r="K191" s="246" t="s">
        <v>225</v>
      </c>
      <c r="L191" s="360" t="s">
        <v>987</v>
      </c>
      <c r="M191" s="246" t="s">
        <v>986</v>
      </c>
      <c r="N191" s="255" t="s">
        <v>439</v>
      </c>
      <c r="O191" s="360" t="s">
        <v>440</v>
      </c>
      <c r="P191" s="363" t="s">
        <v>1378</v>
      </c>
      <c r="Q191" s="361" t="s">
        <v>1381</v>
      </c>
      <c r="R191" s="360" t="s">
        <v>995</v>
      </c>
      <c r="S191" s="248" t="s">
        <v>1382</v>
      </c>
      <c r="T191" s="369" t="s">
        <v>426</v>
      </c>
      <c r="U191" s="369" t="s">
        <v>426</v>
      </c>
      <c r="V191" s="369" t="s">
        <v>701</v>
      </c>
      <c r="W191" s="244">
        <f t="shared" si="7"/>
        <v>0</v>
      </c>
      <c r="X191" s="244">
        <v>25360</v>
      </c>
      <c r="Y191" s="244" t="s">
        <v>1199</v>
      </c>
      <c r="Z191" s="380"/>
      <c r="AA191" s="377"/>
      <c r="AB191" s="377"/>
    </row>
    <row r="192" spans="1:28" ht="51" hidden="1">
      <c r="A192" s="365" t="s">
        <v>1326</v>
      </c>
      <c r="B192" s="365" t="s">
        <v>1326</v>
      </c>
      <c r="C192" s="343" t="s">
        <v>1406</v>
      </c>
      <c r="D192" s="365" t="s">
        <v>1356</v>
      </c>
      <c r="E192" s="66" t="b">
        <v>1</v>
      </c>
      <c r="F192" s="66" t="s">
        <v>973</v>
      </c>
      <c r="G192" s="360" t="s">
        <v>1383</v>
      </c>
      <c r="H192" s="245" t="s">
        <v>1383</v>
      </c>
      <c r="I192" s="245"/>
      <c r="J192" s="247" t="s">
        <v>1384</v>
      </c>
      <c r="K192" s="246" t="s">
        <v>543</v>
      </c>
      <c r="L192" s="360" t="s">
        <v>1386</v>
      </c>
      <c r="M192" s="246" t="s">
        <v>1385</v>
      </c>
      <c r="N192" s="255" t="s">
        <v>119</v>
      </c>
      <c r="O192" s="360" t="s">
        <v>225</v>
      </c>
      <c r="P192" s="363" t="s">
        <v>1128</v>
      </c>
      <c r="Q192" s="361" t="s">
        <v>1127</v>
      </c>
      <c r="R192" s="360" t="s">
        <v>1028</v>
      </c>
      <c r="S192" s="248" t="s">
        <v>1387</v>
      </c>
      <c r="T192" s="369" t="s">
        <v>1388</v>
      </c>
      <c r="U192" s="369" t="s">
        <v>591</v>
      </c>
      <c r="V192" s="369" t="s">
        <v>701</v>
      </c>
      <c r="W192" s="244">
        <f t="shared" si="7"/>
        <v>0</v>
      </c>
      <c r="X192" s="244">
        <v>25360</v>
      </c>
      <c r="Y192" s="244" t="s">
        <v>1199</v>
      </c>
      <c r="Z192" s="380"/>
      <c r="AA192" s="377"/>
      <c r="AB192" s="377"/>
    </row>
    <row r="193" spans="1:47" ht="51" hidden="1">
      <c r="A193" s="365" t="s">
        <v>1326</v>
      </c>
      <c r="B193" s="365" t="s">
        <v>1326</v>
      </c>
      <c r="C193" s="343" t="s">
        <v>1406</v>
      </c>
      <c r="D193" s="365" t="s">
        <v>1350</v>
      </c>
      <c r="E193" s="66" t="b">
        <v>1</v>
      </c>
      <c r="F193" s="66" t="s">
        <v>973</v>
      </c>
      <c r="G193" s="360" t="s">
        <v>1389</v>
      </c>
      <c r="H193" s="245" t="s">
        <v>1389</v>
      </c>
      <c r="I193" s="245"/>
      <c r="J193" s="247" t="s">
        <v>1384</v>
      </c>
      <c r="K193" s="246" t="s">
        <v>543</v>
      </c>
      <c r="L193" s="360" t="s">
        <v>1350</v>
      </c>
      <c r="M193" s="246" t="s">
        <v>1390</v>
      </c>
      <c r="N193" s="255" t="s">
        <v>119</v>
      </c>
      <c r="O193" s="360" t="s">
        <v>225</v>
      </c>
      <c r="P193" s="363" t="s">
        <v>1128</v>
      </c>
      <c r="Q193" s="361" t="s">
        <v>1127</v>
      </c>
      <c r="R193" s="360" t="s">
        <v>1028</v>
      </c>
      <c r="S193" s="248" t="s">
        <v>1387</v>
      </c>
      <c r="T193" s="369" t="s">
        <v>1388</v>
      </c>
      <c r="U193" s="369" t="s">
        <v>591</v>
      </c>
      <c r="V193" s="369" t="s">
        <v>701</v>
      </c>
      <c r="W193" s="244">
        <f t="shared" si="7"/>
        <v>0</v>
      </c>
      <c r="X193" s="244">
        <v>25360</v>
      </c>
      <c r="Y193" s="244" t="s">
        <v>1199</v>
      </c>
      <c r="Z193" s="380"/>
      <c r="AA193" s="377"/>
      <c r="AB193" s="377"/>
    </row>
    <row r="194" spans="1:47" ht="51" hidden="1">
      <c r="A194" s="365" t="s">
        <v>1326</v>
      </c>
      <c r="B194" s="365" t="s">
        <v>1326</v>
      </c>
      <c r="C194" s="343" t="s">
        <v>1406</v>
      </c>
      <c r="D194" s="365" t="s">
        <v>1176</v>
      </c>
      <c r="E194" s="66" t="b">
        <v>1</v>
      </c>
      <c r="F194" s="66" t="s">
        <v>973</v>
      </c>
      <c r="G194" s="360" t="s">
        <v>1391</v>
      </c>
      <c r="H194" s="245" t="s">
        <v>1391</v>
      </c>
      <c r="I194" s="245"/>
      <c r="J194" s="247" t="s">
        <v>1384</v>
      </c>
      <c r="K194" s="246" t="s">
        <v>543</v>
      </c>
      <c r="L194" s="360" t="s">
        <v>1393</v>
      </c>
      <c r="M194" s="246" t="s">
        <v>1392</v>
      </c>
      <c r="N194" s="255" t="s">
        <v>119</v>
      </c>
      <c r="O194" s="360" t="s">
        <v>225</v>
      </c>
      <c r="P194" s="363" t="s">
        <v>1128</v>
      </c>
      <c r="Q194" s="361" t="s">
        <v>1127</v>
      </c>
      <c r="R194" s="360" t="s">
        <v>1028</v>
      </c>
      <c r="S194" s="248" t="s">
        <v>1387</v>
      </c>
      <c r="T194" s="369" t="s">
        <v>1388</v>
      </c>
      <c r="U194" s="369" t="s">
        <v>591</v>
      </c>
      <c r="V194" s="369" t="s">
        <v>701</v>
      </c>
      <c r="W194" s="244">
        <f t="shared" si="7"/>
        <v>0</v>
      </c>
      <c r="X194" s="244">
        <v>25360</v>
      </c>
      <c r="Y194" s="244" t="s">
        <v>1199</v>
      </c>
      <c r="Z194" s="380"/>
      <c r="AA194" s="377"/>
      <c r="AB194" s="377"/>
    </row>
    <row r="195" spans="1:47" ht="76.5" hidden="1">
      <c r="A195" s="365" t="s">
        <v>1326</v>
      </c>
      <c r="B195" s="365" t="s">
        <v>1326</v>
      </c>
      <c r="C195" s="343" t="s">
        <v>1407</v>
      </c>
      <c r="D195" s="365" t="s">
        <v>1394</v>
      </c>
      <c r="E195" s="66" t="b">
        <v>1</v>
      </c>
      <c r="F195" s="66" t="s">
        <v>973</v>
      </c>
      <c r="G195" s="360" t="s">
        <v>1395</v>
      </c>
      <c r="H195" s="245" t="s">
        <v>1395</v>
      </c>
      <c r="I195" s="245"/>
      <c r="J195" s="247" t="s">
        <v>119</v>
      </c>
      <c r="K195" s="246" t="s">
        <v>225</v>
      </c>
      <c r="L195" s="360" t="s">
        <v>987</v>
      </c>
      <c r="M195" s="246" t="s">
        <v>986</v>
      </c>
      <c r="N195" s="255" t="s">
        <v>1056</v>
      </c>
      <c r="O195" s="360" t="s">
        <v>543</v>
      </c>
      <c r="P195" s="363" t="s">
        <v>1397</v>
      </c>
      <c r="Q195" s="361" t="s">
        <v>1396</v>
      </c>
      <c r="R195" s="360" t="s">
        <v>1028</v>
      </c>
      <c r="S195" s="248" t="s">
        <v>1398</v>
      </c>
      <c r="T195" s="369" t="s">
        <v>1399</v>
      </c>
      <c r="U195" s="369" t="s">
        <v>1400</v>
      </c>
      <c r="V195" s="369" t="s">
        <v>1401</v>
      </c>
      <c r="W195" s="244">
        <f t="shared" si="7"/>
        <v>0</v>
      </c>
      <c r="X195" s="244">
        <v>25360</v>
      </c>
      <c r="Y195" s="244" t="s">
        <v>1199</v>
      </c>
      <c r="Z195" s="380"/>
      <c r="AA195" s="377"/>
      <c r="AB195" s="377"/>
    </row>
    <row r="196" spans="1:47" s="392" customFormat="1" ht="63.75" hidden="1">
      <c r="A196" s="365" t="s">
        <v>1421</v>
      </c>
      <c r="B196" s="365" t="s">
        <v>1421</v>
      </c>
      <c r="C196" s="365" t="s">
        <v>1422</v>
      </c>
      <c r="D196" s="365" t="s">
        <v>1423</v>
      </c>
      <c r="E196" s="66" t="b">
        <v>1</v>
      </c>
      <c r="F196" s="364" t="s">
        <v>1424</v>
      </c>
      <c r="G196" s="360" t="s">
        <v>1425</v>
      </c>
      <c r="H196" s="245"/>
      <c r="I196" s="245" t="s">
        <v>56</v>
      </c>
      <c r="J196" s="361" t="s">
        <v>119</v>
      </c>
      <c r="K196" s="362" t="s">
        <v>225</v>
      </c>
      <c r="L196" s="360" t="s">
        <v>964</v>
      </c>
      <c r="M196" s="363" t="s">
        <v>293</v>
      </c>
      <c r="N196" s="255" t="s">
        <v>1217</v>
      </c>
      <c r="O196" s="361" t="s">
        <v>440</v>
      </c>
      <c r="P196" s="363" t="s">
        <v>1427</v>
      </c>
      <c r="Q196" s="360" t="s">
        <v>1428</v>
      </c>
      <c r="R196" s="360" t="s">
        <v>1028</v>
      </c>
      <c r="S196" s="360" t="s">
        <v>1431</v>
      </c>
      <c r="T196" s="369" t="s">
        <v>1426</v>
      </c>
      <c r="U196" s="369" t="s">
        <v>591</v>
      </c>
      <c r="V196" s="369" t="s">
        <v>701</v>
      </c>
      <c r="W196" s="244">
        <f t="shared" ref="W196:W226" si="8">IF($A196=$B$1,1,IF($B196=$B$1,IF($E196=FALSE,2,3),0))</f>
        <v>0</v>
      </c>
      <c r="X196" s="244"/>
      <c r="Y196" s="244"/>
      <c r="Z196" s="67"/>
      <c r="AA196" s="67"/>
      <c r="AB196" s="68"/>
      <c r="AC196" s="68"/>
      <c r="AD196" s="68"/>
      <c r="AE196" s="68"/>
      <c r="AF196" s="69"/>
      <c r="AG196" s="70"/>
      <c r="AH196" s="71"/>
      <c r="AI196" s="71"/>
      <c r="AJ196" s="72"/>
      <c r="AK196" s="73"/>
      <c r="AL196" s="73"/>
      <c r="AM196" s="73"/>
      <c r="AN196" s="73"/>
      <c r="AO196" s="73"/>
      <c r="AP196" s="73"/>
      <c r="AQ196" s="73"/>
      <c r="AR196" s="73"/>
      <c r="AS196" s="73"/>
      <c r="AT196" s="73"/>
      <c r="AU196" s="73"/>
    </row>
    <row r="197" spans="1:47" s="392" customFormat="1" ht="63.75" hidden="1">
      <c r="A197" s="365" t="s">
        <v>1421</v>
      </c>
      <c r="B197" s="365" t="s">
        <v>1421</v>
      </c>
      <c r="C197" s="365" t="s">
        <v>1422</v>
      </c>
      <c r="D197" s="365" t="s">
        <v>1423</v>
      </c>
      <c r="E197" s="66" t="b">
        <v>1</v>
      </c>
      <c r="F197" s="364" t="s">
        <v>1424</v>
      </c>
      <c r="G197" s="360" t="s">
        <v>1425</v>
      </c>
      <c r="H197" s="245"/>
      <c r="I197" s="245" t="s">
        <v>56</v>
      </c>
      <c r="J197" s="361" t="s">
        <v>119</v>
      </c>
      <c r="K197" s="362" t="s">
        <v>225</v>
      </c>
      <c r="L197" s="360" t="s">
        <v>964</v>
      </c>
      <c r="M197" s="363" t="s">
        <v>293</v>
      </c>
      <c r="N197" s="255" t="s">
        <v>1217</v>
      </c>
      <c r="O197" s="361" t="s">
        <v>440</v>
      </c>
      <c r="P197" s="363" t="s">
        <v>1429</v>
      </c>
      <c r="Q197" s="360" t="s">
        <v>1433</v>
      </c>
      <c r="R197" s="360" t="s">
        <v>1430</v>
      </c>
      <c r="S197" s="360" t="s">
        <v>1432</v>
      </c>
      <c r="T197" s="369" t="s">
        <v>1426</v>
      </c>
      <c r="U197" s="369" t="s">
        <v>591</v>
      </c>
      <c r="V197" s="369" t="s">
        <v>701</v>
      </c>
      <c r="W197" s="244">
        <f t="shared" si="8"/>
        <v>0</v>
      </c>
      <c r="X197" s="244"/>
      <c r="Y197" s="244"/>
      <c r="Z197" s="67"/>
      <c r="AA197" s="67"/>
      <c r="AB197" s="68"/>
      <c r="AC197" s="68"/>
      <c r="AD197" s="68"/>
      <c r="AE197" s="68"/>
      <c r="AF197" s="69"/>
      <c r="AG197" s="70"/>
      <c r="AH197" s="71"/>
      <c r="AI197" s="71"/>
      <c r="AJ197" s="72"/>
      <c r="AK197" s="73"/>
      <c r="AL197" s="73"/>
      <c r="AM197" s="73"/>
      <c r="AN197" s="73"/>
      <c r="AO197" s="73"/>
      <c r="AP197" s="73"/>
      <c r="AQ197" s="73"/>
      <c r="AR197" s="73"/>
      <c r="AS197" s="73"/>
      <c r="AT197" s="73"/>
      <c r="AU197" s="73"/>
    </row>
    <row r="198" spans="1:47" s="392" customFormat="1" ht="63.75" hidden="1">
      <c r="A198" s="365" t="s">
        <v>1421</v>
      </c>
      <c r="B198" s="365" t="s">
        <v>1421</v>
      </c>
      <c r="C198" s="365" t="s">
        <v>1422</v>
      </c>
      <c r="D198" s="365" t="s">
        <v>1423</v>
      </c>
      <c r="E198" s="66" t="b">
        <v>1</v>
      </c>
      <c r="F198" s="364" t="s">
        <v>1424</v>
      </c>
      <c r="G198" s="360" t="s">
        <v>1425</v>
      </c>
      <c r="H198" s="245"/>
      <c r="I198" s="245" t="s">
        <v>56</v>
      </c>
      <c r="J198" s="361" t="s">
        <v>119</v>
      </c>
      <c r="K198" s="362" t="s">
        <v>225</v>
      </c>
      <c r="L198" s="360" t="s">
        <v>964</v>
      </c>
      <c r="M198" s="363" t="s">
        <v>293</v>
      </c>
      <c r="N198" s="255" t="s">
        <v>439</v>
      </c>
      <c r="O198" s="361" t="s">
        <v>440</v>
      </c>
      <c r="P198" s="363" t="s">
        <v>1436</v>
      </c>
      <c r="Q198" s="360" t="s">
        <v>1434</v>
      </c>
      <c r="R198" s="360" t="s">
        <v>1028</v>
      </c>
      <c r="S198" s="360" t="s">
        <v>1431</v>
      </c>
      <c r="T198" s="369" t="s">
        <v>1426</v>
      </c>
      <c r="U198" s="369" t="s">
        <v>591</v>
      </c>
      <c r="V198" s="369" t="s">
        <v>701</v>
      </c>
      <c r="W198" s="244">
        <f t="shared" si="8"/>
        <v>0</v>
      </c>
      <c r="X198" s="244"/>
      <c r="Y198" s="244"/>
      <c r="Z198" s="67"/>
      <c r="AA198" s="67"/>
      <c r="AB198" s="68"/>
      <c r="AC198" s="68"/>
      <c r="AD198" s="68"/>
      <c r="AE198" s="68"/>
      <c r="AF198" s="69"/>
      <c r="AG198" s="70"/>
      <c r="AH198" s="71"/>
      <c r="AI198" s="71"/>
      <c r="AJ198" s="72"/>
      <c r="AK198" s="73"/>
      <c r="AL198" s="73"/>
      <c r="AM198" s="73"/>
      <c r="AN198" s="73"/>
      <c r="AO198" s="73"/>
      <c r="AP198" s="73"/>
      <c r="AQ198" s="73"/>
      <c r="AR198" s="73"/>
      <c r="AS198" s="73"/>
      <c r="AT198" s="73"/>
      <c r="AU198" s="73"/>
    </row>
    <row r="199" spans="1:47" s="392" customFormat="1" ht="63.75" hidden="1">
      <c r="A199" s="365" t="s">
        <v>1421</v>
      </c>
      <c r="B199" s="365" t="s">
        <v>1421</v>
      </c>
      <c r="C199" s="365" t="s">
        <v>1422</v>
      </c>
      <c r="D199" s="365" t="s">
        <v>1423</v>
      </c>
      <c r="E199" s="66" t="b">
        <v>1</v>
      </c>
      <c r="F199" s="364" t="s">
        <v>1424</v>
      </c>
      <c r="G199" s="360" t="s">
        <v>1425</v>
      </c>
      <c r="H199" s="245"/>
      <c r="I199" s="245" t="s">
        <v>56</v>
      </c>
      <c r="J199" s="361" t="s">
        <v>119</v>
      </c>
      <c r="K199" s="362" t="s">
        <v>225</v>
      </c>
      <c r="L199" s="360" t="s">
        <v>964</v>
      </c>
      <c r="M199" s="363" t="s">
        <v>293</v>
      </c>
      <c r="N199" s="255" t="s">
        <v>439</v>
      </c>
      <c r="O199" s="361" t="s">
        <v>440</v>
      </c>
      <c r="P199" s="363" t="s">
        <v>1437</v>
      </c>
      <c r="Q199" s="360" t="s">
        <v>1435</v>
      </c>
      <c r="R199" s="360" t="s">
        <v>1430</v>
      </c>
      <c r="S199" s="360" t="s">
        <v>1432</v>
      </c>
      <c r="T199" s="369" t="s">
        <v>1426</v>
      </c>
      <c r="U199" s="369" t="s">
        <v>591</v>
      </c>
      <c r="V199" s="369" t="s">
        <v>701</v>
      </c>
      <c r="W199" s="244">
        <f t="shared" si="8"/>
        <v>0</v>
      </c>
      <c r="X199" s="244"/>
      <c r="Y199" s="244"/>
      <c r="Z199" s="67"/>
      <c r="AA199" s="67"/>
      <c r="AB199" s="68"/>
      <c r="AC199" s="68"/>
      <c r="AD199" s="68"/>
      <c r="AE199" s="68"/>
      <c r="AF199" s="69"/>
      <c r="AG199" s="70"/>
      <c r="AH199" s="71"/>
      <c r="AI199" s="71"/>
      <c r="AJ199" s="72"/>
      <c r="AK199" s="73"/>
      <c r="AL199" s="73"/>
      <c r="AM199" s="73"/>
      <c r="AN199" s="73"/>
      <c r="AO199" s="73"/>
      <c r="AP199" s="73"/>
      <c r="AQ199" s="73"/>
      <c r="AR199" s="73"/>
      <c r="AS199" s="73"/>
      <c r="AT199" s="73"/>
      <c r="AU199" s="73"/>
    </row>
    <row r="200" spans="1:47" s="392" customFormat="1" ht="63.75" hidden="1">
      <c r="A200" s="365" t="s">
        <v>1421</v>
      </c>
      <c r="B200" s="365" t="s">
        <v>1421</v>
      </c>
      <c r="C200" s="365" t="s">
        <v>1422</v>
      </c>
      <c r="D200" s="365" t="s">
        <v>1423</v>
      </c>
      <c r="E200" s="66" t="b">
        <v>1</v>
      </c>
      <c r="F200" s="364" t="s">
        <v>1424</v>
      </c>
      <c r="G200" s="360" t="s">
        <v>1425</v>
      </c>
      <c r="H200" s="245"/>
      <c r="I200" s="245" t="s">
        <v>56</v>
      </c>
      <c r="J200" s="361" t="s">
        <v>119</v>
      </c>
      <c r="K200" s="362" t="s">
        <v>225</v>
      </c>
      <c r="L200" s="360" t="s">
        <v>964</v>
      </c>
      <c r="M200" s="363" t="s">
        <v>293</v>
      </c>
      <c r="N200" s="255" t="s">
        <v>1217</v>
      </c>
      <c r="O200" s="361" t="s">
        <v>1438</v>
      </c>
      <c r="P200" s="363" t="s">
        <v>1441</v>
      </c>
      <c r="Q200" s="360" t="s">
        <v>1444</v>
      </c>
      <c r="R200" s="360" t="s">
        <v>1028</v>
      </c>
      <c r="S200" s="360" t="s">
        <v>1431</v>
      </c>
      <c r="T200" s="369" t="s">
        <v>1426</v>
      </c>
      <c r="U200" s="369" t="s">
        <v>591</v>
      </c>
      <c r="V200" s="369" t="s">
        <v>701</v>
      </c>
      <c r="W200" s="244">
        <f t="shared" si="8"/>
        <v>0</v>
      </c>
      <c r="X200" s="244"/>
      <c r="Y200" s="244"/>
      <c r="Z200" s="67"/>
      <c r="AA200" s="67"/>
      <c r="AB200" s="68"/>
      <c r="AC200" s="68"/>
      <c r="AD200" s="68"/>
      <c r="AE200" s="68"/>
      <c r="AF200" s="69"/>
      <c r="AG200" s="70"/>
      <c r="AH200" s="71"/>
      <c r="AI200" s="71"/>
      <c r="AJ200" s="72"/>
      <c r="AK200" s="73"/>
      <c r="AL200" s="73"/>
      <c r="AM200" s="73"/>
      <c r="AN200" s="73"/>
      <c r="AO200" s="73"/>
      <c r="AP200" s="73"/>
      <c r="AQ200" s="73"/>
      <c r="AR200" s="73"/>
      <c r="AS200" s="73"/>
      <c r="AT200" s="73"/>
      <c r="AU200" s="73"/>
    </row>
    <row r="201" spans="1:47" s="392" customFormat="1" ht="63.75" hidden="1">
      <c r="A201" s="365" t="s">
        <v>1421</v>
      </c>
      <c r="B201" s="365" t="s">
        <v>1421</v>
      </c>
      <c r="C201" s="365" t="s">
        <v>1422</v>
      </c>
      <c r="D201" s="365" t="s">
        <v>1423</v>
      </c>
      <c r="E201" s="66" t="b">
        <v>1</v>
      </c>
      <c r="F201" s="364" t="s">
        <v>1424</v>
      </c>
      <c r="G201" s="360" t="s">
        <v>1425</v>
      </c>
      <c r="H201" s="245"/>
      <c r="I201" s="245" t="s">
        <v>56</v>
      </c>
      <c r="J201" s="361" t="s">
        <v>119</v>
      </c>
      <c r="K201" s="362" t="s">
        <v>225</v>
      </c>
      <c r="L201" s="360" t="s">
        <v>964</v>
      </c>
      <c r="M201" s="363" t="s">
        <v>293</v>
      </c>
      <c r="N201" s="255" t="s">
        <v>1217</v>
      </c>
      <c r="O201" s="361" t="s">
        <v>1438</v>
      </c>
      <c r="P201" s="363" t="s">
        <v>1442</v>
      </c>
      <c r="Q201" s="360" t="s">
        <v>1443</v>
      </c>
      <c r="R201" s="360" t="s">
        <v>1430</v>
      </c>
      <c r="S201" s="360" t="s">
        <v>1432</v>
      </c>
      <c r="T201" s="369" t="s">
        <v>1426</v>
      </c>
      <c r="U201" s="369" t="s">
        <v>591</v>
      </c>
      <c r="V201" s="369" t="s">
        <v>701</v>
      </c>
      <c r="W201" s="244">
        <f t="shared" si="8"/>
        <v>0</v>
      </c>
      <c r="X201" s="244"/>
      <c r="Y201" s="244"/>
      <c r="Z201" s="67"/>
      <c r="AA201" s="67"/>
      <c r="AB201" s="68"/>
      <c r="AC201" s="68"/>
      <c r="AD201" s="68"/>
      <c r="AE201" s="68"/>
      <c r="AF201" s="69"/>
      <c r="AG201" s="70"/>
      <c r="AH201" s="71"/>
      <c r="AI201" s="71"/>
      <c r="AJ201" s="72"/>
      <c r="AK201" s="73"/>
      <c r="AL201" s="73"/>
      <c r="AM201" s="73"/>
      <c r="AN201" s="73"/>
      <c r="AO201" s="73"/>
      <c r="AP201" s="73"/>
      <c r="AQ201" s="73"/>
      <c r="AR201" s="73"/>
      <c r="AS201" s="73"/>
      <c r="AT201" s="73"/>
      <c r="AU201" s="73"/>
    </row>
    <row r="202" spans="1:47" s="392" customFormat="1" ht="63.75" hidden="1">
      <c r="A202" s="365" t="s">
        <v>1421</v>
      </c>
      <c r="B202" s="365" t="s">
        <v>1421</v>
      </c>
      <c r="C202" s="365" t="s">
        <v>1422</v>
      </c>
      <c r="D202" s="365" t="s">
        <v>1423</v>
      </c>
      <c r="E202" s="66" t="b">
        <v>1</v>
      </c>
      <c r="F202" s="364" t="s">
        <v>1424</v>
      </c>
      <c r="G202" s="360" t="s">
        <v>1425</v>
      </c>
      <c r="H202" s="245"/>
      <c r="I202" s="245" t="s">
        <v>56</v>
      </c>
      <c r="J202" s="361" t="s">
        <v>119</v>
      </c>
      <c r="K202" s="362" t="s">
        <v>225</v>
      </c>
      <c r="L202" s="360" t="s">
        <v>964</v>
      </c>
      <c r="M202" s="363" t="s">
        <v>293</v>
      </c>
      <c r="N202" s="255" t="s">
        <v>439</v>
      </c>
      <c r="O202" s="361" t="s">
        <v>1438</v>
      </c>
      <c r="P202" s="363" t="s">
        <v>1439</v>
      </c>
      <c r="Q202" s="360" t="s">
        <v>1445</v>
      </c>
      <c r="R202" s="360" t="s">
        <v>1028</v>
      </c>
      <c r="S202" s="360" t="s">
        <v>1431</v>
      </c>
      <c r="T202" s="369" t="s">
        <v>1426</v>
      </c>
      <c r="U202" s="369" t="s">
        <v>591</v>
      </c>
      <c r="V202" s="369" t="s">
        <v>701</v>
      </c>
      <c r="W202" s="244">
        <f t="shared" si="8"/>
        <v>0</v>
      </c>
      <c r="X202" s="244"/>
      <c r="Y202" s="244"/>
      <c r="Z202" s="67"/>
      <c r="AA202" s="67"/>
      <c r="AB202" s="68"/>
      <c r="AC202" s="68"/>
      <c r="AD202" s="68"/>
      <c r="AE202" s="68"/>
      <c r="AF202" s="69"/>
      <c r="AG202" s="70"/>
      <c r="AH202" s="71"/>
      <c r="AI202" s="71"/>
      <c r="AJ202" s="72"/>
      <c r="AK202" s="73"/>
      <c r="AL202" s="73"/>
      <c r="AM202" s="73"/>
      <c r="AN202" s="73"/>
      <c r="AO202" s="73"/>
      <c r="AP202" s="73"/>
      <c r="AQ202" s="73"/>
      <c r="AR202" s="73"/>
      <c r="AS202" s="73"/>
      <c r="AT202" s="73"/>
      <c r="AU202" s="73"/>
    </row>
    <row r="203" spans="1:47" s="392" customFormat="1" ht="63.75" hidden="1">
      <c r="A203" s="365" t="s">
        <v>1421</v>
      </c>
      <c r="B203" s="365" t="s">
        <v>1421</v>
      </c>
      <c r="C203" s="365" t="s">
        <v>1422</v>
      </c>
      <c r="D203" s="365" t="s">
        <v>1423</v>
      </c>
      <c r="E203" s="66" t="b">
        <v>1</v>
      </c>
      <c r="F203" s="364" t="s">
        <v>1424</v>
      </c>
      <c r="G203" s="360" t="s">
        <v>1425</v>
      </c>
      <c r="H203" s="245"/>
      <c r="I203" s="245" t="s">
        <v>56</v>
      </c>
      <c r="J203" s="361" t="s">
        <v>119</v>
      </c>
      <c r="K203" s="362" t="s">
        <v>225</v>
      </c>
      <c r="L203" s="360" t="s">
        <v>964</v>
      </c>
      <c r="M203" s="363" t="s">
        <v>293</v>
      </c>
      <c r="N203" s="255" t="s">
        <v>439</v>
      </c>
      <c r="O203" s="361" t="s">
        <v>1438</v>
      </c>
      <c r="P203" s="363" t="s">
        <v>1440</v>
      </c>
      <c r="Q203" s="360" t="s">
        <v>1446</v>
      </c>
      <c r="R203" s="360" t="s">
        <v>1430</v>
      </c>
      <c r="S203" s="360" t="s">
        <v>1432</v>
      </c>
      <c r="T203" s="369" t="s">
        <v>1426</v>
      </c>
      <c r="U203" s="369" t="s">
        <v>591</v>
      </c>
      <c r="V203" s="369" t="s">
        <v>701</v>
      </c>
      <c r="W203" s="244">
        <f t="shared" si="8"/>
        <v>0</v>
      </c>
      <c r="X203" s="244"/>
      <c r="Y203" s="244"/>
      <c r="Z203" s="67"/>
      <c r="AA203" s="67"/>
      <c r="AB203" s="68"/>
      <c r="AC203" s="68"/>
      <c r="AD203" s="68"/>
      <c r="AE203" s="68"/>
      <c r="AF203" s="69"/>
      <c r="AG203" s="70"/>
      <c r="AH203" s="71"/>
      <c r="AI203" s="71"/>
      <c r="AJ203" s="72"/>
      <c r="AK203" s="73"/>
      <c r="AL203" s="73"/>
      <c r="AM203" s="73"/>
      <c r="AN203" s="73"/>
      <c r="AO203" s="73"/>
      <c r="AP203" s="73"/>
      <c r="AQ203" s="73"/>
      <c r="AR203" s="73"/>
      <c r="AS203" s="73"/>
      <c r="AT203" s="73"/>
      <c r="AU203" s="73"/>
    </row>
    <row r="204" spans="1:47" s="403" customFormat="1" ht="63.75" hidden="1">
      <c r="A204" s="365" t="s">
        <v>1421</v>
      </c>
      <c r="B204" s="365" t="s">
        <v>1475</v>
      </c>
      <c r="C204" s="365" t="s">
        <v>1422</v>
      </c>
      <c r="D204" s="365" t="s">
        <v>1423</v>
      </c>
      <c r="E204" s="66" t="b">
        <v>1</v>
      </c>
      <c r="F204" s="364" t="s">
        <v>1424</v>
      </c>
      <c r="G204" s="360" t="s">
        <v>1425</v>
      </c>
      <c r="H204" s="245"/>
      <c r="I204" s="245" t="s">
        <v>56</v>
      </c>
      <c r="J204" s="361" t="s">
        <v>119</v>
      </c>
      <c r="K204" s="362" t="s">
        <v>225</v>
      </c>
      <c r="L204" s="360" t="s">
        <v>964</v>
      </c>
      <c r="M204" s="363" t="s">
        <v>293</v>
      </c>
      <c r="N204" s="255" t="s">
        <v>560</v>
      </c>
      <c r="O204" s="361" t="s">
        <v>1438</v>
      </c>
      <c r="P204" s="363" t="s">
        <v>1473</v>
      </c>
      <c r="Q204" s="360" t="s">
        <v>1472</v>
      </c>
      <c r="R204" s="360" t="s">
        <v>1430</v>
      </c>
      <c r="S204" s="360" t="s">
        <v>1432</v>
      </c>
      <c r="T204" s="369" t="s">
        <v>1426</v>
      </c>
      <c r="U204" s="369" t="s">
        <v>591</v>
      </c>
      <c r="V204" s="369" t="s">
        <v>701</v>
      </c>
      <c r="W204" s="244">
        <f t="shared" si="8"/>
        <v>0</v>
      </c>
      <c r="X204" s="244"/>
      <c r="Y204" s="244"/>
      <c r="Z204" s="67"/>
      <c r="AA204" s="67"/>
      <c r="AB204" s="68"/>
      <c r="AC204" s="68"/>
      <c r="AD204" s="68"/>
      <c r="AE204" s="68"/>
      <c r="AF204" s="69"/>
      <c r="AG204" s="70"/>
      <c r="AH204" s="71"/>
      <c r="AI204" s="71"/>
      <c r="AJ204" s="72"/>
      <c r="AK204" s="73"/>
      <c r="AL204" s="73"/>
      <c r="AM204" s="73"/>
      <c r="AN204" s="73"/>
      <c r="AO204" s="73"/>
      <c r="AP204" s="73"/>
      <c r="AQ204" s="73"/>
      <c r="AR204" s="73"/>
      <c r="AS204" s="73"/>
      <c r="AT204" s="73"/>
      <c r="AU204" s="73"/>
    </row>
    <row r="205" spans="1:47" s="403" customFormat="1" ht="63.75" hidden="1">
      <c r="A205" s="365" t="s">
        <v>1421</v>
      </c>
      <c r="B205" s="365" t="s">
        <v>1475</v>
      </c>
      <c r="C205" s="365" t="s">
        <v>1422</v>
      </c>
      <c r="D205" s="365" t="s">
        <v>1423</v>
      </c>
      <c r="E205" s="66" t="b">
        <v>1</v>
      </c>
      <c r="F205" s="364" t="s">
        <v>1424</v>
      </c>
      <c r="G205" s="360" t="s">
        <v>1425</v>
      </c>
      <c r="H205" s="245"/>
      <c r="I205" s="245" t="s">
        <v>56</v>
      </c>
      <c r="J205" s="361" t="s">
        <v>119</v>
      </c>
      <c r="K205" s="362" t="s">
        <v>225</v>
      </c>
      <c r="L205" s="360" t="s">
        <v>964</v>
      </c>
      <c r="M205" s="363" t="s">
        <v>293</v>
      </c>
      <c r="N205" s="255" t="s">
        <v>560</v>
      </c>
      <c r="O205" s="361" t="s">
        <v>1438</v>
      </c>
      <c r="P205" s="363" t="s">
        <v>1474</v>
      </c>
      <c r="Q205" s="360" t="s">
        <v>1481</v>
      </c>
      <c r="R205" s="360" t="s">
        <v>1430</v>
      </c>
      <c r="S205" s="360" t="s">
        <v>1432</v>
      </c>
      <c r="T205" s="369" t="s">
        <v>1426</v>
      </c>
      <c r="U205" s="369" t="s">
        <v>591</v>
      </c>
      <c r="V205" s="369" t="s">
        <v>701</v>
      </c>
      <c r="W205" s="244">
        <f t="shared" si="8"/>
        <v>0</v>
      </c>
      <c r="X205" s="244"/>
      <c r="Y205" s="244"/>
      <c r="Z205" s="67"/>
      <c r="AA205" s="67"/>
      <c r="AB205" s="68"/>
      <c r="AC205" s="68"/>
      <c r="AD205" s="68"/>
      <c r="AE205" s="68"/>
      <c r="AF205" s="69"/>
      <c r="AG205" s="70"/>
      <c r="AH205" s="71"/>
      <c r="AI205" s="71"/>
      <c r="AJ205" s="72"/>
      <c r="AK205" s="73"/>
      <c r="AL205" s="73"/>
      <c r="AM205" s="73"/>
      <c r="AN205" s="73"/>
      <c r="AO205" s="73"/>
      <c r="AP205" s="73"/>
      <c r="AQ205" s="73"/>
      <c r="AR205" s="73"/>
      <c r="AS205" s="73"/>
      <c r="AT205" s="73"/>
      <c r="AU205" s="73"/>
    </row>
    <row r="206" spans="1:47" s="403" customFormat="1" ht="63.75" hidden="1">
      <c r="A206" s="365" t="s">
        <v>1421</v>
      </c>
      <c r="B206" s="365" t="s">
        <v>1475</v>
      </c>
      <c r="C206" s="365" t="s">
        <v>1422</v>
      </c>
      <c r="D206" s="365" t="s">
        <v>1423</v>
      </c>
      <c r="E206" s="66" t="b">
        <v>1</v>
      </c>
      <c r="F206" s="364" t="s">
        <v>1424</v>
      </c>
      <c r="G206" s="360" t="s">
        <v>1425</v>
      </c>
      <c r="H206" s="245"/>
      <c r="I206" s="245" t="s">
        <v>56</v>
      </c>
      <c r="J206" s="361" t="s">
        <v>119</v>
      </c>
      <c r="K206" s="362" t="s">
        <v>225</v>
      </c>
      <c r="L206" s="360" t="s">
        <v>964</v>
      </c>
      <c r="M206" s="363" t="s">
        <v>293</v>
      </c>
      <c r="N206" s="255" t="s">
        <v>560</v>
      </c>
      <c r="O206" s="361" t="s">
        <v>1438</v>
      </c>
      <c r="P206" s="363" t="s">
        <v>1477</v>
      </c>
      <c r="Q206" s="360" t="s">
        <v>1479</v>
      </c>
      <c r="R206" s="360" t="s">
        <v>1430</v>
      </c>
      <c r="S206" s="360" t="s">
        <v>1432</v>
      </c>
      <c r="T206" s="369" t="s">
        <v>1426</v>
      </c>
      <c r="U206" s="369" t="s">
        <v>591</v>
      </c>
      <c r="V206" s="369" t="s">
        <v>701</v>
      </c>
      <c r="W206" s="244">
        <f t="shared" si="8"/>
        <v>0</v>
      </c>
      <c r="X206" s="244"/>
      <c r="Y206" s="244"/>
      <c r="Z206" s="67"/>
      <c r="AA206" s="67"/>
      <c r="AB206" s="68"/>
      <c r="AC206" s="68"/>
      <c r="AD206" s="68"/>
      <c r="AE206" s="68"/>
      <c r="AF206" s="69"/>
      <c r="AG206" s="70"/>
      <c r="AH206" s="71"/>
      <c r="AI206" s="71"/>
      <c r="AJ206" s="72"/>
      <c r="AK206" s="73"/>
      <c r="AL206" s="73"/>
      <c r="AM206" s="73"/>
      <c r="AN206" s="73"/>
      <c r="AO206" s="73"/>
      <c r="AP206" s="73"/>
      <c r="AQ206" s="73"/>
      <c r="AR206" s="73"/>
      <c r="AS206" s="73"/>
      <c r="AT206" s="73"/>
      <c r="AU206" s="73"/>
    </row>
    <row r="207" spans="1:47" s="403" customFormat="1" ht="63.75" hidden="1">
      <c r="A207" s="365" t="s">
        <v>1421</v>
      </c>
      <c r="B207" s="365" t="s">
        <v>1475</v>
      </c>
      <c r="C207" s="365" t="s">
        <v>1422</v>
      </c>
      <c r="D207" s="365" t="s">
        <v>1423</v>
      </c>
      <c r="E207" s="66" t="b">
        <v>1</v>
      </c>
      <c r="F207" s="364" t="s">
        <v>1424</v>
      </c>
      <c r="G207" s="360" t="s">
        <v>1425</v>
      </c>
      <c r="H207" s="245"/>
      <c r="I207" s="245" t="s">
        <v>56</v>
      </c>
      <c r="J207" s="361" t="s">
        <v>119</v>
      </c>
      <c r="K207" s="362" t="s">
        <v>225</v>
      </c>
      <c r="L207" s="360" t="s">
        <v>964</v>
      </c>
      <c r="M207" s="363" t="s">
        <v>293</v>
      </c>
      <c r="N207" s="255" t="s">
        <v>560</v>
      </c>
      <c r="O207" s="361" t="s">
        <v>1438</v>
      </c>
      <c r="P207" s="363" t="s">
        <v>1478</v>
      </c>
      <c r="Q207" s="360" t="s">
        <v>1480</v>
      </c>
      <c r="R207" s="360" t="s">
        <v>1430</v>
      </c>
      <c r="S207" s="360" t="s">
        <v>1432</v>
      </c>
      <c r="T207" s="369" t="s">
        <v>1426</v>
      </c>
      <c r="U207" s="369" t="s">
        <v>591</v>
      </c>
      <c r="V207" s="369" t="s">
        <v>701</v>
      </c>
      <c r="W207" s="244">
        <f t="shared" si="8"/>
        <v>0</v>
      </c>
      <c r="X207" s="244"/>
      <c r="Y207" s="244"/>
      <c r="Z207" s="67"/>
      <c r="AA207" s="67"/>
      <c r="AB207" s="68"/>
      <c r="AC207" s="68"/>
      <c r="AD207" s="68"/>
      <c r="AE207" s="68"/>
      <c r="AF207" s="69"/>
      <c r="AG207" s="70"/>
      <c r="AH207" s="71"/>
      <c r="AI207" s="71"/>
      <c r="AJ207" s="72"/>
      <c r="AK207" s="73"/>
      <c r="AL207" s="73"/>
      <c r="AM207" s="73"/>
      <c r="AN207" s="73"/>
      <c r="AO207" s="73"/>
      <c r="AP207" s="73"/>
      <c r="AQ207" s="73"/>
      <c r="AR207" s="73"/>
      <c r="AS207" s="73"/>
      <c r="AT207" s="73"/>
      <c r="AU207" s="73"/>
    </row>
    <row r="208" spans="1:47" s="424" customFormat="1" ht="63.75" hidden="1">
      <c r="A208" s="365" t="s">
        <v>1482</v>
      </c>
      <c r="B208" s="365" t="s">
        <v>1482</v>
      </c>
      <c r="C208" s="365" t="s">
        <v>756</v>
      </c>
      <c r="D208" s="365" t="s">
        <v>1077</v>
      </c>
      <c r="E208" s="66" t="b">
        <v>1</v>
      </c>
      <c r="F208" s="364" t="s">
        <v>557</v>
      </c>
      <c r="G208" s="360" t="str">
        <f>H208</f>
        <v>eai-transition-b2b.1</v>
      </c>
      <c r="H208" s="360" t="s">
        <v>1484</v>
      </c>
      <c r="I208" s="245"/>
      <c r="J208" s="247" t="s">
        <v>119</v>
      </c>
      <c r="K208" s="362" t="s">
        <v>475</v>
      </c>
      <c r="L208" s="360" t="s">
        <v>1490</v>
      </c>
      <c r="M208" s="362" t="s">
        <v>1486</v>
      </c>
      <c r="N208" s="255" t="s">
        <v>119</v>
      </c>
      <c r="O208" s="360" t="s">
        <v>302</v>
      </c>
      <c r="P208" s="363" t="s">
        <v>1487</v>
      </c>
      <c r="Q208" s="361" t="s">
        <v>956</v>
      </c>
      <c r="R208" s="360" t="s">
        <v>1079</v>
      </c>
      <c r="S208" s="360" t="s">
        <v>1489</v>
      </c>
      <c r="T208" s="369" t="s">
        <v>1081</v>
      </c>
      <c r="U208" s="369" t="s">
        <v>426</v>
      </c>
      <c r="V208" s="369" t="s">
        <v>701</v>
      </c>
      <c r="W208" s="244">
        <f t="shared" si="8"/>
        <v>0</v>
      </c>
      <c r="X208" s="244"/>
      <c r="Y208" s="244"/>
      <c r="Z208" s="382"/>
    </row>
    <row r="209" spans="1:26" s="424" customFormat="1" ht="63.75" hidden="1">
      <c r="A209" s="365" t="s">
        <v>1482</v>
      </c>
      <c r="B209" s="365" t="s">
        <v>1482</v>
      </c>
      <c r="C209" s="365" t="s">
        <v>756</v>
      </c>
      <c r="D209" s="365" t="s">
        <v>1082</v>
      </c>
      <c r="E209" s="66" t="b">
        <v>1</v>
      </c>
      <c r="F209" s="364" t="s">
        <v>557</v>
      </c>
      <c r="G209" s="360" t="str">
        <f>H209</f>
        <v>eai-transition-b2b.2</v>
      </c>
      <c r="H209" s="360" t="s">
        <v>1485</v>
      </c>
      <c r="I209" s="245"/>
      <c r="J209" s="247" t="s">
        <v>119</v>
      </c>
      <c r="K209" s="362" t="s">
        <v>475</v>
      </c>
      <c r="L209" s="360" t="s">
        <v>1490</v>
      </c>
      <c r="M209" s="362" t="s">
        <v>1486</v>
      </c>
      <c r="N209" s="255" t="s">
        <v>119</v>
      </c>
      <c r="O209" s="360" t="s">
        <v>302</v>
      </c>
      <c r="P209" s="363" t="s">
        <v>1488</v>
      </c>
      <c r="Q209" s="361" t="s">
        <v>1084</v>
      </c>
      <c r="R209" s="360" t="s">
        <v>1028</v>
      </c>
      <c r="S209" s="360" t="s">
        <v>1489</v>
      </c>
      <c r="T209" s="369" t="s">
        <v>1081</v>
      </c>
      <c r="U209" s="369" t="s">
        <v>426</v>
      </c>
      <c r="V209" s="369" t="s">
        <v>701</v>
      </c>
      <c r="W209" s="244">
        <f t="shared" si="8"/>
        <v>0</v>
      </c>
      <c r="X209" s="244"/>
      <c r="Y209" s="244"/>
      <c r="Z209" s="382"/>
    </row>
    <row r="210" spans="1:26" s="425" customFormat="1" ht="51">
      <c r="A210" s="365" t="s">
        <v>1492</v>
      </c>
      <c r="B210" s="365" t="s">
        <v>1492</v>
      </c>
      <c r="C210" s="365" t="s">
        <v>1494</v>
      </c>
      <c r="D210" s="365" t="s">
        <v>1496</v>
      </c>
      <c r="E210" s="66" t="b">
        <v>1</v>
      </c>
      <c r="F210" s="364" t="s">
        <v>557</v>
      </c>
      <c r="G210" s="360" t="str">
        <f>C210&amp;"_"&amp;H210</f>
        <v>ADVEGA_A2A17</v>
      </c>
      <c r="H210" s="502" t="s">
        <v>1590</v>
      </c>
      <c r="I210" s="245"/>
      <c r="J210" s="361" t="s">
        <v>1056</v>
      </c>
      <c r="K210" s="362" t="s">
        <v>543</v>
      </c>
      <c r="L210" s="360" t="s">
        <v>1497</v>
      </c>
      <c r="M210" s="362" t="s">
        <v>1503</v>
      </c>
      <c r="N210" s="255" t="s">
        <v>119</v>
      </c>
      <c r="O210" s="360" t="s">
        <v>225</v>
      </c>
      <c r="P210" s="363" t="s">
        <v>1498</v>
      </c>
      <c r="Q210" s="361" t="s">
        <v>1127</v>
      </c>
      <c r="R210" s="360" t="s">
        <v>1028</v>
      </c>
      <c r="S210" s="360" t="s">
        <v>1499</v>
      </c>
      <c r="T210" s="431" t="s">
        <v>1500</v>
      </c>
      <c r="U210" s="429" t="s">
        <v>1501</v>
      </c>
      <c r="V210" s="430" t="s">
        <v>1502</v>
      </c>
      <c r="W210" s="244">
        <f t="shared" si="8"/>
        <v>1</v>
      </c>
      <c r="X210" s="244"/>
      <c r="Y210" s="244"/>
      <c r="Z210" s="382"/>
    </row>
    <row r="211" spans="1:26" s="425" customFormat="1" ht="51">
      <c r="A211" s="365" t="s">
        <v>1492</v>
      </c>
      <c r="B211" s="365" t="s">
        <v>1492</v>
      </c>
      <c r="C211" s="365" t="s">
        <v>1494</v>
      </c>
      <c r="D211" s="365" t="s">
        <v>1504</v>
      </c>
      <c r="E211" s="66" t="b">
        <v>1</v>
      </c>
      <c r="F211" s="364" t="s">
        <v>557</v>
      </c>
      <c r="G211" s="360" t="str">
        <f t="shared" ref="G211:G216" si="9">C211&amp;"_"&amp;H211</f>
        <v>ADVEGA_A5A20</v>
      </c>
      <c r="H211" s="502" t="s">
        <v>1508</v>
      </c>
      <c r="I211" s="245"/>
      <c r="J211" s="361" t="s">
        <v>1507</v>
      </c>
      <c r="K211" s="362" t="s">
        <v>543</v>
      </c>
      <c r="L211" s="360" t="s">
        <v>1505</v>
      </c>
      <c r="M211" s="362" t="s">
        <v>1506</v>
      </c>
      <c r="N211" s="255" t="s">
        <v>119</v>
      </c>
      <c r="O211" s="360" t="s">
        <v>225</v>
      </c>
      <c r="P211" s="363" t="s">
        <v>1498</v>
      </c>
      <c r="Q211" s="361" t="s">
        <v>1127</v>
      </c>
      <c r="R211" s="360" t="s">
        <v>1028</v>
      </c>
      <c r="S211" s="360" t="s">
        <v>1509</v>
      </c>
      <c r="T211" s="431" t="s">
        <v>1500</v>
      </c>
      <c r="U211" s="429" t="s">
        <v>1501</v>
      </c>
      <c r="V211" s="430" t="s">
        <v>1502</v>
      </c>
      <c r="W211" s="244">
        <f t="shared" si="8"/>
        <v>1</v>
      </c>
      <c r="X211" s="244"/>
      <c r="Y211" s="244"/>
      <c r="Z211" s="382"/>
    </row>
    <row r="212" spans="1:26" s="425" customFormat="1" ht="51">
      <c r="A212" s="365" t="s">
        <v>1492</v>
      </c>
      <c r="B212" s="365" t="s">
        <v>1492</v>
      </c>
      <c r="C212" s="365" t="s">
        <v>1494</v>
      </c>
      <c r="D212" s="365" t="s">
        <v>1523</v>
      </c>
      <c r="E212" s="66" t="b">
        <v>1</v>
      </c>
      <c r="F212" s="364" t="s">
        <v>557</v>
      </c>
      <c r="G212" s="360" t="str">
        <f t="shared" si="9"/>
        <v>ADVEGA_A11,A12,A13,A14,A15</v>
      </c>
      <c r="H212" s="502" t="s">
        <v>1591</v>
      </c>
      <c r="I212" s="245"/>
      <c r="J212" s="428" t="s">
        <v>560</v>
      </c>
      <c r="K212" s="362" t="s">
        <v>543</v>
      </c>
      <c r="L212" s="360" t="s">
        <v>1510</v>
      </c>
      <c r="M212" s="432" t="s">
        <v>1511</v>
      </c>
      <c r="N212" s="255" t="s">
        <v>119</v>
      </c>
      <c r="O212" s="360" t="s">
        <v>225</v>
      </c>
      <c r="P212" s="363" t="s">
        <v>1498</v>
      </c>
      <c r="Q212" s="361" t="s">
        <v>1127</v>
      </c>
      <c r="R212" s="360" t="s">
        <v>1028</v>
      </c>
      <c r="S212" s="360" t="s">
        <v>1592</v>
      </c>
      <c r="T212" s="431" t="s">
        <v>1500</v>
      </c>
      <c r="U212" s="429" t="s">
        <v>1501</v>
      </c>
      <c r="V212" s="430" t="s">
        <v>1502</v>
      </c>
      <c r="W212" s="244">
        <f t="shared" si="8"/>
        <v>1</v>
      </c>
      <c r="X212" s="244"/>
      <c r="Y212" s="244"/>
      <c r="Z212" s="382"/>
    </row>
    <row r="213" spans="1:26" s="425" customFormat="1" ht="51">
      <c r="A213" s="365" t="s">
        <v>1492</v>
      </c>
      <c r="B213" s="365" t="s">
        <v>1492</v>
      </c>
      <c r="C213" s="365" t="s">
        <v>1494</v>
      </c>
      <c r="D213" s="365" t="s">
        <v>1523</v>
      </c>
      <c r="E213" s="66" t="b">
        <v>1</v>
      </c>
      <c r="F213" s="364" t="s">
        <v>557</v>
      </c>
      <c r="G213" s="360" t="str">
        <f t="shared" si="9"/>
        <v>ADVEGA_A6,A7,A8,A9,A10</v>
      </c>
      <c r="H213" s="502" t="s">
        <v>1594</v>
      </c>
      <c r="I213" s="245"/>
      <c r="J213" s="247" t="s">
        <v>119</v>
      </c>
      <c r="K213" s="246" t="s">
        <v>225</v>
      </c>
      <c r="L213" s="360" t="s">
        <v>1531</v>
      </c>
      <c r="M213" s="246" t="s">
        <v>858</v>
      </c>
      <c r="N213" s="428" t="s">
        <v>560</v>
      </c>
      <c r="O213" s="362" t="s">
        <v>543</v>
      </c>
      <c r="P213" s="360" t="s">
        <v>1510</v>
      </c>
      <c r="Q213" s="361"/>
      <c r="R213" s="360" t="s">
        <v>1032</v>
      </c>
      <c r="S213" s="360" t="s">
        <v>1593</v>
      </c>
      <c r="T213" s="431"/>
      <c r="U213" s="429"/>
      <c r="V213" s="430"/>
      <c r="W213" s="244">
        <f t="shared" si="8"/>
        <v>1</v>
      </c>
      <c r="X213" s="244"/>
      <c r="Y213" s="244"/>
      <c r="Z213" s="382"/>
    </row>
    <row r="214" spans="1:26" s="425" customFormat="1" ht="51">
      <c r="A214" s="365" t="s">
        <v>1492</v>
      </c>
      <c r="B214" s="365" t="s">
        <v>1492</v>
      </c>
      <c r="C214" s="365" t="s">
        <v>1494</v>
      </c>
      <c r="D214" s="365" t="s">
        <v>1524</v>
      </c>
      <c r="E214" s="66" t="b">
        <v>1</v>
      </c>
      <c r="F214" s="364" t="s">
        <v>557</v>
      </c>
      <c r="G214" s="360" t="str">
        <f t="shared" si="9"/>
        <v>ADVEGA_A4A19</v>
      </c>
      <c r="H214" s="502" t="s">
        <v>1517</v>
      </c>
      <c r="I214" s="245"/>
      <c r="J214" s="361" t="s">
        <v>1507</v>
      </c>
      <c r="K214" s="362" t="s">
        <v>543</v>
      </c>
      <c r="L214" s="360" t="s">
        <v>1513</v>
      </c>
      <c r="M214" s="362" t="s">
        <v>1514</v>
      </c>
      <c r="N214" s="255" t="s">
        <v>119</v>
      </c>
      <c r="O214" s="360" t="s">
        <v>225</v>
      </c>
      <c r="P214" s="363" t="s">
        <v>1498</v>
      </c>
      <c r="Q214" s="361" t="s">
        <v>1127</v>
      </c>
      <c r="R214" s="360" t="s">
        <v>1028</v>
      </c>
      <c r="S214" s="360" t="s">
        <v>1515</v>
      </c>
      <c r="T214" s="431" t="s">
        <v>1516</v>
      </c>
      <c r="U214" s="429" t="s">
        <v>1501</v>
      </c>
      <c r="V214" s="430" t="s">
        <v>1502</v>
      </c>
      <c r="W214" s="244">
        <f t="shared" si="8"/>
        <v>1</v>
      </c>
      <c r="X214" s="244"/>
      <c r="Y214" s="244"/>
      <c r="Z214" s="382"/>
    </row>
    <row r="215" spans="1:26" s="425" customFormat="1" ht="51">
      <c r="A215" s="365" t="s">
        <v>1492</v>
      </c>
      <c r="B215" s="365" t="s">
        <v>1492</v>
      </c>
      <c r="C215" s="365" t="s">
        <v>1494</v>
      </c>
      <c r="D215" s="365" t="s">
        <v>1525</v>
      </c>
      <c r="E215" s="66" t="b">
        <v>1</v>
      </c>
      <c r="F215" s="364" t="s">
        <v>557</v>
      </c>
      <c r="G215" s="360" t="str">
        <f t="shared" si="9"/>
        <v>ADVEGA_A1A16</v>
      </c>
      <c r="H215" s="502" t="s">
        <v>1521</v>
      </c>
      <c r="I215" s="245"/>
      <c r="J215" s="361" t="s">
        <v>1518</v>
      </c>
      <c r="K215" s="362" t="s">
        <v>543</v>
      </c>
      <c r="L215" s="360" t="s">
        <v>1519</v>
      </c>
      <c r="M215" s="362" t="s">
        <v>1520</v>
      </c>
      <c r="N215" s="255" t="s">
        <v>119</v>
      </c>
      <c r="O215" s="360" t="s">
        <v>225</v>
      </c>
      <c r="P215" s="363" t="s">
        <v>1498</v>
      </c>
      <c r="Q215" s="361" t="s">
        <v>1127</v>
      </c>
      <c r="R215" s="360" t="s">
        <v>1028</v>
      </c>
      <c r="S215" s="360" t="s">
        <v>1522</v>
      </c>
      <c r="T215" s="431" t="s">
        <v>1500</v>
      </c>
      <c r="U215" s="429" t="s">
        <v>1501</v>
      </c>
      <c r="V215" s="430" t="s">
        <v>1502</v>
      </c>
      <c r="W215" s="244">
        <f t="shared" si="8"/>
        <v>1</v>
      </c>
      <c r="X215" s="244"/>
      <c r="Y215" s="244"/>
      <c r="Z215" s="382"/>
    </row>
    <row r="216" spans="1:26" s="425" customFormat="1" ht="51">
      <c r="A216" s="365" t="s">
        <v>1492</v>
      </c>
      <c r="B216" s="365" t="s">
        <v>1492</v>
      </c>
      <c r="C216" s="365" t="s">
        <v>1494</v>
      </c>
      <c r="D216" s="365" t="s">
        <v>1526</v>
      </c>
      <c r="E216" s="66" t="b">
        <v>1</v>
      </c>
      <c r="F216" s="364" t="s">
        <v>557</v>
      </c>
      <c r="G216" s="360" t="str">
        <f t="shared" si="9"/>
        <v>ADVEGA_A3A18</v>
      </c>
      <c r="H216" s="502" t="s">
        <v>1527</v>
      </c>
      <c r="I216" s="245"/>
      <c r="J216" s="361" t="s">
        <v>1056</v>
      </c>
      <c r="K216" s="362" t="s">
        <v>543</v>
      </c>
      <c r="L216" s="360" t="s">
        <v>1528</v>
      </c>
      <c r="M216" s="362" t="s">
        <v>1529</v>
      </c>
      <c r="N216" s="255" t="s">
        <v>119</v>
      </c>
      <c r="O216" s="360" t="s">
        <v>225</v>
      </c>
      <c r="P216" s="363" t="s">
        <v>1498</v>
      </c>
      <c r="Q216" s="361" t="s">
        <v>1127</v>
      </c>
      <c r="R216" s="360" t="s">
        <v>1028</v>
      </c>
      <c r="S216" s="360" t="s">
        <v>1530</v>
      </c>
      <c r="T216" s="431" t="s">
        <v>1500</v>
      </c>
      <c r="U216" s="429" t="s">
        <v>1501</v>
      </c>
      <c r="V216" s="430" t="s">
        <v>1502</v>
      </c>
      <c r="W216" s="244">
        <f t="shared" si="8"/>
        <v>1</v>
      </c>
      <c r="X216" s="244"/>
      <c r="Y216" s="244"/>
      <c r="Z216" s="382"/>
    </row>
    <row r="217" spans="1:26" s="426" customFormat="1" ht="51">
      <c r="A217" s="365" t="s">
        <v>1492</v>
      </c>
      <c r="B217" s="365" t="s">
        <v>1492</v>
      </c>
      <c r="C217" s="365" t="s">
        <v>1523</v>
      </c>
      <c r="D217" s="365" t="s">
        <v>1571</v>
      </c>
      <c r="E217" s="66" t="b">
        <v>1</v>
      </c>
      <c r="F217" s="364" t="s">
        <v>557</v>
      </c>
      <c r="G217" s="360" t="str">
        <f t="shared" ref="G217:G226" si="10">C217&amp;"_"&amp;H217</f>
        <v>GAIA_A9</v>
      </c>
      <c r="H217" s="361" t="s">
        <v>954</v>
      </c>
      <c r="I217" s="245"/>
      <c r="J217" s="361" t="s">
        <v>119</v>
      </c>
      <c r="K217" s="246" t="s">
        <v>225</v>
      </c>
      <c r="L217" s="360" t="s">
        <v>1532</v>
      </c>
      <c r="M217" s="362" t="s">
        <v>858</v>
      </c>
      <c r="N217" s="433" t="s">
        <v>874</v>
      </c>
      <c r="O217" s="362" t="s">
        <v>543</v>
      </c>
      <c r="P217" s="360" t="s">
        <v>1533</v>
      </c>
      <c r="Q217" s="361" t="s">
        <v>1534</v>
      </c>
      <c r="R217" s="360" t="s">
        <v>1032</v>
      </c>
      <c r="S217" s="360" t="s">
        <v>1537</v>
      </c>
      <c r="T217" s="431" t="s">
        <v>1426</v>
      </c>
      <c r="U217" s="429" t="s">
        <v>1535</v>
      </c>
      <c r="V217" s="430" t="s">
        <v>1536</v>
      </c>
      <c r="W217" s="244">
        <f t="shared" si="8"/>
        <v>1</v>
      </c>
      <c r="X217" s="244"/>
      <c r="Y217" s="244"/>
      <c r="Z217" s="382"/>
    </row>
    <row r="218" spans="1:26" s="426" customFormat="1" ht="102">
      <c r="A218" s="365" t="s">
        <v>1492</v>
      </c>
      <c r="B218" s="365" t="s">
        <v>1492</v>
      </c>
      <c r="C218" s="365" t="s">
        <v>1523</v>
      </c>
      <c r="D218" s="365" t="s">
        <v>1523</v>
      </c>
      <c r="E218" s="66" t="b">
        <v>1</v>
      </c>
      <c r="F218" s="364" t="s">
        <v>557</v>
      </c>
      <c r="G218" s="360" t="str">
        <f>C218&amp;"_"&amp;H218</f>
        <v>GAIA_A3A4A11A12</v>
      </c>
      <c r="H218" s="361" t="s">
        <v>1595</v>
      </c>
      <c r="I218" s="245"/>
      <c r="J218" s="434" t="s">
        <v>119</v>
      </c>
      <c r="K218" s="246" t="s">
        <v>225</v>
      </c>
      <c r="L218" s="360" t="s">
        <v>1532</v>
      </c>
      <c r="M218" s="362" t="s">
        <v>858</v>
      </c>
      <c r="N218" s="433" t="s">
        <v>560</v>
      </c>
      <c r="O218" s="432" t="s">
        <v>543</v>
      </c>
      <c r="P218" s="360" t="s">
        <v>1538</v>
      </c>
      <c r="Q218" s="428" t="s">
        <v>1539</v>
      </c>
      <c r="R218" s="360" t="s">
        <v>1032</v>
      </c>
      <c r="S218" s="438" t="s">
        <v>1582</v>
      </c>
      <c r="T218" s="439" t="s">
        <v>1581</v>
      </c>
      <c r="U218" s="447" t="s">
        <v>1566</v>
      </c>
      <c r="V218" s="448" t="s">
        <v>1562</v>
      </c>
      <c r="W218" s="244">
        <f t="shared" si="8"/>
        <v>1</v>
      </c>
      <c r="X218" s="244"/>
      <c r="Y218" s="244"/>
      <c r="Z218" s="382"/>
    </row>
    <row r="219" spans="1:26" s="426" customFormat="1" ht="51">
      <c r="A219" s="365" t="s">
        <v>1492</v>
      </c>
      <c r="B219" s="365" t="s">
        <v>1492</v>
      </c>
      <c r="C219" s="365" t="s">
        <v>1523</v>
      </c>
      <c r="D219" s="365" t="s">
        <v>1572</v>
      </c>
      <c r="E219" s="66" t="b">
        <v>1</v>
      </c>
      <c r="F219" s="364" t="s">
        <v>557</v>
      </c>
      <c r="G219" s="360" t="str">
        <f t="shared" si="10"/>
        <v>GAIA_A21</v>
      </c>
      <c r="H219" s="361" t="s">
        <v>1543</v>
      </c>
      <c r="I219" s="245"/>
      <c r="J219" s="434" t="s">
        <v>119</v>
      </c>
      <c r="K219" s="246" t="s">
        <v>225</v>
      </c>
      <c r="L219" s="360" t="s">
        <v>1532</v>
      </c>
      <c r="M219" s="362" t="s">
        <v>858</v>
      </c>
      <c r="N219" s="255" t="s">
        <v>119</v>
      </c>
      <c r="O219" s="362" t="s">
        <v>543</v>
      </c>
      <c r="P219" s="363" t="s">
        <v>1546</v>
      </c>
      <c r="Q219" s="361" t="s">
        <v>1127</v>
      </c>
      <c r="R219" s="360" t="s">
        <v>1028</v>
      </c>
      <c r="S219" s="360" t="s">
        <v>1544</v>
      </c>
      <c r="T219" s="446" t="s">
        <v>1512</v>
      </c>
      <c r="U219" s="29" t="s">
        <v>1545</v>
      </c>
      <c r="V219" s="29" t="s">
        <v>1542</v>
      </c>
      <c r="W219" s="244">
        <f t="shared" si="8"/>
        <v>1</v>
      </c>
      <c r="X219" s="244"/>
      <c r="Y219" s="244"/>
      <c r="Z219" s="382"/>
    </row>
    <row r="220" spans="1:26" s="426" customFormat="1" ht="51">
      <c r="A220" s="365" t="s">
        <v>1492</v>
      </c>
      <c r="B220" s="365" t="s">
        <v>1492</v>
      </c>
      <c r="C220" s="365" t="s">
        <v>1523</v>
      </c>
      <c r="D220" s="365" t="s">
        <v>1523</v>
      </c>
      <c r="E220" s="66" t="b">
        <v>1</v>
      </c>
      <c r="F220" s="364" t="s">
        <v>557</v>
      </c>
      <c r="G220" s="360" t="str">
        <f t="shared" si="10"/>
        <v>GAIA_A10</v>
      </c>
      <c r="H220" s="361" t="s">
        <v>847</v>
      </c>
      <c r="I220" s="245"/>
      <c r="J220" s="434" t="s">
        <v>119</v>
      </c>
      <c r="K220" s="362" t="s">
        <v>543</v>
      </c>
      <c r="L220" s="360" t="s">
        <v>1532</v>
      </c>
      <c r="M220" s="362" t="s">
        <v>858</v>
      </c>
      <c r="N220" s="255" t="s">
        <v>119</v>
      </c>
      <c r="O220" s="247" t="s">
        <v>863</v>
      </c>
      <c r="P220" s="256" t="s">
        <v>865</v>
      </c>
      <c r="Q220" s="247" t="s">
        <v>864</v>
      </c>
      <c r="R220" s="247" t="s">
        <v>1016</v>
      </c>
      <c r="S220" s="360" t="s">
        <v>1549</v>
      </c>
      <c r="T220" s="431" t="s">
        <v>1540</v>
      </c>
      <c r="U220" s="431" t="s">
        <v>1541</v>
      </c>
      <c r="V220" s="431" t="s">
        <v>1542</v>
      </c>
      <c r="W220" s="244">
        <f t="shared" si="8"/>
        <v>1</v>
      </c>
      <c r="X220" s="244"/>
      <c r="Y220" s="244"/>
      <c r="Z220" s="382"/>
    </row>
    <row r="221" spans="1:26" s="445" customFormat="1" ht="51">
      <c r="A221" s="442" t="s">
        <v>1492</v>
      </c>
      <c r="B221" s="442" t="s">
        <v>1492</v>
      </c>
      <c r="C221" s="442" t="s">
        <v>1523</v>
      </c>
      <c r="D221" s="442" t="s">
        <v>1578</v>
      </c>
      <c r="E221" s="443" t="b">
        <v>1</v>
      </c>
      <c r="F221" s="443" t="s">
        <v>557</v>
      </c>
      <c r="G221" s="501" t="str">
        <f t="shared" si="10"/>
        <v>GAIA_A8</v>
      </c>
      <c r="H221" s="501" t="s">
        <v>949</v>
      </c>
      <c r="I221" s="437"/>
      <c r="J221" s="440"/>
      <c r="K221" s="362" t="s">
        <v>543</v>
      </c>
      <c r="L221" s="360" t="s">
        <v>1568</v>
      </c>
      <c r="M221" s="500" t="s">
        <v>1596</v>
      </c>
      <c r="N221" s="255" t="s">
        <v>119</v>
      </c>
      <c r="O221" s="360" t="s">
        <v>225</v>
      </c>
      <c r="P221" s="363" t="s">
        <v>1577</v>
      </c>
      <c r="Q221" s="361" t="s">
        <v>975</v>
      </c>
      <c r="R221" s="360" t="s">
        <v>968</v>
      </c>
      <c r="S221" s="449" t="s">
        <v>1583</v>
      </c>
      <c r="T221" s="431" t="s">
        <v>1540</v>
      </c>
      <c r="U221" s="431" t="s">
        <v>1545</v>
      </c>
      <c r="V221" s="431" t="s">
        <v>1542</v>
      </c>
      <c r="W221" s="435">
        <f t="shared" si="8"/>
        <v>1</v>
      </c>
      <c r="X221" s="435"/>
      <c r="Y221" s="435"/>
    </row>
    <row r="222" spans="1:26" s="445" customFormat="1" ht="127.5">
      <c r="A222" s="442" t="s">
        <v>1492</v>
      </c>
      <c r="B222" s="442" t="s">
        <v>1492</v>
      </c>
      <c r="C222" s="442" t="s">
        <v>1523</v>
      </c>
      <c r="D222" s="442" t="s">
        <v>1579</v>
      </c>
      <c r="E222" s="443" t="b">
        <v>1</v>
      </c>
      <c r="F222" s="443" t="s">
        <v>557</v>
      </c>
      <c r="G222" s="501" t="str">
        <f t="shared" si="10"/>
        <v>GAIA_A5A6A13A14A18</v>
      </c>
      <c r="H222" s="501" t="s">
        <v>1580</v>
      </c>
      <c r="I222" s="437"/>
      <c r="J222" s="434" t="s">
        <v>119</v>
      </c>
      <c r="K222" s="362" t="s">
        <v>543</v>
      </c>
      <c r="L222" s="360" t="s">
        <v>1532</v>
      </c>
      <c r="M222" s="362" t="s">
        <v>858</v>
      </c>
      <c r="N222" s="436" t="s">
        <v>1507</v>
      </c>
      <c r="O222" s="437" t="s">
        <v>543</v>
      </c>
      <c r="P222" s="444" t="s">
        <v>1569</v>
      </c>
      <c r="Q222" s="435" t="s">
        <v>1570</v>
      </c>
      <c r="R222" s="436" t="s">
        <v>1032</v>
      </c>
      <c r="S222" s="450" t="s">
        <v>1584</v>
      </c>
      <c r="T222" s="439" t="s">
        <v>1585</v>
      </c>
      <c r="U222" s="439" t="s">
        <v>1586</v>
      </c>
      <c r="V222" s="439" t="s">
        <v>1587</v>
      </c>
      <c r="W222" s="435">
        <f t="shared" si="8"/>
        <v>1</v>
      </c>
      <c r="X222" s="435"/>
      <c r="Y222" s="435"/>
    </row>
    <row r="223" spans="1:26" s="426" customFormat="1" ht="76.5">
      <c r="A223" s="365" t="s">
        <v>1492</v>
      </c>
      <c r="B223" s="365" t="s">
        <v>1492</v>
      </c>
      <c r="C223" s="365" t="s">
        <v>1523</v>
      </c>
      <c r="D223" s="365" t="s">
        <v>598</v>
      </c>
      <c r="E223" s="66" t="b">
        <v>1</v>
      </c>
      <c r="F223" s="364" t="s">
        <v>557</v>
      </c>
      <c r="G223" s="360" t="str">
        <f t="shared" si="10"/>
        <v>GAIA_A17A19A20</v>
      </c>
      <c r="H223" s="361" t="s">
        <v>1550</v>
      </c>
      <c r="I223" s="245"/>
      <c r="J223" s="434" t="s">
        <v>119</v>
      </c>
      <c r="K223" s="362" t="s">
        <v>543</v>
      </c>
      <c r="L223" s="360" t="s">
        <v>1532</v>
      </c>
      <c r="M223" s="362" t="s">
        <v>858</v>
      </c>
      <c r="N223" s="255" t="s">
        <v>119</v>
      </c>
      <c r="O223" s="360" t="s">
        <v>302</v>
      </c>
      <c r="P223" s="363" t="s">
        <v>1488</v>
      </c>
      <c r="Q223" s="361" t="s">
        <v>1084</v>
      </c>
      <c r="R223" s="360" t="s">
        <v>1028</v>
      </c>
      <c r="S223" s="438" t="s">
        <v>1553</v>
      </c>
      <c r="T223" s="439" t="s">
        <v>1588</v>
      </c>
      <c r="U223" s="439" t="s">
        <v>1551</v>
      </c>
      <c r="V223" s="439" t="s">
        <v>1552</v>
      </c>
      <c r="W223" s="244">
        <f t="shared" si="8"/>
        <v>1</v>
      </c>
      <c r="X223" s="244"/>
      <c r="Y223" s="244"/>
      <c r="Z223" s="382"/>
    </row>
    <row r="224" spans="1:26" s="426" customFormat="1" ht="51">
      <c r="A224" s="365" t="s">
        <v>1492</v>
      </c>
      <c r="B224" s="365" t="s">
        <v>1492</v>
      </c>
      <c r="C224" s="365" t="s">
        <v>1523</v>
      </c>
      <c r="D224" s="365" t="s">
        <v>1574</v>
      </c>
      <c r="E224" s="66" t="b">
        <v>1</v>
      </c>
      <c r="F224" s="364" t="s">
        <v>557</v>
      </c>
      <c r="G224" s="360" t="str">
        <f t="shared" si="10"/>
        <v>GAIA_A16</v>
      </c>
      <c r="H224" s="361" t="s">
        <v>1554</v>
      </c>
      <c r="I224" s="245"/>
      <c r="J224" s="441" t="s">
        <v>1555</v>
      </c>
      <c r="K224" s="362" t="s">
        <v>385</v>
      </c>
      <c r="L224" s="360" t="s">
        <v>1556</v>
      </c>
      <c r="M224" s="362"/>
      <c r="N224" s="255" t="s">
        <v>119</v>
      </c>
      <c r="O224" s="360" t="s">
        <v>302</v>
      </c>
      <c r="P224" s="363" t="s">
        <v>1573</v>
      </c>
      <c r="Q224" s="438" t="s">
        <v>1097</v>
      </c>
      <c r="R224" s="360" t="s">
        <v>1098</v>
      </c>
      <c r="S224" s="438" t="s">
        <v>1557</v>
      </c>
      <c r="T224" s="439" t="s">
        <v>1558</v>
      </c>
      <c r="U224" s="439" t="s">
        <v>1541</v>
      </c>
      <c r="V224" s="439" t="s">
        <v>1542</v>
      </c>
      <c r="W224" s="244">
        <f t="shared" si="8"/>
        <v>1</v>
      </c>
      <c r="X224" s="244"/>
      <c r="Y224" s="244"/>
      <c r="Z224" s="382"/>
    </row>
    <row r="225" spans="1:26" s="426" customFormat="1" ht="51">
      <c r="A225" s="365" t="s">
        <v>1492</v>
      </c>
      <c r="B225" s="365" t="s">
        <v>1492</v>
      </c>
      <c r="C225" s="365" t="s">
        <v>1523</v>
      </c>
      <c r="D225" s="365" t="s">
        <v>1575</v>
      </c>
      <c r="E225" s="66" t="b">
        <v>1</v>
      </c>
      <c r="F225" s="364" t="s">
        <v>557</v>
      </c>
      <c r="G225" s="360" t="str">
        <f t="shared" si="10"/>
        <v>GAIA_A2</v>
      </c>
      <c r="H225" s="361" t="s">
        <v>1547</v>
      </c>
      <c r="I225" s="245"/>
      <c r="J225" s="441" t="s">
        <v>1555</v>
      </c>
      <c r="K225" s="362" t="s">
        <v>385</v>
      </c>
      <c r="L225" s="360" t="s">
        <v>1560</v>
      </c>
      <c r="M225" s="362" t="s">
        <v>1559</v>
      </c>
      <c r="N225" s="255" t="s">
        <v>119</v>
      </c>
      <c r="O225" s="360" t="s">
        <v>302</v>
      </c>
      <c r="P225" s="363" t="s">
        <v>1573</v>
      </c>
      <c r="Q225" s="438" t="s">
        <v>1097</v>
      </c>
      <c r="R225" s="360" t="s">
        <v>1098</v>
      </c>
      <c r="S225" s="438" t="s">
        <v>1576</v>
      </c>
      <c r="T225" s="439" t="s">
        <v>1589</v>
      </c>
      <c r="U225" s="439" t="s">
        <v>1541</v>
      </c>
      <c r="V225" s="439" t="s">
        <v>1548</v>
      </c>
      <c r="W225" s="244">
        <f t="shared" si="8"/>
        <v>1</v>
      </c>
      <c r="X225" s="244"/>
      <c r="Y225" s="244"/>
      <c r="Z225" s="382"/>
    </row>
    <row r="226" spans="1:26" s="426" customFormat="1" ht="51">
      <c r="A226" s="365" t="s">
        <v>1492</v>
      </c>
      <c r="B226" s="365" t="s">
        <v>1492</v>
      </c>
      <c r="C226" s="365" t="s">
        <v>1523</v>
      </c>
      <c r="D226" s="365" t="s">
        <v>1563</v>
      </c>
      <c r="E226" s="66" t="b">
        <v>1</v>
      </c>
      <c r="F226" s="364" t="s">
        <v>557</v>
      </c>
      <c r="G226" s="360" t="str">
        <f t="shared" si="10"/>
        <v>GAIA_A1A7</v>
      </c>
      <c r="H226" s="361" t="s">
        <v>1567</v>
      </c>
      <c r="I226" s="245"/>
      <c r="J226" s="441" t="s">
        <v>1555</v>
      </c>
      <c r="K226" s="362" t="s">
        <v>385</v>
      </c>
      <c r="L226" s="360" t="s">
        <v>1563</v>
      </c>
      <c r="M226" s="362" t="s">
        <v>1564</v>
      </c>
      <c r="N226" s="255" t="s">
        <v>119</v>
      </c>
      <c r="O226" s="360" t="s">
        <v>302</v>
      </c>
      <c r="P226" s="363" t="s">
        <v>1573</v>
      </c>
      <c r="Q226" s="438" t="s">
        <v>1097</v>
      </c>
      <c r="R226" s="360" t="s">
        <v>1098</v>
      </c>
      <c r="S226" s="438" t="s">
        <v>1565</v>
      </c>
      <c r="T226" s="439" t="s">
        <v>1561</v>
      </c>
      <c r="U226" s="439" t="s">
        <v>1566</v>
      </c>
      <c r="V226" s="439" t="s">
        <v>1562</v>
      </c>
      <c r="W226" s="244">
        <f t="shared" si="8"/>
        <v>1</v>
      </c>
      <c r="X226" s="244"/>
      <c r="Y226" s="244"/>
      <c r="Z226" s="382"/>
    </row>
    <row r="233" spans="1:26">
      <c r="S233" s="360"/>
    </row>
  </sheetData>
  <autoFilter ref="A9:AU226">
    <filterColumn colId="2">
      <filters>
        <filter val="ADVEGA"/>
        <filter val="GAIA"/>
      </filters>
    </filterColumn>
  </autoFilter>
  <customSheetViews>
    <customSheetView guid="{623CB075-8E93-437C-9AC6-E2EACAFF6771}" showRuler="0">
      <selection activeCell="A123" sqref="A123"/>
      <pageMargins left="0.78740157499999996" right="0.78740157499999996" top="0.984251969" bottom="0.984251969" header="0.4921259845" footer="0.4921259845"/>
      <headerFooter alignWithMargins="0"/>
    </customSheetView>
  </customSheetViews>
  <mergeCells count="3">
    <mergeCell ref="J8:M8"/>
    <mergeCell ref="N8:Q8"/>
    <mergeCell ref="A2:F7"/>
  </mergeCells>
  <phoneticPr fontId="0" type="noConversion"/>
  <conditionalFormatting sqref="A10:V210">
    <cfRule type="expression" dxfId="5082" priority="19875">
      <formula>$E10=FALSE</formula>
    </cfRule>
  </conditionalFormatting>
  <conditionalFormatting sqref="A10:Y210">
    <cfRule type="expression" dxfId="5081" priority="1342" stopIfTrue="1">
      <formula>$W10=2</formula>
    </cfRule>
    <cfRule type="expression" dxfId="5080" priority="1343" stopIfTrue="1">
      <formula>$W10=3</formula>
    </cfRule>
    <cfRule type="expression" dxfId="5079" priority="1344" stopIfTrue="1">
      <formula>$W10=1</formula>
    </cfRule>
  </conditionalFormatting>
  <conditionalFormatting sqref="R196">
    <cfRule type="expression" dxfId="5078" priority="1341">
      <formula>$E196=FALSE</formula>
    </cfRule>
  </conditionalFormatting>
  <conditionalFormatting sqref="V196">
    <cfRule type="expression" dxfId="5077" priority="1338" stopIfTrue="1">
      <formula>$W196=2</formula>
    </cfRule>
    <cfRule type="expression" dxfId="5076" priority="1339" stopIfTrue="1">
      <formula>$W196=3</formula>
    </cfRule>
    <cfRule type="expression" dxfId="5075" priority="1340" stopIfTrue="1">
      <formula>$W196=1</formula>
    </cfRule>
  </conditionalFormatting>
  <conditionalFormatting sqref="V196">
    <cfRule type="expression" dxfId="5074" priority="1337">
      <formula>$E196=FALSE</formula>
    </cfRule>
  </conditionalFormatting>
  <conditionalFormatting sqref="R197">
    <cfRule type="expression" dxfId="5073" priority="1330" stopIfTrue="1">
      <formula>$W197=2</formula>
    </cfRule>
    <cfRule type="expression" dxfId="5072" priority="1331" stopIfTrue="1">
      <formula>$W197=3</formula>
    </cfRule>
    <cfRule type="expression" dxfId="5071" priority="1332" stopIfTrue="1">
      <formula>$W197=1</formula>
    </cfRule>
  </conditionalFormatting>
  <conditionalFormatting sqref="R197">
    <cfRule type="expression" dxfId="5070" priority="1329">
      <formula>$E197=FALSE</formula>
    </cfRule>
  </conditionalFormatting>
  <conditionalFormatting sqref="V197">
    <cfRule type="expression" dxfId="5069" priority="1326" stopIfTrue="1">
      <formula>$W197=2</formula>
    </cfRule>
    <cfRule type="expression" dxfId="5068" priority="1327" stopIfTrue="1">
      <formula>$W197=3</formula>
    </cfRule>
    <cfRule type="expression" dxfId="5067" priority="1328" stopIfTrue="1">
      <formula>$W197=1</formula>
    </cfRule>
  </conditionalFormatting>
  <conditionalFormatting sqref="V197">
    <cfRule type="expression" dxfId="5066" priority="1325">
      <formula>$E197=FALSE</formula>
    </cfRule>
  </conditionalFormatting>
  <conditionalFormatting sqref="R198">
    <cfRule type="expression" dxfId="5065" priority="1318" stopIfTrue="1">
      <formula>$W198=2</formula>
    </cfRule>
    <cfRule type="expression" dxfId="5064" priority="1319" stopIfTrue="1">
      <formula>$W198=3</formula>
    </cfRule>
    <cfRule type="expression" dxfId="5063" priority="1320" stopIfTrue="1">
      <formula>$W198=1</formula>
    </cfRule>
  </conditionalFormatting>
  <conditionalFormatting sqref="R198">
    <cfRule type="expression" dxfId="5062" priority="1317">
      <formula>$E198=FALSE</formula>
    </cfRule>
  </conditionalFormatting>
  <conditionalFormatting sqref="V198">
    <cfRule type="expression" dxfId="5061" priority="1314" stopIfTrue="1">
      <formula>$W198=2</formula>
    </cfRule>
    <cfRule type="expression" dxfId="5060" priority="1315" stopIfTrue="1">
      <formula>$W198=3</formula>
    </cfRule>
    <cfRule type="expression" dxfId="5059" priority="1316" stopIfTrue="1">
      <formula>$W198=1</formula>
    </cfRule>
  </conditionalFormatting>
  <conditionalFormatting sqref="V198">
    <cfRule type="expression" dxfId="5058" priority="1313">
      <formula>$E198=FALSE</formula>
    </cfRule>
  </conditionalFormatting>
  <conditionalFormatting sqref="R199">
    <cfRule type="expression" dxfId="5057" priority="1306" stopIfTrue="1">
      <formula>$W199=2</formula>
    </cfRule>
    <cfRule type="expression" dxfId="5056" priority="1307" stopIfTrue="1">
      <formula>$W199=3</formula>
    </cfRule>
    <cfRule type="expression" dxfId="5055" priority="1308" stopIfTrue="1">
      <formula>$W199=1</formula>
    </cfRule>
  </conditionalFormatting>
  <conditionalFormatting sqref="R199">
    <cfRule type="expression" dxfId="5054" priority="1305">
      <formula>$E199=FALSE</formula>
    </cfRule>
  </conditionalFormatting>
  <conditionalFormatting sqref="V199">
    <cfRule type="expression" dxfId="5053" priority="1302" stopIfTrue="1">
      <formula>$W199=2</formula>
    </cfRule>
    <cfRule type="expression" dxfId="5052" priority="1303" stopIfTrue="1">
      <formula>$W199=3</formula>
    </cfRule>
    <cfRule type="expression" dxfId="5051" priority="1304" stopIfTrue="1">
      <formula>$W199=1</formula>
    </cfRule>
  </conditionalFormatting>
  <conditionalFormatting sqref="V199">
    <cfRule type="expression" dxfId="5050" priority="1301">
      <formula>$E199=FALSE</formula>
    </cfRule>
  </conditionalFormatting>
  <conditionalFormatting sqref="R200">
    <cfRule type="expression" dxfId="5049" priority="1294" stopIfTrue="1">
      <formula>$W200=2</formula>
    </cfRule>
    <cfRule type="expression" dxfId="5048" priority="1295" stopIfTrue="1">
      <formula>$W200=3</formula>
    </cfRule>
    <cfRule type="expression" dxfId="5047" priority="1296" stopIfTrue="1">
      <formula>$W200=1</formula>
    </cfRule>
  </conditionalFormatting>
  <conditionalFormatting sqref="R200">
    <cfRule type="expression" dxfId="5046" priority="1293">
      <formula>$E200=FALSE</formula>
    </cfRule>
  </conditionalFormatting>
  <conditionalFormatting sqref="V200">
    <cfRule type="expression" dxfId="5045" priority="1290" stopIfTrue="1">
      <formula>$W200=2</formula>
    </cfRule>
    <cfRule type="expression" dxfId="5044" priority="1291" stopIfTrue="1">
      <formula>$W200=3</formula>
    </cfRule>
    <cfRule type="expression" dxfId="5043" priority="1292" stopIfTrue="1">
      <formula>$W200=1</formula>
    </cfRule>
  </conditionalFormatting>
  <conditionalFormatting sqref="V200">
    <cfRule type="expression" dxfId="5042" priority="1289">
      <formula>$E200=FALSE</formula>
    </cfRule>
  </conditionalFormatting>
  <conditionalFormatting sqref="R201">
    <cfRule type="expression" dxfId="5041" priority="1282" stopIfTrue="1">
      <formula>$W201=2</formula>
    </cfRule>
    <cfRule type="expression" dxfId="5040" priority="1283" stopIfTrue="1">
      <formula>$W201=3</formula>
    </cfRule>
    <cfRule type="expression" dxfId="5039" priority="1284" stopIfTrue="1">
      <formula>$W201=1</formula>
    </cfRule>
  </conditionalFormatting>
  <conditionalFormatting sqref="R201">
    <cfRule type="expression" dxfId="5038" priority="1281">
      <formula>$E201=FALSE</formula>
    </cfRule>
  </conditionalFormatting>
  <conditionalFormatting sqref="V201">
    <cfRule type="expression" dxfId="5037" priority="1278" stopIfTrue="1">
      <formula>$W201=2</formula>
    </cfRule>
    <cfRule type="expression" dxfId="5036" priority="1279" stopIfTrue="1">
      <formula>$W201=3</formula>
    </cfRule>
    <cfRule type="expression" dxfId="5035" priority="1280" stopIfTrue="1">
      <formula>$W201=1</formula>
    </cfRule>
  </conditionalFormatting>
  <conditionalFormatting sqref="V201">
    <cfRule type="expression" dxfId="5034" priority="1277">
      <formula>$E201=FALSE</formula>
    </cfRule>
  </conditionalFormatting>
  <conditionalFormatting sqref="R202">
    <cfRule type="expression" dxfId="5033" priority="1270" stopIfTrue="1">
      <formula>$W202=2</formula>
    </cfRule>
    <cfRule type="expression" dxfId="5032" priority="1271" stopIfTrue="1">
      <formula>$W202=3</formula>
    </cfRule>
    <cfRule type="expression" dxfId="5031" priority="1272" stopIfTrue="1">
      <formula>$W202=1</formula>
    </cfRule>
  </conditionalFormatting>
  <conditionalFormatting sqref="R202">
    <cfRule type="expression" dxfId="5030" priority="1269">
      <formula>$E202=FALSE</formula>
    </cfRule>
  </conditionalFormatting>
  <conditionalFormatting sqref="V202">
    <cfRule type="expression" dxfId="5029" priority="1266" stopIfTrue="1">
      <formula>$W202=2</formula>
    </cfRule>
    <cfRule type="expression" dxfId="5028" priority="1267" stopIfTrue="1">
      <formula>$W202=3</formula>
    </cfRule>
    <cfRule type="expression" dxfId="5027" priority="1268" stopIfTrue="1">
      <formula>$W202=1</formula>
    </cfRule>
  </conditionalFormatting>
  <conditionalFormatting sqref="V202">
    <cfRule type="expression" dxfId="5026" priority="1265">
      <formula>$E202=FALSE</formula>
    </cfRule>
  </conditionalFormatting>
  <conditionalFormatting sqref="R203">
    <cfRule type="expression" dxfId="5025" priority="1258" stopIfTrue="1">
      <formula>$W203=2</formula>
    </cfRule>
    <cfRule type="expression" dxfId="5024" priority="1259" stopIfTrue="1">
      <formula>$W203=3</formula>
    </cfRule>
    <cfRule type="expression" dxfId="5023" priority="1260" stopIfTrue="1">
      <formula>$W203=1</formula>
    </cfRule>
  </conditionalFormatting>
  <conditionalFormatting sqref="R203">
    <cfRule type="expression" dxfId="5022" priority="1257">
      <formula>$E203=FALSE</formula>
    </cfRule>
  </conditionalFormatting>
  <conditionalFormatting sqref="V203">
    <cfRule type="expression" dxfId="5021" priority="1254" stopIfTrue="1">
      <formula>$W203=2</formula>
    </cfRule>
    <cfRule type="expression" dxfId="5020" priority="1255" stopIfTrue="1">
      <formula>$W203=3</formula>
    </cfRule>
    <cfRule type="expression" dxfId="5019" priority="1256" stopIfTrue="1">
      <formula>$W203=1</formula>
    </cfRule>
  </conditionalFormatting>
  <conditionalFormatting sqref="V203">
    <cfRule type="expression" dxfId="5018" priority="1253">
      <formula>$E203=FALSE</formula>
    </cfRule>
  </conditionalFormatting>
  <conditionalFormatting sqref="O202:P203">
    <cfRule type="expression" dxfId="5017" priority="1250" stopIfTrue="1">
      <formula>$W202=2</formula>
    </cfRule>
    <cfRule type="expression" dxfId="5016" priority="1251" stopIfTrue="1">
      <formula>$W202=3</formula>
    </cfRule>
    <cfRule type="expression" dxfId="5015" priority="1252" stopIfTrue="1">
      <formula>$W202=1</formula>
    </cfRule>
  </conditionalFormatting>
  <conditionalFormatting sqref="O202:P203">
    <cfRule type="expression" dxfId="5014" priority="1249">
      <formula>$E202=FALSE</formula>
    </cfRule>
  </conditionalFormatting>
  <conditionalFormatting sqref="Q202">
    <cfRule type="expression" dxfId="5013" priority="1246" stopIfTrue="1">
      <formula>$W202=2</formula>
    </cfRule>
    <cfRule type="expression" dxfId="5012" priority="1247" stopIfTrue="1">
      <formula>$W202=3</formula>
    </cfRule>
    <cfRule type="expression" dxfId="5011" priority="1248" stopIfTrue="1">
      <formula>$W202=1</formula>
    </cfRule>
  </conditionalFormatting>
  <conditionalFormatting sqref="Q202">
    <cfRule type="expression" dxfId="5010" priority="1245">
      <formula>$E202=FALSE</formula>
    </cfRule>
  </conditionalFormatting>
  <conditionalFormatting sqref="Q203">
    <cfRule type="expression" dxfId="5009" priority="1242" stopIfTrue="1">
      <formula>$W203=2</formula>
    </cfRule>
    <cfRule type="expression" dxfId="5008" priority="1243" stopIfTrue="1">
      <formula>$W203=3</formula>
    </cfRule>
    <cfRule type="expression" dxfId="5007" priority="1244" stopIfTrue="1">
      <formula>$W203=1</formula>
    </cfRule>
  </conditionalFormatting>
  <conditionalFormatting sqref="Q203">
    <cfRule type="expression" dxfId="5006" priority="1241">
      <formula>$E203=FALSE</formula>
    </cfRule>
  </conditionalFormatting>
  <conditionalFormatting sqref="R204">
    <cfRule type="expression" dxfId="5005" priority="1226" stopIfTrue="1">
      <formula>$W204=2</formula>
    </cfRule>
    <cfRule type="expression" dxfId="5004" priority="1227" stopIfTrue="1">
      <formula>$W204=3</formula>
    </cfRule>
    <cfRule type="expression" dxfId="5003" priority="1228" stopIfTrue="1">
      <formula>$W204=1</formula>
    </cfRule>
  </conditionalFormatting>
  <conditionalFormatting sqref="R204">
    <cfRule type="expression" dxfId="5002" priority="1225">
      <formula>$E204=FALSE</formula>
    </cfRule>
  </conditionalFormatting>
  <conditionalFormatting sqref="V204">
    <cfRule type="expression" dxfId="5001" priority="1222" stopIfTrue="1">
      <formula>$W204=2</formula>
    </cfRule>
    <cfRule type="expression" dxfId="5000" priority="1223" stopIfTrue="1">
      <formula>$W204=3</formula>
    </cfRule>
    <cfRule type="expression" dxfId="4999" priority="1224" stopIfTrue="1">
      <formula>$W204=1</formula>
    </cfRule>
  </conditionalFormatting>
  <conditionalFormatting sqref="V204">
    <cfRule type="expression" dxfId="4998" priority="1221">
      <formula>$E204=FALSE</formula>
    </cfRule>
  </conditionalFormatting>
  <conditionalFormatting sqref="O204:P204">
    <cfRule type="expression" dxfId="4997" priority="1218" stopIfTrue="1">
      <formula>$W204=2</formula>
    </cfRule>
    <cfRule type="expression" dxfId="4996" priority="1219" stopIfTrue="1">
      <formula>$W204=3</formula>
    </cfRule>
    <cfRule type="expression" dxfId="4995" priority="1220" stopIfTrue="1">
      <formula>$W204=1</formula>
    </cfRule>
  </conditionalFormatting>
  <conditionalFormatting sqref="O204:P204">
    <cfRule type="expression" dxfId="4994" priority="1217">
      <formula>$E204=FALSE</formula>
    </cfRule>
  </conditionalFormatting>
  <conditionalFormatting sqref="Q204">
    <cfRule type="expression" dxfId="4993" priority="1214" stopIfTrue="1">
      <formula>$W204=2</formula>
    </cfRule>
    <cfRule type="expression" dxfId="4992" priority="1215" stopIfTrue="1">
      <formula>$W204=3</formula>
    </cfRule>
    <cfRule type="expression" dxfId="4991" priority="1216" stopIfTrue="1">
      <formula>$W204=1</formula>
    </cfRule>
  </conditionalFormatting>
  <conditionalFormatting sqref="Q204">
    <cfRule type="expression" dxfId="4990" priority="1213">
      <formula>$E204=FALSE</formula>
    </cfRule>
  </conditionalFormatting>
  <conditionalFormatting sqref="R205">
    <cfRule type="expression" dxfId="4989" priority="1202" stopIfTrue="1">
      <formula>$W205=2</formula>
    </cfRule>
    <cfRule type="expression" dxfId="4988" priority="1203" stopIfTrue="1">
      <formula>$W205=3</formula>
    </cfRule>
    <cfRule type="expression" dxfId="4987" priority="1204" stopIfTrue="1">
      <formula>$W205=1</formula>
    </cfRule>
  </conditionalFormatting>
  <conditionalFormatting sqref="R205">
    <cfRule type="expression" dxfId="4986" priority="1201">
      <formula>$E205=FALSE</formula>
    </cfRule>
  </conditionalFormatting>
  <conditionalFormatting sqref="V205">
    <cfRule type="expression" dxfId="4985" priority="1198" stopIfTrue="1">
      <formula>$W205=2</formula>
    </cfRule>
    <cfRule type="expression" dxfId="4984" priority="1199" stopIfTrue="1">
      <formula>$W205=3</formula>
    </cfRule>
    <cfRule type="expression" dxfId="4983" priority="1200" stopIfTrue="1">
      <formula>$W205=1</formula>
    </cfRule>
  </conditionalFormatting>
  <conditionalFormatting sqref="V205">
    <cfRule type="expression" dxfId="4982" priority="1197">
      <formula>$E205=FALSE</formula>
    </cfRule>
  </conditionalFormatting>
  <conditionalFormatting sqref="O205:P205">
    <cfRule type="expression" dxfId="4981" priority="1194" stopIfTrue="1">
      <formula>$W205=2</formula>
    </cfRule>
    <cfRule type="expression" dxfId="4980" priority="1195" stopIfTrue="1">
      <formula>$W205=3</formula>
    </cfRule>
    <cfRule type="expression" dxfId="4979" priority="1196" stopIfTrue="1">
      <formula>$W205=1</formula>
    </cfRule>
  </conditionalFormatting>
  <conditionalFormatting sqref="O205:P205">
    <cfRule type="expression" dxfId="4978" priority="1193">
      <formula>$E205=FALSE</formula>
    </cfRule>
  </conditionalFormatting>
  <conditionalFormatting sqref="Q205">
    <cfRule type="expression" dxfId="4977" priority="1190" stopIfTrue="1">
      <formula>$W205=2</formula>
    </cfRule>
    <cfRule type="expression" dxfId="4976" priority="1191" stopIfTrue="1">
      <formula>$W205=3</formula>
    </cfRule>
    <cfRule type="expression" dxfId="4975" priority="1192" stopIfTrue="1">
      <formula>$W205=1</formula>
    </cfRule>
  </conditionalFormatting>
  <conditionalFormatting sqref="Q205">
    <cfRule type="expression" dxfId="4974" priority="1189">
      <formula>$E205=FALSE</formula>
    </cfRule>
  </conditionalFormatting>
  <conditionalFormatting sqref="N205:Q205">
    <cfRule type="expression" dxfId="4973" priority="1182" stopIfTrue="1">
      <formula>$W205=2</formula>
    </cfRule>
    <cfRule type="expression" dxfId="4972" priority="1183" stopIfTrue="1">
      <formula>$W205=3</formula>
    </cfRule>
    <cfRule type="expression" dxfId="4971" priority="1184" stopIfTrue="1">
      <formula>$W205=1</formula>
    </cfRule>
  </conditionalFormatting>
  <conditionalFormatting sqref="N205:Q205">
    <cfRule type="expression" dxfId="4970" priority="1181">
      <formula>$E205=FALSE</formula>
    </cfRule>
  </conditionalFormatting>
  <conditionalFormatting sqref="O205:P205">
    <cfRule type="expression" dxfId="4969" priority="1178" stopIfTrue="1">
      <formula>$W205=2</formula>
    </cfRule>
    <cfRule type="expression" dxfId="4968" priority="1179" stopIfTrue="1">
      <formula>$W205=3</formula>
    </cfRule>
    <cfRule type="expression" dxfId="4967" priority="1180" stopIfTrue="1">
      <formula>$W205=1</formula>
    </cfRule>
  </conditionalFormatting>
  <conditionalFormatting sqref="O205:P205">
    <cfRule type="expression" dxfId="4966" priority="1177">
      <formula>$E205=FALSE</formula>
    </cfRule>
  </conditionalFormatting>
  <conditionalFormatting sqref="Q205">
    <cfRule type="expression" dxfId="4965" priority="1174" stopIfTrue="1">
      <formula>$W205=2</formula>
    </cfRule>
    <cfRule type="expression" dxfId="4964" priority="1175" stopIfTrue="1">
      <formula>$W205=3</formula>
    </cfRule>
    <cfRule type="expression" dxfId="4963" priority="1176" stopIfTrue="1">
      <formula>$W205=1</formula>
    </cfRule>
  </conditionalFormatting>
  <conditionalFormatting sqref="Q205">
    <cfRule type="expression" dxfId="4962" priority="1173">
      <formula>$E205=FALSE</formula>
    </cfRule>
  </conditionalFormatting>
  <conditionalFormatting sqref="R206">
    <cfRule type="expression" dxfId="4961" priority="1162" stopIfTrue="1">
      <formula>$W206=2</formula>
    </cfRule>
    <cfRule type="expression" dxfId="4960" priority="1163" stopIfTrue="1">
      <formula>$W206=3</formula>
    </cfRule>
    <cfRule type="expression" dxfId="4959" priority="1164" stopIfTrue="1">
      <formula>$W206=1</formula>
    </cfRule>
  </conditionalFormatting>
  <conditionalFormatting sqref="R206">
    <cfRule type="expression" dxfId="4958" priority="1161">
      <formula>$E206=FALSE</formula>
    </cfRule>
  </conditionalFormatting>
  <conditionalFormatting sqref="V206">
    <cfRule type="expression" dxfId="4957" priority="1158" stopIfTrue="1">
      <formula>$W206=2</formula>
    </cfRule>
    <cfRule type="expression" dxfId="4956" priority="1159" stopIfTrue="1">
      <formula>$W206=3</formula>
    </cfRule>
    <cfRule type="expression" dxfId="4955" priority="1160" stopIfTrue="1">
      <formula>$W206=1</formula>
    </cfRule>
  </conditionalFormatting>
  <conditionalFormatting sqref="V206">
    <cfRule type="expression" dxfId="4954" priority="1157">
      <formula>$E206=FALSE</formula>
    </cfRule>
  </conditionalFormatting>
  <conditionalFormatting sqref="O206:P206">
    <cfRule type="expression" dxfId="4953" priority="1154" stopIfTrue="1">
      <formula>$W206=2</formula>
    </cfRule>
    <cfRule type="expression" dxfId="4952" priority="1155" stopIfTrue="1">
      <formula>$W206=3</formula>
    </cfRule>
    <cfRule type="expression" dxfId="4951" priority="1156" stopIfTrue="1">
      <formula>$W206=1</formula>
    </cfRule>
  </conditionalFormatting>
  <conditionalFormatting sqref="O206:P206">
    <cfRule type="expression" dxfId="4950" priority="1153">
      <formula>$E206=FALSE</formula>
    </cfRule>
  </conditionalFormatting>
  <conditionalFormatting sqref="Q206">
    <cfRule type="expression" dxfId="4949" priority="1150" stopIfTrue="1">
      <formula>$W206=2</formula>
    </cfRule>
    <cfRule type="expression" dxfId="4948" priority="1151" stopIfTrue="1">
      <formula>$W206=3</formula>
    </cfRule>
    <cfRule type="expression" dxfId="4947" priority="1152" stopIfTrue="1">
      <formula>$W206=1</formula>
    </cfRule>
  </conditionalFormatting>
  <conditionalFormatting sqref="Q206">
    <cfRule type="expression" dxfId="4946" priority="1149">
      <formula>$E206=FALSE</formula>
    </cfRule>
  </conditionalFormatting>
  <conditionalFormatting sqref="R207">
    <cfRule type="expression" dxfId="4945" priority="1138" stopIfTrue="1">
      <formula>$W207=2</formula>
    </cfRule>
    <cfRule type="expression" dxfId="4944" priority="1139" stopIfTrue="1">
      <formula>$W207=3</formula>
    </cfRule>
    <cfRule type="expression" dxfId="4943" priority="1140" stopIfTrue="1">
      <formula>$W207=1</formula>
    </cfRule>
  </conditionalFormatting>
  <conditionalFormatting sqref="R207">
    <cfRule type="expression" dxfId="4942" priority="1137">
      <formula>$E207=FALSE</formula>
    </cfRule>
  </conditionalFormatting>
  <conditionalFormatting sqref="V207">
    <cfRule type="expression" dxfId="4941" priority="1134" stopIfTrue="1">
      <formula>$W207=2</formula>
    </cfRule>
    <cfRule type="expression" dxfId="4940" priority="1135" stopIfTrue="1">
      <formula>$W207=3</formula>
    </cfRule>
    <cfRule type="expression" dxfId="4939" priority="1136" stopIfTrue="1">
      <formula>$W207=1</formula>
    </cfRule>
  </conditionalFormatting>
  <conditionalFormatting sqref="V207">
    <cfRule type="expression" dxfId="4938" priority="1133">
      <formula>$E207=FALSE</formula>
    </cfRule>
  </conditionalFormatting>
  <conditionalFormatting sqref="O207:P207">
    <cfRule type="expression" dxfId="4937" priority="1130" stopIfTrue="1">
      <formula>$W207=2</formula>
    </cfRule>
    <cfRule type="expression" dxfId="4936" priority="1131" stopIfTrue="1">
      <formula>$W207=3</formula>
    </cfRule>
    <cfRule type="expression" dxfId="4935" priority="1132" stopIfTrue="1">
      <formula>$W207=1</formula>
    </cfRule>
  </conditionalFormatting>
  <conditionalFormatting sqref="O207:P207">
    <cfRule type="expression" dxfId="4934" priority="1129">
      <formula>$E207=FALSE</formula>
    </cfRule>
  </conditionalFormatting>
  <conditionalFormatting sqref="Q207">
    <cfRule type="expression" dxfId="4933" priority="1126" stopIfTrue="1">
      <formula>$W207=2</formula>
    </cfRule>
    <cfRule type="expression" dxfId="4932" priority="1127" stopIfTrue="1">
      <formula>$W207=3</formula>
    </cfRule>
    <cfRule type="expression" dxfId="4931" priority="1128" stopIfTrue="1">
      <formula>$W207=1</formula>
    </cfRule>
  </conditionalFormatting>
  <conditionalFormatting sqref="Q207">
    <cfRule type="expression" dxfId="4930" priority="1125">
      <formula>$E207=FALSE</formula>
    </cfRule>
  </conditionalFormatting>
  <conditionalFormatting sqref="N207:Q207">
    <cfRule type="expression" dxfId="4929" priority="1118" stopIfTrue="1">
      <formula>$W207=2</formula>
    </cfRule>
    <cfRule type="expression" dxfId="4928" priority="1119" stopIfTrue="1">
      <formula>$W207=3</formula>
    </cfRule>
    <cfRule type="expression" dxfId="4927" priority="1120" stopIfTrue="1">
      <formula>$W207=1</formula>
    </cfRule>
  </conditionalFormatting>
  <conditionalFormatting sqref="N207:Q207">
    <cfRule type="expression" dxfId="4926" priority="1117">
      <formula>$E207=FALSE</formula>
    </cfRule>
  </conditionalFormatting>
  <conditionalFormatting sqref="O207:P207">
    <cfRule type="expression" dxfId="4925" priority="1114" stopIfTrue="1">
      <formula>$W207=2</formula>
    </cfRule>
    <cfRule type="expression" dxfId="4924" priority="1115" stopIfTrue="1">
      <formula>$W207=3</formula>
    </cfRule>
    <cfRule type="expression" dxfId="4923" priority="1116" stopIfTrue="1">
      <formula>$W207=1</formula>
    </cfRule>
  </conditionalFormatting>
  <conditionalFormatting sqref="O207:P207">
    <cfRule type="expression" dxfId="4922" priority="1113">
      <formula>$E207=FALSE</formula>
    </cfRule>
  </conditionalFormatting>
  <conditionalFormatting sqref="Q207">
    <cfRule type="expression" dxfId="4921" priority="1110" stopIfTrue="1">
      <formula>$W207=2</formula>
    </cfRule>
    <cfRule type="expression" dxfId="4920" priority="1111" stopIfTrue="1">
      <formula>$W207=3</formula>
    </cfRule>
    <cfRule type="expression" dxfId="4919" priority="1112" stopIfTrue="1">
      <formula>$W207=1</formula>
    </cfRule>
  </conditionalFormatting>
  <conditionalFormatting sqref="Q207">
    <cfRule type="expression" dxfId="4918" priority="1109">
      <formula>$E207=FALSE</formula>
    </cfRule>
  </conditionalFormatting>
  <conditionalFormatting sqref="W208:W209">
    <cfRule type="expression" dxfId="4917" priority="1102" stopIfTrue="1">
      <formula>$W208=2</formula>
    </cfRule>
    <cfRule type="expression" dxfId="4916" priority="1103" stopIfTrue="1">
      <formula>$W208=3</formula>
    </cfRule>
    <cfRule type="expression" dxfId="4915" priority="1104" stopIfTrue="1">
      <formula>$W208=1</formula>
    </cfRule>
  </conditionalFormatting>
  <conditionalFormatting sqref="W210">
    <cfRule type="expression" dxfId="4914" priority="1095" stopIfTrue="1">
      <formula>$W210=2</formula>
    </cfRule>
    <cfRule type="expression" dxfId="4913" priority="1096" stopIfTrue="1">
      <formula>$W210=3</formula>
    </cfRule>
    <cfRule type="expression" dxfId="4912" priority="1097" stopIfTrue="1">
      <formula>$W210=1</formula>
    </cfRule>
  </conditionalFormatting>
  <conditionalFormatting sqref="P202">
    <cfRule type="expression" dxfId="4911" priority="1084" stopIfTrue="1">
      <formula>$W202=2</formula>
    </cfRule>
    <cfRule type="expression" dxfId="4910" priority="1085" stopIfTrue="1">
      <formula>$W202=3</formula>
    </cfRule>
    <cfRule type="expression" dxfId="4909" priority="1086" stopIfTrue="1">
      <formula>$W202=1</formula>
    </cfRule>
  </conditionalFormatting>
  <conditionalFormatting sqref="P202">
    <cfRule type="expression" dxfId="4908" priority="1083">
      <formula>$E202=FALSE</formula>
    </cfRule>
  </conditionalFormatting>
  <conditionalFormatting sqref="P203">
    <cfRule type="expression" dxfId="4907" priority="1080" stopIfTrue="1">
      <formula>$W203=2</formula>
    </cfRule>
    <cfRule type="expression" dxfId="4906" priority="1081" stopIfTrue="1">
      <formula>$W203=3</formula>
    </cfRule>
    <cfRule type="expression" dxfId="4905" priority="1082" stopIfTrue="1">
      <formula>$W203=1</formula>
    </cfRule>
  </conditionalFormatting>
  <conditionalFormatting sqref="P203">
    <cfRule type="expression" dxfId="4904" priority="1079">
      <formula>$E203=FALSE</formula>
    </cfRule>
  </conditionalFormatting>
  <conditionalFormatting sqref="P204">
    <cfRule type="expression" dxfId="4903" priority="1076" stopIfTrue="1">
      <formula>$W204=2</formula>
    </cfRule>
    <cfRule type="expression" dxfId="4902" priority="1077" stopIfTrue="1">
      <formula>$W204=3</formula>
    </cfRule>
    <cfRule type="expression" dxfId="4901" priority="1078" stopIfTrue="1">
      <formula>$W204=1</formula>
    </cfRule>
  </conditionalFormatting>
  <conditionalFormatting sqref="P204">
    <cfRule type="expression" dxfId="4900" priority="1075">
      <formula>$E204=FALSE</formula>
    </cfRule>
  </conditionalFormatting>
  <conditionalFormatting sqref="P205">
    <cfRule type="expression" dxfId="4899" priority="1072" stopIfTrue="1">
      <formula>$W205=2</formula>
    </cfRule>
    <cfRule type="expression" dxfId="4898" priority="1073" stopIfTrue="1">
      <formula>$W205=3</formula>
    </cfRule>
    <cfRule type="expression" dxfId="4897" priority="1074" stopIfTrue="1">
      <formula>$W205=1</formula>
    </cfRule>
  </conditionalFormatting>
  <conditionalFormatting sqref="P205">
    <cfRule type="expression" dxfId="4896" priority="1071">
      <formula>$E205=FALSE</formula>
    </cfRule>
  </conditionalFormatting>
  <conditionalFormatting sqref="P205">
    <cfRule type="expression" dxfId="4895" priority="1068" stopIfTrue="1">
      <formula>$W205=2</formula>
    </cfRule>
    <cfRule type="expression" dxfId="4894" priority="1069" stopIfTrue="1">
      <formula>$W205=3</formula>
    </cfRule>
    <cfRule type="expression" dxfId="4893" priority="1070" stopIfTrue="1">
      <formula>$W205=1</formula>
    </cfRule>
  </conditionalFormatting>
  <conditionalFormatting sqref="P205">
    <cfRule type="expression" dxfId="4892" priority="1067">
      <formula>$E205=FALSE</formula>
    </cfRule>
  </conditionalFormatting>
  <conditionalFormatting sqref="P206">
    <cfRule type="expression" dxfId="4891" priority="1064" stopIfTrue="1">
      <formula>$W206=2</formula>
    </cfRule>
    <cfRule type="expression" dxfId="4890" priority="1065" stopIfTrue="1">
      <formula>$W206=3</formula>
    </cfRule>
    <cfRule type="expression" dxfId="4889" priority="1066" stopIfTrue="1">
      <formula>$W206=1</formula>
    </cfRule>
  </conditionalFormatting>
  <conditionalFormatting sqref="P206">
    <cfRule type="expression" dxfId="4888" priority="1063">
      <formula>$E206=FALSE</formula>
    </cfRule>
  </conditionalFormatting>
  <conditionalFormatting sqref="P207">
    <cfRule type="expression" dxfId="4887" priority="1060" stopIfTrue="1">
      <formula>$W207=2</formula>
    </cfRule>
    <cfRule type="expression" dxfId="4886" priority="1061" stopIfTrue="1">
      <formula>$W207=3</formula>
    </cfRule>
    <cfRule type="expression" dxfId="4885" priority="1062" stopIfTrue="1">
      <formula>$W207=1</formula>
    </cfRule>
  </conditionalFormatting>
  <conditionalFormatting sqref="P207">
    <cfRule type="expression" dxfId="4884" priority="1059">
      <formula>$E207=FALSE</formula>
    </cfRule>
  </conditionalFormatting>
  <conditionalFormatting sqref="P207">
    <cfRule type="expression" dxfId="4883" priority="1056" stopIfTrue="1">
      <formula>$W207=2</formula>
    </cfRule>
    <cfRule type="expression" dxfId="4882" priority="1057" stopIfTrue="1">
      <formula>$W207=3</formula>
    </cfRule>
    <cfRule type="expression" dxfId="4881" priority="1058" stopIfTrue="1">
      <formula>$W207=1</formula>
    </cfRule>
  </conditionalFormatting>
  <conditionalFormatting sqref="P207">
    <cfRule type="expression" dxfId="4880" priority="1055">
      <formula>$E207=FALSE</formula>
    </cfRule>
  </conditionalFormatting>
  <conditionalFormatting sqref="A211:V212">
    <cfRule type="expression" dxfId="4879" priority="1054">
      <formula>$E211=FALSE</formula>
    </cfRule>
  </conditionalFormatting>
  <conditionalFormatting sqref="A211:Y212">
    <cfRule type="expression" dxfId="4878" priority="1051" stopIfTrue="1">
      <formula>$W211=2</formula>
    </cfRule>
    <cfRule type="expression" dxfId="4877" priority="1052" stopIfTrue="1">
      <formula>$W211=3</formula>
    </cfRule>
    <cfRule type="expression" dxfId="4876" priority="1053" stopIfTrue="1">
      <formula>$W211=1</formula>
    </cfRule>
  </conditionalFormatting>
  <conditionalFormatting sqref="W211:W212">
    <cfRule type="expression" dxfId="4875" priority="1048" stopIfTrue="1">
      <formula>$W211=2</formula>
    </cfRule>
    <cfRule type="expression" dxfId="4874" priority="1049" stopIfTrue="1">
      <formula>$W211=3</formula>
    </cfRule>
    <cfRule type="expression" dxfId="4873" priority="1050" stopIfTrue="1">
      <formula>$W211=1</formula>
    </cfRule>
  </conditionalFormatting>
  <conditionalFormatting sqref="A213:V213">
    <cfRule type="expression" dxfId="4872" priority="1047">
      <formula>$E213=FALSE</formula>
    </cfRule>
  </conditionalFormatting>
  <conditionalFormatting sqref="A213:Y213">
    <cfRule type="expression" dxfId="4871" priority="1044" stopIfTrue="1">
      <formula>$W213=2</formula>
    </cfRule>
    <cfRule type="expression" dxfId="4870" priority="1045" stopIfTrue="1">
      <formula>$W213=3</formula>
    </cfRule>
    <cfRule type="expression" dxfId="4869" priority="1046" stopIfTrue="1">
      <formula>$W213=1</formula>
    </cfRule>
  </conditionalFormatting>
  <conditionalFormatting sqref="W213">
    <cfRule type="expression" dxfId="4868" priority="1041" stopIfTrue="1">
      <formula>$W213=2</formula>
    </cfRule>
    <cfRule type="expression" dxfId="4867" priority="1042" stopIfTrue="1">
      <formula>$W213=3</formula>
    </cfRule>
    <cfRule type="expression" dxfId="4866" priority="1043" stopIfTrue="1">
      <formula>$W213=1</formula>
    </cfRule>
  </conditionalFormatting>
  <conditionalFormatting sqref="A214:V214">
    <cfRule type="expression" dxfId="4865" priority="1040">
      <formula>$E214=FALSE</formula>
    </cfRule>
  </conditionalFormatting>
  <conditionalFormatting sqref="A214:Y214">
    <cfRule type="expression" dxfId="4864" priority="1037" stopIfTrue="1">
      <formula>$W214=2</formula>
    </cfRule>
    <cfRule type="expression" dxfId="4863" priority="1038" stopIfTrue="1">
      <formula>$W214=3</formula>
    </cfRule>
    <cfRule type="expression" dxfId="4862" priority="1039" stopIfTrue="1">
      <formula>$W214=1</formula>
    </cfRule>
  </conditionalFormatting>
  <conditionalFormatting sqref="W214">
    <cfRule type="expression" dxfId="4861" priority="1034" stopIfTrue="1">
      <formula>$W214=2</formula>
    </cfRule>
    <cfRule type="expression" dxfId="4860" priority="1035" stopIfTrue="1">
      <formula>$W214=3</formula>
    </cfRule>
    <cfRule type="expression" dxfId="4859" priority="1036" stopIfTrue="1">
      <formula>$W214=1</formula>
    </cfRule>
  </conditionalFormatting>
  <conditionalFormatting sqref="A215:V215">
    <cfRule type="expression" dxfId="4858" priority="1033">
      <formula>$E215=FALSE</formula>
    </cfRule>
  </conditionalFormatting>
  <conditionalFormatting sqref="A215:Y215">
    <cfRule type="expression" dxfId="4857" priority="1030" stopIfTrue="1">
      <formula>$W215=2</formula>
    </cfRule>
    <cfRule type="expression" dxfId="4856" priority="1031" stopIfTrue="1">
      <formula>$W215=3</formula>
    </cfRule>
    <cfRule type="expression" dxfId="4855" priority="1032" stopIfTrue="1">
      <formula>$W215=1</formula>
    </cfRule>
  </conditionalFormatting>
  <conditionalFormatting sqref="W215">
    <cfRule type="expression" dxfId="4854" priority="1027" stopIfTrue="1">
      <formula>$W215=2</formula>
    </cfRule>
    <cfRule type="expression" dxfId="4853" priority="1028" stopIfTrue="1">
      <formula>$W215=3</formula>
    </cfRule>
    <cfRule type="expression" dxfId="4852" priority="1029" stopIfTrue="1">
      <formula>$W215=1</formula>
    </cfRule>
  </conditionalFormatting>
  <conditionalFormatting sqref="T215">
    <cfRule type="expression" dxfId="4851" priority="1026">
      <formula>$E215=FALSE</formula>
    </cfRule>
  </conditionalFormatting>
  <conditionalFormatting sqref="T215">
    <cfRule type="expression" dxfId="4850" priority="1023" stopIfTrue="1">
      <formula>$W215=2</formula>
    </cfRule>
    <cfRule type="expression" dxfId="4849" priority="1024" stopIfTrue="1">
      <formula>$W215=3</formula>
    </cfRule>
    <cfRule type="expression" dxfId="4848" priority="1025" stopIfTrue="1">
      <formula>$W215=1</formula>
    </cfRule>
  </conditionalFormatting>
  <conditionalFormatting sqref="A216:V216">
    <cfRule type="expression" dxfId="4847" priority="1022">
      <formula>$E216=FALSE</formula>
    </cfRule>
  </conditionalFormatting>
  <conditionalFormatting sqref="A216:Y216">
    <cfRule type="expression" dxfId="4846" priority="1019" stopIfTrue="1">
      <formula>$W216=2</formula>
    </cfRule>
    <cfRule type="expression" dxfId="4845" priority="1020" stopIfTrue="1">
      <formula>$W216=3</formula>
    </cfRule>
    <cfRule type="expression" dxfId="4844" priority="1021" stopIfTrue="1">
      <formula>$W216=1</formula>
    </cfRule>
  </conditionalFormatting>
  <conditionalFormatting sqref="W216">
    <cfRule type="expression" dxfId="4843" priority="1016" stopIfTrue="1">
      <formula>$W216=2</formula>
    </cfRule>
    <cfRule type="expression" dxfId="4842" priority="1017" stopIfTrue="1">
      <formula>$W216=3</formula>
    </cfRule>
    <cfRule type="expression" dxfId="4841" priority="1018" stopIfTrue="1">
      <formula>$W216=1</formula>
    </cfRule>
  </conditionalFormatting>
  <conditionalFormatting sqref="T216">
    <cfRule type="expression" dxfId="4840" priority="1015">
      <formula>$E216=FALSE</formula>
    </cfRule>
  </conditionalFormatting>
  <conditionalFormatting sqref="T216">
    <cfRule type="expression" dxfId="4839" priority="1012" stopIfTrue="1">
      <formula>$W216=2</formula>
    </cfRule>
    <cfRule type="expression" dxfId="4838" priority="1013" stopIfTrue="1">
      <formula>$W216=3</formula>
    </cfRule>
    <cfRule type="expression" dxfId="4837" priority="1014" stopIfTrue="1">
      <formula>$W216=1</formula>
    </cfRule>
  </conditionalFormatting>
  <conditionalFormatting sqref="A212:V212">
    <cfRule type="expression" dxfId="4836" priority="1011">
      <formula>$E212=FALSE</formula>
    </cfRule>
  </conditionalFormatting>
  <conditionalFormatting sqref="A212:Y212">
    <cfRule type="expression" dxfId="4835" priority="1008" stopIfTrue="1">
      <formula>$W212=2</formula>
    </cfRule>
    <cfRule type="expression" dxfId="4834" priority="1009" stopIfTrue="1">
      <formula>$W212=3</formula>
    </cfRule>
    <cfRule type="expression" dxfId="4833" priority="1010" stopIfTrue="1">
      <formula>$W212=1</formula>
    </cfRule>
  </conditionalFormatting>
  <conditionalFormatting sqref="W212">
    <cfRule type="expression" dxfId="4832" priority="1005" stopIfTrue="1">
      <formula>$W212=2</formula>
    </cfRule>
    <cfRule type="expression" dxfId="4831" priority="1006" stopIfTrue="1">
      <formula>$W212=3</formula>
    </cfRule>
    <cfRule type="expression" dxfId="4830" priority="1007" stopIfTrue="1">
      <formula>$W212=1</formula>
    </cfRule>
  </conditionalFormatting>
  <conditionalFormatting sqref="J213:M213">
    <cfRule type="expression" dxfId="4829" priority="1004">
      <formula>$E213=FALSE</formula>
    </cfRule>
  </conditionalFormatting>
  <conditionalFormatting sqref="J213:M213">
    <cfRule type="expression" dxfId="4828" priority="1001" stopIfTrue="1">
      <formula>$W213=2</formula>
    </cfRule>
    <cfRule type="expression" dxfId="4827" priority="1002" stopIfTrue="1">
      <formula>$W213=3</formula>
    </cfRule>
    <cfRule type="expression" dxfId="4826" priority="1003" stopIfTrue="1">
      <formula>$W213=1</formula>
    </cfRule>
  </conditionalFormatting>
  <conditionalFormatting sqref="Q217:V217 A217:J217">
    <cfRule type="expression" dxfId="4825" priority="1000">
      <formula>$E217=FALSE</formula>
    </cfRule>
  </conditionalFormatting>
  <conditionalFormatting sqref="Q217:Y217 A217:J217">
    <cfRule type="expression" dxfId="4824" priority="997" stopIfTrue="1">
      <formula>$W217=2</formula>
    </cfRule>
    <cfRule type="expression" dxfId="4823" priority="998" stopIfTrue="1">
      <formula>$W217=3</formula>
    </cfRule>
    <cfRule type="expression" dxfId="4822" priority="999" stopIfTrue="1">
      <formula>$W217=1</formula>
    </cfRule>
  </conditionalFormatting>
  <conditionalFormatting sqref="W217">
    <cfRule type="expression" dxfId="4821" priority="994" stopIfTrue="1">
      <formula>$W217=2</formula>
    </cfRule>
    <cfRule type="expression" dxfId="4820" priority="995" stopIfTrue="1">
      <formula>$W217=3</formula>
    </cfRule>
    <cfRule type="expression" dxfId="4819" priority="996" stopIfTrue="1">
      <formula>$W217=1</formula>
    </cfRule>
  </conditionalFormatting>
  <conditionalFormatting sqref="T217">
    <cfRule type="expression" dxfId="4818" priority="993">
      <formula>$E217=FALSE</formula>
    </cfRule>
  </conditionalFormatting>
  <conditionalFormatting sqref="T217">
    <cfRule type="expression" dxfId="4817" priority="990" stopIfTrue="1">
      <formula>$W217=2</formula>
    </cfRule>
    <cfRule type="expression" dxfId="4816" priority="991" stopIfTrue="1">
      <formula>$W217=3</formula>
    </cfRule>
    <cfRule type="expression" dxfId="4815" priority="992" stopIfTrue="1">
      <formula>$W217=1</formula>
    </cfRule>
  </conditionalFormatting>
  <conditionalFormatting sqref="L217">
    <cfRule type="expression" dxfId="4814" priority="989">
      <formula>$E217=FALSE</formula>
    </cfRule>
  </conditionalFormatting>
  <conditionalFormatting sqref="L217">
    <cfRule type="expression" dxfId="4813" priority="986" stopIfTrue="1">
      <formula>$W217=2</formula>
    </cfRule>
    <cfRule type="expression" dxfId="4812" priority="987" stopIfTrue="1">
      <formula>$W217=3</formula>
    </cfRule>
    <cfRule type="expression" dxfId="4811" priority="988" stopIfTrue="1">
      <formula>$W217=1</formula>
    </cfRule>
  </conditionalFormatting>
  <conditionalFormatting sqref="L217">
    <cfRule type="expression" dxfId="4810" priority="985">
      <formula>$E217=FALSE</formula>
    </cfRule>
  </conditionalFormatting>
  <conditionalFormatting sqref="L217">
    <cfRule type="expression" dxfId="4809" priority="982" stopIfTrue="1">
      <formula>$W217=2</formula>
    </cfRule>
    <cfRule type="expression" dxfId="4808" priority="983" stopIfTrue="1">
      <formula>$W217=3</formula>
    </cfRule>
    <cfRule type="expression" dxfId="4807" priority="984" stopIfTrue="1">
      <formula>$W217=1</formula>
    </cfRule>
  </conditionalFormatting>
  <conditionalFormatting sqref="G226">
    <cfRule type="expression" dxfId="4806" priority="385">
      <formula>$E226=FALSE</formula>
    </cfRule>
  </conditionalFormatting>
  <conditionalFormatting sqref="G226">
    <cfRule type="expression" dxfId="4805" priority="382" stopIfTrue="1">
      <formula>$W226=2</formula>
    </cfRule>
    <cfRule type="expression" dxfId="4804" priority="383" stopIfTrue="1">
      <formula>$W226=3</formula>
    </cfRule>
    <cfRule type="expression" dxfId="4803" priority="384" stopIfTrue="1">
      <formula>$W226=1</formula>
    </cfRule>
  </conditionalFormatting>
  <conditionalFormatting sqref="K217">
    <cfRule type="expression" dxfId="4802" priority="973">
      <formula>$E217=FALSE</formula>
    </cfRule>
  </conditionalFormatting>
  <conditionalFormatting sqref="K217">
    <cfRule type="expression" dxfId="4801" priority="970" stopIfTrue="1">
      <formula>$W217=2</formula>
    </cfRule>
    <cfRule type="expression" dxfId="4800" priority="971" stopIfTrue="1">
      <formula>$W217=3</formula>
    </cfRule>
    <cfRule type="expression" dxfId="4799" priority="972" stopIfTrue="1">
      <formula>$W217=1</formula>
    </cfRule>
  </conditionalFormatting>
  <conditionalFormatting sqref="K217">
    <cfRule type="expression" dxfId="4798" priority="969">
      <formula>$E217=FALSE</formula>
    </cfRule>
  </conditionalFormatting>
  <conditionalFormatting sqref="K217">
    <cfRule type="expression" dxfId="4797" priority="966" stopIfTrue="1">
      <formula>$W217=2</formula>
    </cfRule>
    <cfRule type="expression" dxfId="4796" priority="967" stopIfTrue="1">
      <formula>$W217=3</formula>
    </cfRule>
    <cfRule type="expression" dxfId="4795" priority="968" stopIfTrue="1">
      <formula>$W217=1</formula>
    </cfRule>
  </conditionalFormatting>
  <conditionalFormatting sqref="O217">
    <cfRule type="expression" dxfId="4794" priority="965">
      <formula>$E217=FALSE</formula>
    </cfRule>
  </conditionalFormatting>
  <conditionalFormatting sqref="O217">
    <cfRule type="expression" dxfId="4793" priority="962" stopIfTrue="1">
      <formula>$W217=2</formula>
    </cfRule>
    <cfRule type="expression" dxfId="4792" priority="963" stopIfTrue="1">
      <formula>$W217=3</formula>
    </cfRule>
    <cfRule type="expression" dxfId="4791" priority="964" stopIfTrue="1">
      <formula>$W217=1</formula>
    </cfRule>
  </conditionalFormatting>
  <conditionalFormatting sqref="P217">
    <cfRule type="expression" dxfId="4790" priority="961">
      <formula>$E217=FALSE</formula>
    </cfRule>
  </conditionalFormatting>
  <conditionalFormatting sqref="P217">
    <cfRule type="expression" dxfId="4789" priority="958" stopIfTrue="1">
      <formula>$W217=2</formula>
    </cfRule>
    <cfRule type="expression" dxfId="4788" priority="959" stopIfTrue="1">
      <formula>$W217=3</formula>
    </cfRule>
    <cfRule type="expression" dxfId="4787" priority="960" stopIfTrue="1">
      <formula>$W217=1</formula>
    </cfRule>
  </conditionalFormatting>
  <conditionalFormatting sqref="N217">
    <cfRule type="expression" dxfId="4786" priority="957">
      <formula>$E217=FALSE</formula>
    </cfRule>
  </conditionalFormatting>
  <conditionalFormatting sqref="N217">
    <cfRule type="expression" dxfId="4785" priority="954" stopIfTrue="1">
      <formula>$W217=2</formula>
    </cfRule>
    <cfRule type="expression" dxfId="4784" priority="955" stopIfTrue="1">
      <formula>$W217=3</formula>
    </cfRule>
    <cfRule type="expression" dxfId="4783" priority="956" stopIfTrue="1">
      <formula>$W217=1</formula>
    </cfRule>
  </conditionalFormatting>
  <conditionalFormatting sqref="A218:J218 Q218:T218">
    <cfRule type="expression" dxfId="4782" priority="953">
      <formula>$E218=FALSE</formula>
    </cfRule>
  </conditionalFormatting>
  <conditionalFormatting sqref="A218:J218 Q218:T218 W218:Y218">
    <cfRule type="expression" dxfId="4781" priority="950" stopIfTrue="1">
      <formula>$W218=2</formula>
    </cfRule>
    <cfRule type="expression" dxfId="4780" priority="951" stopIfTrue="1">
      <formula>$W218=3</formula>
    </cfRule>
    <cfRule type="expression" dxfId="4779" priority="952" stopIfTrue="1">
      <formula>$W218=1</formula>
    </cfRule>
  </conditionalFormatting>
  <conditionalFormatting sqref="W218">
    <cfRule type="expression" dxfId="4778" priority="947" stopIfTrue="1">
      <formula>$W218=2</formula>
    </cfRule>
    <cfRule type="expression" dxfId="4777" priority="948" stopIfTrue="1">
      <formula>$W218=3</formula>
    </cfRule>
    <cfRule type="expression" dxfId="4776" priority="949" stopIfTrue="1">
      <formula>$W218=1</formula>
    </cfRule>
  </conditionalFormatting>
  <conditionalFormatting sqref="T218">
    <cfRule type="expression" dxfId="4775" priority="946">
      <formula>$E218=FALSE</formula>
    </cfRule>
  </conditionalFormatting>
  <conditionalFormatting sqref="T218">
    <cfRule type="expression" dxfId="4774" priority="943" stopIfTrue="1">
      <formula>$W218=2</formula>
    </cfRule>
    <cfRule type="expression" dxfId="4773" priority="944" stopIfTrue="1">
      <formula>$W218=3</formula>
    </cfRule>
    <cfRule type="expression" dxfId="4772" priority="945" stopIfTrue="1">
      <formula>$W218=1</formula>
    </cfRule>
  </conditionalFormatting>
  <conditionalFormatting sqref="L218">
    <cfRule type="expression" dxfId="4771" priority="942">
      <formula>$E218=FALSE</formula>
    </cfRule>
  </conditionalFormatting>
  <conditionalFormatting sqref="L218">
    <cfRule type="expression" dxfId="4770" priority="939" stopIfTrue="1">
      <formula>$W218=2</formula>
    </cfRule>
    <cfRule type="expression" dxfId="4769" priority="940" stopIfTrue="1">
      <formula>$W218=3</formula>
    </cfRule>
    <cfRule type="expression" dxfId="4768" priority="941" stopIfTrue="1">
      <formula>$W218=1</formula>
    </cfRule>
  </conditionalFormatting>
  <conditionalFormatting sqref="L218">
    <cfRule type="expression" dxfId="4767" priority="938">
      <formula>$E218=FALSE</formula>
    </cfRule>
  </conditionalFormatting>
  <conditionalFormatting sqref="L218">
    <cfRule type="expression" dxfId="4766" priority="935" stopIfTrue="1">
      <formula>$W218=2</formula>
    </cfRule>
    <cfRule type="expression" dxfId="4765" priority="936" stopIfTrue="1">
      <formula>$W218=3</formula>
    </cfRule>
    <cfRule type="expression" dxfId="4764" priority="937" stopIfTrue="1">
      <formula>$W218=1</formula>
    </cfRule>
  </conditionalFormatting>
  <conditionalFormatting sqref="U226">
    <cfRule type="expression" dxfId="4763" priority="346">
      <formula>$E226=FALSE</formula>
    </cfRule>
  </conditionalFormatting>
  <conditionalFormatting sqref="U226">
    <cfRule type="expression" dxfId="4762" priority="343" stopIfTrue="1">
      <formula>$W226=2</formula>
    </cfRule>
    <cfRule type="expression" dxfId="4761" priority="344" stopIfTrue="1">
      <formula>$W226=3</formula>
    </cfRule>
    <cfRule type="expression" dxfId="4760" priority="345" stopIfTrue="1">
      <formula>$W226=1</formula>
    </cfRule>
  </conditionalFormatting>
  <conditionalFormatting sqref="V226">
    <cfRule type="expression" dxfId="4759" priority="342">
      <formula>$E226=FALSE</formula>
    </cfRule>
  </conditionalFormatting>
  <conditionalFormatting sqref="V226">
    <cfRule type="expression" dxfId="4758" priority="339" stopIfTrue="1">
      <formula>$W226=2</formula>
    </cfRule>
    <cfRule type="expression" dxfId="4757" priority="340" stopIfTrue="1">
      <formula>$W226=3</formula>
    </cfRule>
    <cfRule type="expression" dxfId="4756" priority="341" stopIfTrue="1">
      <formula>$W226=1</formula>
    </cfRule>
  </conditionalFormatting>
  <conditionalFormatting sqref="K218">
    <cfRule type="expression" dxfId="4755" priority="926">
      <formula>$E218=FALSE</formula>
    </cfRule>
  </conditionalFormatting>
  <conditionalFormatting sqref="K218">
    <cfRule type="expression" dxfId="4754" priority="923" stopIfTrue="1">
      <formula>$W218=2</formula>
    </cfRule>
    <cfRule type="expression" dxfId="4753" priority="924" stopIfTrue="1">
      <formula>$W218=3</formula>
    </cfRule>
    <cfRule type="expression" dxfId="4752" priority="925" stopIfTrue="1">
      <formula>$W218=1</formula>
    </cfRule>
  </conditionalFormatting>
  <conditionalFormatting sqref="K218">
    <cfRule type="expression" dxfId="4751" priority="922">
      <formula>$E218=FALSE</formula>
    </cfRule>
  </conditionalFormatting>
  <conditionalFormatting sqref="K218">
    <cfRule type="expression" dxfId="4750" priority="919" stopIfTrue="1">
      <formula>$W218=2</formula>
    </cfRule>
    <cfRule type="expression" dxfId="4749" priority="920" stopIfTrue="1">
      <formula>$W218=3</formula>
    </cfRule>
    <cfRule type="expression" dxfId="4748" priority="921" stopIfTrue="1">
      <formula>$W218=1</formula>
    </cfRule>
  </conditionalFormatting>
  <conditionalFormatting sqref="O218">
    <cfRule type="expression" dxfId="4747" priority="918">
      <formula>$E218=FALSE</formula>
    </cfRule>
  </conditionalFormatting>
  <conditionalFormatting sqref="O218">
    <cfRule type="expression" dxfId="4746" priority="915" stopIfTrue="1">
      <formula>$W218=2</formula>
    </cfRule>
    <cfRule type="expression" dxfId="4745" priority="916" stopIfTrue="1">
      <formula>$W218=3</formula>
    </cfRule>
    <cfRule type="expression" dxfId="4744" priority="917" stopIfTrue="1">
      <formula>$W218=1</formula>
    </cfRule>
  </conditionalFormatting>
  <conditionalFormatting sqref="P218">
    <cfRule type="expression" dxfId="4743" priority="914">
      <formula>$E218=FALSE</formula>
    </cfRule>
  </conditionalFormatting>
  <conditionalFormatting sqref="P218">
    <cfRule type="expression" dxfId="4742" priority="911" stopIfTrue="1">
      <formula>$W218=2</formula>
    </cfRule>
    <cfRule type="expression" dxfId="4741" priority="912" stopIfTrue="1">
      <formula>$W218=3</formula>
    </cfRule>
    <cfRule type="expression" dxfId="4740" priority="913" stopIfTrue="1">
      <formula>$W218=1</formula>
    </cfRule>
  </conditionalFormatting>
  <conditionalFormatting sqref="N218">
    <cfRule type="expression" dxfId="4739" priority="910">
      <formula>$E218=FALSE</formula>
    </cfRule>
  </conditionalFormatting>
  <conditionalFormatting sqref="N218">
    <cfRule type="expression" dxfId="4738" priority="907" stopIfTrue="1">
      <formula>$W218=2</formula>
    </cfRule>
    <cfRule type="expression" dxfId="4737" priority="908" stopIfTrue="1">
      <formula>$W218=3</formula>
    </cfRule>
    <cfRule type="expression" dxfId="4736" priority="909" stopIfTrue="1">
      <formula>$W218=1</formula>
    </cfRule>
  </conditionalFormatting>
  <conditionalFormatting sqref="M217">
    <cfRule type="expression" dxfId="4735" priority="906">
      <formula>$E217=FALSE</formula>
    </cfRule>
  </conditionalFormatting>
  <conditionalFormatting sqref="M217">
    <cfRule type="expression" dxfId="4734" priority="903" stopIfTrue="1">
      <formula>$W217=2</formula>
    </cfRule>
    <cfRule type="expression" dxfId="4733" priority="904" stopIfTrue="1">
      <formula>$W217=3</formula>
    </cfRule>
    <cfRule type="expression" dxfId="4732" priority="905" stopIfTrue="1">
      <formula>$W217=1</formula>
    </cfRule>
  </conditionalFormatting>
  <conditionalFormatting sqref="M218">
    <cfRule type="expression" dxfId="4731" priority="902">
      <formula>$E218=FALSE</formula>
    </cfRule>
  </conditionalFormatting>
  <conditionalFormatting sqref="M218">
    <cfRule type="expression" dxfId="4730" priority="899" stopIfTrue="1">
      <formula>$W218=2</formula>
    </cfRule>
    <cfRule type="expression" dxfId="4729" priority="900" stopIfTrue="1">
      <formula>$W218=3</formula>
    </cfRule>
    <cfRule type="expression" dxfId="4728" priority="901" stopIfTrue="1">
      <formula>$W218=1</formula>
    </cfRule>
  </conditionalFormatting>
  <conditionalFormatting sqref="A219:J219 R219:S219">
    <cfRule type="expression" dxfId="4727" priority="894">
      <formula>$E219=FALSE</formula>
    </cfRule>
  </conditionalFormatting>
  <conditionalFormatting sqref="A219:J219 R219:S219 W219:Y219">
    <cfRule type="expression" dxfId="4726" priority="891" stopIfTrue="1">
      <formula>$W219=2</formula>
    </cfRule>
    <cfRule type="expression" dxfId="4725" priority="892" stopIfTrue="1">
      <formula>$W219=3</formula>
    </cfRule>
    <cfRule type="expression" dxfId="4724" priority="893" stopIfTrue="1">
      <formula>$W219=1</formula>
    </cfRule>
  </conditionalFormatting>
  <conditionalFormatting sqref="W219">
    <cfRule type="expression" dxfId="4723" priority="888" stopIfTrue="1">
      <formula>$W219=2</formula>
    </cfRule>
    <cfRule type="expression" dxfId="4722" priority="889" stopIfTrue="1">
      <formula>$W219=3</formula>
    </cfRule>
    <cfRule type="expression" dxfId="4721" priority="890" stopIfTrue="1">
      <formula>$W219=1</formula>
    </cfRule>
  </conditionalFormatting>
  <conditionalFormatting sqref="T226">
    <cfRule type="expression" dxfId="4720" priority="354">
      <formula>$E226=FALSE</formula>
    </cfRule>
  </conditionalFormatting>
  <conditionalFormatting sqref="T226">
    <cfRule type="expression" dxfId="4719" priority="351" stopIfTrue="1">
      <formula>$W226=2</formula>
    </cfRule>
    <cfRule type="expression" dxfId="4718" priority="352" stopIfTrue="1">
      <formula>$W226=3</formula>
    </cfRule>
    <cfRule type="expression" dxfId="4717" priority="353" stopIfTrue="1">
      <formula>$W226=1</formula>
    </cfRule>
  </conditionalFormatting>
  <conditionalFormatting sqref="L219">
    <cfRule type="expression" dxfId="4716" priority="883">
      <formula>$E219=FALSE</formula>
    </cfRule>
  </conditionalFormatting>
  <conditionalFormatting sqref="L219">
    <cfRule type="expression" dxfId="4715" priority="880" stopIfTrue="1">
      <formula>$W219=2</formula>
    </cfRule>
    <cfRule type="expression" dxfId="4714" priority="881" stopIfTrue="1">
      <formula>$W219=3</formula>
    </cfRule>
    <cfRule type="expression" dxfId="4713" priority="882" stopIfTrue="1">
      <formula>$W219=1</formula>
    </cfRule>
  </conditionalFormatting>
  <conditionalFormatting sqref="L219">
    <cfRule type="expression" dxfId="4712" priority="879">
      <formula>$E219=FALSE</formula>
    </cfRule>
  </conditionalFormatting>
  <conditionalFormatting sqref="L219">
    <cfRule type="expression" dxfId="4711" priority="876" stopIfTrue="1">
      <formula>$W219=2</formula>
    </cfRule>
    <cfRule type="expression" dxfId="4710" priority="877" stopIfTrue="1">
      <formula>$W219=3</formula>
    </cfRule>
    <cfRule type="expression" dxfId="4709" priority="878" stopIfTrue="1">
      <formula>$W219=1</formula>
    </cfRule>
  </conditionalFormatting>
  <conditionalFormatting sqref="K219">
    <cfRule type="expression" dxfId="4708" priority="875">
      <formula>$E219=FALSE</formula>
    </cfRule>
  </conditionalFormatting>
  <conditionalFormatting sqref="K219">
    <cfRule type="expression" dxfId="4707" priority="872" stopIfTrue="1">
      <formula>$W219=2</formula>
    </cfRule>
    <cfRule type="expression" dxfId="4706" priority="873" stopIfTrue="1">
      <formula>$W219=3</formula>
    </cfRule>
    <cfRule type="expression" dxfId="4705" priority="874" stopIfTrue="1">
      <formula>$W219=1</formula>
    </cfRule>
  </conditionalFormatting>
  <conditionalFormatting sqref="K219">
    <cfRule type="expression" dxfId="4704" priority="871">
      <formula>$E219=FALSE</formula>
    </cfRule>
  </conditionalFormatting>
  <conditionalFormatting sqref="K219">
    <cfRule type="expression" dxfId="4703" priority="868" stopIfTrue="1">
      <formula>$W219=2</formula>
    </cfRule>
    <cfRule type="expression" dxfId="4702" priority="869" stopIfTrue="1">
      <formula>$W219=3</formula>
    </cfRule>
    <cfRule type="expression" dxfId="4701" priority="870" stopIfTrue="1">
      <formula>$W219=1</formula>
    </cfRule>
  </conditionalFormatting>
  <conditionalFormatting sqref="O219">
    <cfRule type="expression" dxfId="4700" priority="867">
      <formula>$E219=FALSE</formula>
    </cfRule>
  </conditionalFormatting>
  <conditionalFormatting sqref="O219">
    <cfRule type="expression" dxfId="4699" priority="864" stopIfTrue="1">
      <formula>$W219=2</formula>
    </cfRule>
    <cfRule type="expression" dxfId="4698" priority="865" stopIfTrue="1">
      <formula>$W219=3</formula>
    </cfRule>
    <cfRule type="expression" dxfId="4697" priority="866" stopIfTrue="1">
      <formula>$W219=1</formula>
    </cfRule>
  </conditionalFormatting>
  <conditionalFormatting sqref="N219">
    <cfRule type="expression" dxfId="4696" priority="859">
      <formula>$E219=FALSE</formula>
    </cfRule>
  </conditionalFormatting>
  <conditionalFormatting sqref="N219">
    <cfRule type="expression" dxfId="4695" priority="856" stopIfTrue="1">
      <formula>$W219=2</formula>
    </cfRule>
    <cfRule type="expression" dxfId="4694" priority="857" stopIfTrue="1">
      <formula>$W219=3</formula>
    </cfRule>
    <cfRule type="expression" dxfId="4693" priority="858" stopIfTrue="1">
      <formula>$W219=1</formula>
    </cfRule>
  </conditionalFormatting>
  <conditionalFormatting sqref="M219">
    <cfRule type="expression" dxfId="4692" priority="855">
      <formula>$E219=FALSE</formula>
    </cfRule>
  </conditionalFormatting>
  <conditionalFormatting sqref="M219">
    <cfRule type="expression" dxfId="4691" priority="852" stopIfTrue="1">
      <formula>$W219=2</formula>
    </cfRule>
    <cfRule type="expression" dxfId="4690" priority="853" stopIfTrue="1">
      <formula>$W219=3</formula>
    </cfRule>
    <cfRule type="expression" dxfId="4689" priority="854" stopIfTrue="1">
      <formula>$W219=1</formula>
    </cfRule>
  </conditionalFormatting>
  <conditionalFormatting sqref="T219">
    <cfRule type="expression" dxfId="4688" priority="847">
      <formula>$E219=FALSE</formula>
    </cfRule>
  </conditionalFormatting>
  <conditionalFormatting sqref="T219">
    <cfRule type="expression" dxfId="4687" priority="844" stopIfTrue="1">
      <formula>$W219=2</formula>
    </cfRule>
    <cfRule type="expression" dxfId="4686" priority="845" stopIfTrue="1">
      <formula>$W219=3</formula>
    </cfRule>
    <cfRule type="expression" dxfId="4685" priority="846" stopIfTrue="1">
      <formula>$W219=1</formula>
    </cfRule>
  </conditionalFormatting>
  <conditionalFormatting sqref="T219">
    <cfRule type="expression" dxfId="4684" priority="843">
      <formula>$E219=FALSE</formula>
    </cfRule>
  </conditionalFormatting>
  <conditionalFormatting sqref="T219">
    <cfRule type="expression" dxfId="4683" priority="840" stopIfTrue="1">
      <formula>$W219=2</formula>
    </cfRule>
    <cfRule type="expression" dxfId="4682" priority="841" stopIfTrue="1">
      <formula>$W219=3</formula>
    </cfRule>
    <cfRule type="expression" dxfId="4681" priority="842" stopIfTrue="1">
      <formula>$W219=1</formula>
    </cfRule>
  </conditionalFormatting>
  <conditionalFormatting sqref="U219">
    <cfRule type="expression" dxfId="4680" priority="839">
      <formula>$E219=FALSE</formula>
    </cfRule>
  </conditionalFormatting>
  <conditionalFormatting sqref="U219">
    <cfRule type="expression" dxfId="4679" priority="836" stopIfTrue="1">
      <formula>$W219=2</formula>
    </cfRule>
    <cfRule type="expression" dxfId="4678" priority="837" stopIfTrue="1">
      <formula>$W219=3</formula>
    </cfRule>
    <cfRule type="expression" dxfId="4677" priority="838" stopIfTrue="1">
      <formula>$W219=1</formula>
    </cfRule>
  </conditionalFormatting>
  <conditionalFormatting sqref="U219">
    <cfRule type="expression" dxfId="4676" priority="835">
      <formula>$E219=FALSE</formula>
    </cfRule>
  </conditionalFormatting>
  <conditionalFormatting sqref="U219">
    <cfRule type="expression" dxfId="4675" priority="832" stopIfTrue="1">
      <formula>$W219=2</formula>
    </cfRule>
    <cfRule type="expression" dxfId="4674" priority="833" stopIfTrue="1">
      <formula>$W219=3</formula>
    </cfRule>
    <cfRule type="expression" dxfId="4673" priority="834" stopIfTrue="1">
      <formula>$W219=1</formula>
    </cfRule>
  </conditionalFormatting>
  <conditionalFormatting sqref="V219">
    <cfRule type="expression" dxfId="4672" priority="831">
      <formula>$E219=FALSE</formula>
    </cfRule>
  </conditionalFormatting>
  <conditionalFormatting sqref="V219">
    <cfRule type="expression" dxfId="4671" priority="828" stopIfTrue="1">
      <formula>$W219=2</formula>
    </cfRule>
    <cfRule type="expression" dxfId="4670" priority="829" stopIfTrue="1">
      <formula>$W219=3</formula>
    </cfRule>
    <cfRule type="expression" dxfId="4669" priority="830" stopIfTrue="1">
      <formula>$W219=1</formula>
    </cfRule>
  </conditionalFormatting>
  <conditionalFormatting sqref="V219">
    <cfRule type="expression" dxfId="4668" priority="827">
      <formula>$E219=FALSE</formula>
    </cfRule>
  </conditionalFormatting>
  <conditionalFormatting sqref="V219">
    <cfRule type="expression" dxfId="4667" priority="824" stopIfTrue="1">
      <formula>$W219=2</formula>
    </cfRule>
    <cfRule type="expression" dxfId="4666" priority="825" stopIfTrue="1">
      <formula>$W219=3</formula>
    </cfRule>
    <cfRule type="expression" dxfId="4665" priority="826" stopIfTrue="1">
      <formula>$W219=1</formula>
    </cfRule>
  </conditionalFormatting>
  <conditionalFormatting sqref="P219">
    <cfRule type="expression" dxfId="4664" priority="823">
      <formula>$E219=FALSE</formula>
    </cfRule>
  </conditionalFormatting>
  <conditionalFormatting sqref="P219">
    <cfRule type="expression" dxfId="4663" priority="820" stopIfTrue="1">
      <formula>$W219=2</formula>
    </cfRule>
    <cfRule type="expression" dxfId="4662" priority="821" stopIfTrue="1">
      <formula>$W219=3</formula>
    </cfRule>
    <cfRule type="expression" dxfId="4661" priority="822" stopIfTrue="1">
      <formula>$W219=1</formula>
    </cfRule>
  </conditionalFormatting>
  <conditionalFormatting sqref="Q219">
    <cfRule type="expression" dxfId="4660" priority="819">
      <formula>$E219=FALSE</formula>
    </cfRule>
  </conditionalFormatting>
  <conditionalFormatting sqref="Q219">
    <cfRule type="expression" dxfId="4659" priority="816" stopIfTrue="1">
      <formula>$W219=2</formula>
    </cfRule>
    <cfRule type="expression" dxfId="4658" priority="817" stopIfTrue="1">
      <formula>$W219=3</formula>
    </cfRule>
    <cfRule type="expression" dxfId="4657" priority="818" stopIfTrue="1">
      <formula>$W219=1</formula>
    </cfRule>
  </conditionalFormatting>
  <conditionalFormatting sqref="G220">
    <cfRule type="expression" dxfId="4656" priority="681">
      <formula>$E220=FALSE</formula>
    </cfRule>
  </conditionalFormatting>
  <conditionalFormatting sqref="G220">
    <cfRule type="expression" dxfId="4655" priority="678" stopIfTrue="1">
      <formula>$W220=2</formula>
    </cfRule>
    <cfRule type="expression" dxfId="4654" priority="679" stopIfTrue="1">
      <formula>$W220=3</formula>
    </cfRule>
    <cfRule type="expression" dxfId="4653" priority="680" stopIfTrue="1">
      <formula>$W220=1</formula>
    </cfRule>
  </conditionalFormatting>
  <conditionalFormatting sqref="A220:F220 S220 H220:J220">
    <cfRule type="expression" dxfId="4652" priority="677">
      <formula>$E220=FALSE</formula>
    </cfRule>
  </conditionalFormatting>
  <conditionalFormatting sqref="A220:F220 S220 W220:Y220 H220:J220">
    <cfRule type="expression" dxfId="4651" priority="674" stopIfTrue="1">
      <formula>$W220=2</formula>
    </cfRule>
    <cfRule type="expression" dxfId="4650" priority="675" stopIfTrue="1">
      <formula>$W220=3</formula>
    </cfRule>
    <cfRule type="expression" dxfId="4649" priority="676" stopIfTrue="1">
      <formula>$W220=1</formula>
    </cfRule>
  </conditionalFormatting>
  <conditionalFormatting sqref="W220">
    <cfRule type="expression" dxfId="4648" priority="671" stopIfTrue="1">
      <formula>$W220=2</formula>
    </cfRule>
    <cfRule type="expression" dxfId="4647" priority="672" stopIfTrue="1">
      <formula>$W220=3</formula>
    </cfRule>
    <cfRule type="expression" dxfId="4646" priority="673" stopIfTrue="1">
      <formula>$W220=1</formula>
    </cfRule>
  </conditionalFormatting>
  <conditionalFormatting sqref="K226">
    <cfRule type="expression" dxfId="4645" priority="374">
      <formula>$E226=FALSE</formula>
    </cfRule>
  </conditionalFormatting>
  <conditionalFormatting sqref="K226">
    <cfRule type="expression" dxfId="4644" priority="371" stopIfTrue="1">
      <formula>$W226=2</formula>
    </cfRule>
    <cfRule type="expression" dxfId="4643" priority="372" stopIfTrue="1">
      <formula>$W226=3</formula>
    </cfRule>
    <cfRule type="expression" dxfId="4642" priority="373" stopIfTrue="1">
      <formula>$W226=1</formula>
    </cfRule>
  </conditionalFormatting>
  <conditionalFormatting sqref="K226">
    <cfRule type="expression" dxfId="4641" priority="370">
      <formula>$E226=FALSE</formula>
    </cfRule>
  </conditionalFormatting>
  <conditionalFormatting sqref="K226">
    <cfRule type="expression" dxfId="4640" priority="367" stopIfTrue="1">
      <formula>$W226=2</formula>
    </cfRule>
    <cfRule type="expression" dxfId="4639" priority="368" stopIfTrue="1">
      <formula>$W226=3</formula>
    </cfRule>
    <cfRule type="expression" dxfId="4638" priority="369" stopIfTrue="1">
      <formula>$W226=1</formula>
    </cfRule>
  </conditionalFormatting>
  <conditionalFormatting sqref="K220">
    <cfRule type="expression" dxfId="4637" priority="662">
      <formula>$E220=FALSE</formula>
    </cfRule>
  </conditionalFormatting>
  <conditionalFormatting sqref="K220">
    <cfRule type="expression" dxfId="4636" priority="659" stopIfTrue="1">
      <formula>$W220=2</formula>
    </cfRule>
    <cfRule type="expression" dxfId="4635" priority="660" stopIfTrue="1">
      <formula>$W220=3</formula>
    </cfRule>
    <cfRule type="expression" dxfId="4634" priority="661" stopIfTrue="1">
      <formula>$W220=1</formula>
    </cfRule>
  </conditionalFormatting>
  <conditionalFormatting sqref="K220">
    <cfRule type="expression" dxfId="4633" priority="658">
      <formula>$E220=FALSE</formula>
    </cfRule>
  </conditionalFormatting>
  <conditionalFormatting sqref="K220">
    <cfRule type="expression" dxfId="4632" priority="655" stopIfTrue="1">
      <formula>$W220=2</formula>
    </cfRule>
    <cfRule type="expression" dxfId="4631" priority="656" stopIfTrue="1">
      <formula>$W220=3</formula>
    </cfRule>
    <cfRule type="expression" dxfId="4630" priority="657" stopIfTrue="1">
      <formula>$W220=1</formula>
    </cfRule>
  </conditionalFormatting>
  <conditionalFormatting sqref="L220">
    <cfRule type="expression" dxfId="4629" priority="610">
      <formula>$E220=FALSE</formula>
    </cfRule>
  </conditionalFormatting>
  <conditionalFormatting sqref="L220">
    <cfRule type="expression" dxfId="4628" priority="607" stopIfTrue="1">
      <formula>$W220=2</formula>
    </cfRule>
    <cfRule type="expression" dxfId="4627" priority="608" stopIfTrue="1">
      <formula>$W220=3</formula>
    </cfRule>
    <cfRule type="expression" dxfId="4626" priority="609" stopIfTrue="1">
      <formula>$W220=1</formula>
    </cfRule>
  </conditionalFormatting>
  <conditionalFormatting sqref="L220">
    <cfRule type="expression" dxfId="4625" priority="606">
      <formula>$E220=FALSE</formula>
    </cfRule>
  </conditionalFormatting>
  <conditionalFormatting sqref="L220">
    <cfRule type="expression" dxfId="4624" priority="603" stopIfTrue="1">
      <formula>$W220=2</formula>
    </cfRule>
    <cfRule type="expression" dxfId="4623" priority="604" stopIfTrue="1">
      <formula>$W220=3</formula>
    </cfRule>
    <cfRule type="expression" dxfId="4622" priority="605" stopIfTrue="1">
      <formula>$W220=1</formula>
    </cfRule>
  </conditionalFormatting>
  <conditionalFormatting sqref="M220">
    <cfRule type="expression" dxfId="4621" priority="646">
      <formula>$E220=FALSE</formula>
    </cfRule>
  </conditionalFormatting>
  <conditionalFormatting sqref="M220">
    <cfRule type="expression" dxfId="4620" priority="643" stopIfTrue="1">
      <formula>$W220=2</formula>
    </cfRule>
    <cfRule type="expression" dxfId="4619" priority="644" stopIfTrue="1">
      <formula>$W220=3</formula>
    </cfRule>
    <cfRule type="expression" dxfId="4618" priority="645" stopIfTrue="1">
      <formula>$W220=1</formula>
    </cfRule>
  </conditionalFormatting>
  <conditionalFormatting sqref="T220">
    <cfRule type="expression" dxfId="4617" priority="642">
      <formula>$E220=FALSE</formula>
    </cfRule>
  </conditionalFormatting>
  <conditionalFormatting sqref="T220">
    <cfRule type="expression" dxfId="4616" priority="639" stopIfTrue="1">
      <formula>$W220=2</formula>
    </cfRule>
    <cfRule type="expression" dxfId="4615" priority="640" stopIfTrue="1">
      <formula>$W220=3</formula>
    </cfRule>
    <cfRule type="expression" dxfId="4614" priority="641" stopIfTrue="1">
      <formula>$W220=1</formula>
    </cfRule>
  </conditionalFormatting>
  <conditionalFormatting sqref="T220">
    <cfRule type="expression" dxfId="4613" priority="638">
      <formula>$E220=FALSE</formula>
    </cfRule>
  </conditionalFormatting>
  <conditionalFormatting sqref="T220">
    <cfRule type="expression" dxfId="4612" priority="635" stopIfTrue="1">
      <formula>$W220=2</formula>
    </cfRule>
    <cfRule type="expression" dxfId="4611" priority="636" stopIfTrue="1">
      <formula>$W220=3</formula>
    </cfRule>
    <cfRule type="expression" dxfId="4610" priority="637" stopIfTrue="1">
      <formula>$W220=1</formula>
    </cfRule>
  </conditionalFormatting>
  <conditionalFormatting sqref="U220">
    <cfRule type="expression" dxfId="4609" priority="634">
      <formula>$E220=FALSE</formula>
    </cfRule>
  </conditionalFormatting>
  <conditionalFormatting sqref="U220">
    <cfRule type="expression" dxfId="4608" priority="631" stopIfTrue="1">
      <formula>$W220=2</formula>
    </cfRule>
    <cfRule type="expression" dxfId="4607" priority="632" stopIfTrue="1">
      <formula>$W220=3</formula>
    </cfRule>
    <cfRule type="expression" dxfId="4606" priority="633" stopIfTrue="1">
      <formula>$W220=1</formula>
    </cfRule>
  </conditionalFormatting>
  <conditionalFormatting sqref="U220">
    <cfRule type="expression" dxfId="4605" priority="630">
      <formula>$E220=FALSE</formula>
    </cfRule>
  </conditionalFormatting>
  <conditionalFormatting sqref="U220">
    <cfRule type="expression" dxfId="4604" priority="627" stopIfTrue="1">
      <formula>$W220=2</formula>
    </cfRule>
    <cfRule type="expression" dxfId="4603" priority="628" stopIfTrue="1">
      <formula>$W220=3</formula>
    </cfRule>
    <cfRule type="expression" dxfId="4602" priority="629" stopIfTrue="1">
      <formula>$W220=1</formula>
    </cfRule>
  </conditionalFormatting>
  <conditionalFormatting sqref="V220">
    <cfRule type="expression" dxfId="4601" priority="626">
      <formula>$E220=FALSE</formula>
    </cfRule>
  </conditionalFormatting>
  <conditionalFormatting sqref="V220">
    <cfRule type="expression" dxfId="4600" priority="623" stopIfTrue="1">
      <formula>$W220=2</formula>
    </cfRule>
    <cfRule type="expression" dxfId="4599" priority="624" stopIfTrue="1">
      <formula>$W220=3</formula>
    </cfRule>
    <cfRule type="expression" dxfId="4598" priority="625" stopIfTrue="1">
      <formula>$W220=1</formula>
    </cfRule>
  </conditionalFormatting>
  <conditionalFormatting sqref="V220">
    <cfRule type="expression" dxfId="4597" priority="622">
      <formula>$E220=FALSE</formula>
    </cfRule>
  </conditionalFormatting>
  <conditionalFormatting sqref="V220">
    <cfRule type="expression" dxfId="4596" priority="619" stopIfTrue="1">
      <formula>$W220=2</formula>
    </cfRule>
    <cfRule type="expression" dxfId="4595" priority="620" stopIfTrue="1">
      <formula>$W220=3</formula>
    </cfRule>
    <cfRule type="expression" dxfId="4594" priority="621" stopIfTrue="1">
      <formula>$W220=1</formula>
    </cfRule>
  </conditionalFormatting>
  <conditionalFormatting sqref="G223">
    <cfRule type="expression" dxfId="4593" priority="602">
      <formula>$E223=FALSE</formula>
    </cfRule>
  </conditionalFormatting>
  <conditionalFormatting sqref="G223">
    <cfRule type="expression" dxfId="4592" priority="599" stopIfTrue="1">
      <formula>$W223=2</formula>
    </cfRule>
    <cfRule type="expression" dxfId="4591" priority="600" stopIfTrue="1">
      <formula>$W223=3</formula>
    </cfRule>
    <cfRule type="expression" dxfId="4590" priority="601" stopIfTrue="1">
      <formula>$W223=1</formula>
    </cfRule>
  </conditionalFormatting>
  <conditionalFormatting sqref="A223:F223 S223 H223:I223">
    <cfRule type="expression" dxfId="4589" priority="598">
      <formula>$E223=FALSE</formula>
    </cfRule>
  </conditionalFormatting>
  <conditionalFormatting sqref="A223:F223 S223 W223:Y223 H223:I223">
    <cfRule type="expression" dxfId="4588" priority="595" stopIfTrue="1">
      <formula>$W223=2</formula>
    </cfRule>
    <cfRule type="expression" dxfId="4587" priority="596" stopIfTrue="1">
      <formula>$W223=3</formula>
    </cfRule>
    <cfRule type="expression" dxfId="4586" priority="597" stopIfTrue="1">
      <formula>$W223=1</formula>
    </cfRule>
  </conditionalFormatting>
  <conditionalFormatting sqref="W223">
    <cfRule type="expression" dxfId="4585" priority="592" stopIfTrue="1">
      <formula>$W223=2</formula>
    </cfRule>
    <cfRule type="expression" dxfId="4584" priority="593" stopIfTrue="1">
      <formula>$W223=3</formula>
    </cfRule>
    <cfRule type="expression" dxfId="4583" priority="594" stopIfTrue="1">
      <formula>$W223=1</formula>
    </cfRule>
  </conditionalFormatting>
  <conditionalFormatting sqref="N223">
    <cfRule type="expression" dxfId="4582" priority="579">
      <formula>$E223=FALSE</formula>
    </cfRule>
  </conditionalFormatting>
  <conditionalFormatting sqref="N223">
    <cfRule type="expression" dxfId="4581" priority="576" stopIfTrue="1">
      <formula>$W223=2</formula>
    </cfRule>
    <cfRule type="expression" dxfId="4580" priority="577" stopIfTrue="1">
      <formula>$W223=3</formula>
    </cfRule>
    <cfRule type="expression" dxfId="4579" priority="578" stopIfTrue="1">
      <formula>$W223=1</formula>
    </cfRule>
  </conditionalFormatting>
  <conditionalFormatting sqref="T223">
    <cfRule type="expression" dxfId="4578" priority="571">
      <formula>$E223=FALSE</formula>
    </cfRule>
  </conditionalFormatting>
  <conditionalFormatting sqref="T223">
    <cfRule type="expression" dxfId="4577" priority="568" stopIfTrue="1">
      <formula>$W223=2</formula>
    </cfRule>
    <cfRule type="expression" dxfId="4576" priority="569" stopIfTrue="1">
      <formula>$W223=3</formula>
    </cfRule>
    <cfRule type="expression" dxfId="4575" priority="570" stopIfTrue="1">
      <formula>$W223=1</formula>
    </cfRule>
  </conditionalFormatting>
  <conditionalFormatting sqref="T223">
    <cfRule type="expression" dxfId="4574" priority="567">
      <formula>$E223=FALSE</formula>
    </cfRule>
  </conditionalFormatting>
  <conditionalFormatting sqref="T223">
    <cfRule type="expression" dxfId="4573" priority="564" stopIfTrue="1">
      <formula>$W223=2</formula>
    </cfRule>
    <cfRule type="expression" dxfId="4572" priority="565" stopIfTrue="1">
      <formula>$W223=3</formula>
    </cfRule>
    <cfRule type="expression" dxfId="4571" priority="566" stopIfTrue="1">
      <formula>$W223=1</formula>
    </cfRule>
  </conditionalFormatting>
  <conditionalFormatting sqref="U223">
    <cfRule type="expression" dxfId="4570" priority="563">
      <formula>$E223=FALSE</formula>
    </cfRule>
  </conditionalFormatting>
  <conditionalFormatting sqref="U223">
    <cfRule type="expression" dxfId="4569" priority="560" stopIfTrue="1">
      <formula>$W223=2</formula>
    </cfRule>
    <cfRule type="expression" dxfId="4568" priority="561" stopIfTrue="1">
      <formula>$W223=3</formula>
    </cfRule>
    <cfRule type="expression" dxfId="4567" priority="562" stopIfTrue="1">
      <formula>$W223=1</formula>
    </cfRule>
  </conditionalFormatting>
  <conditionalFormatting sqref="U223">
    <cfRule type="expression" dxfId="4566" priority="559">
      <formula>$E223=FALSE</formula>
    </cfRule>
  </conditionalFormatting>
  <conditionalFormatting sqref="U223">
    <cfRule type="expression" dxfId="4565" priority="556" stopIfTrue="1">
      <formula>$W223=2</formula>
    </cfRule>
    <cfRule type="expression" dxfId="4564" priority="557" stopIfTrue="1">
      <formula>$W223=3</formula>
    </cfRule>
    <cfRule type="expression" dxfId="4563" priority="558" stopIfTrue="1">
      <formula>$W223=1</formula>
    </cfRule>
  </conditionalFormatting>
  <conditionalFormatting sqref="V223">
    <cfRule type="expression" dxfId="4562" priority="555">
      <formula>$E223=FALSE</formula>
    </cfRule>
  </conditionalFormatting>
  <conditionalFormatting sqref="V223">
    <cfRule type="expression" dxfId="4561" priority="552" stopIfTrue="1">
      <formula>$W223=2</formula>
    </cfRule>
    <cfRule type="expression" dxfId="4560" priority="553" stopIfTrue="1">
      <formula>$W223=3</formula>
    </cfRule>
    <cfRule type="expression" dxfId="4559" priority="554" stopIfTrue="1">
      <formula>$W223=1</formula>
    </cfRule>
  </conditionalFormatting>
  <conditionalFormatting sqref="V223">
    <cfRule type="expression" dxfId="4558" priority="551">
      <formula>$E223=FALSE</formula>
    </cfRule>
  </conditionalFormatting>
  <conditionalFormatting sqref="V223">
    <cfRule type="expression" dxfId="4557" priority="548" stopIfTrue="1">
      <formula>$W223=2</formula>
    </cfRule>
    <cfRule type="expression" dxfId="4556" priority="549" stopIfTrue="1">
      <formula>$W223=3</formula>
    </cfRule>
    <cfRule type="expression" dxfId="4555" priority="550" stopIfTrue="1">
      <formula>$W223=1</formula>
    </cfRule>
  </conditionalFormatting>
  <conditionalFormatting sqref="G224">
    <cfRule type="expression" dxfId="4554" priority="531">
      <formula>$E224=FALSE</formula>
    </cfRule>
  </conditionalFormatting>
  <conditionalFormatting sqref="G224">
    <cfRule type="expression" dxfId="4553" priority="528" stopIfTrue="1">
      <formula>$W224=2</formula>
    </cfRule>
    <cfRule type="expression" dxfId="4552" priority="529" stopIfTrue="1">
      <formula>$W224=3</formula>
    </cfRule>
    <cfRule type="expression" dxfId="4551" priority="530" stopIfTrue="1">
      <formula>$W224=1</formula>
    </cfRule>
  </conditionalFormatting>
  <conditionalFormatting sqref="A224:F224 S224 H224:J224">
    <cfRule type="expression" dxfId="4550" priority="527">
      <formula>$E224=FALSE</formula>
    </cfRule>
  </conditionalFormatting>
  <conditionalFormatting sqref="A224:F224 S224 W224:Y224 H224:J224">
    <cfRule type="expression" dxfId="4549" priority="524" stopIfTrue="1">
      <formula>$W224=2</formula>
    </cfRule>
    <cfRule type="expression" dxfId="4548" priority="525" stopIfTrue="1">
      <formula>$W224=3</formula>
    </cfRule>
    <cfRule type="expression" dxfId="4547" priority="526" stopIfTrue="1">
      <formula>$W224=1</formula>
    </cfRule>
  </conditionalFormatting>
  <conditionalFormatting sqref="W224">
    <cfRule type="expression" dxfId="4546" priority="521" stopIfTrue="1">
      <formula>$W224=2</formula>
    </cfRule>
    <cfRule type="expression" dxfId="4545" priority="522" stopIfTrue="1">
      <formula>$W224=3</formula>
    </cfRule>
    <cfRule type="expression" dxfId="4544" priority="523" stopIfTrue="1">
      <formula>$W224=1</formula>
    </cfRule>
  </conditionalFormatting>
  <conditionalFormatting sqref="K224">
    <cfRule type="expression" dxfId="4543" priority="520">
      <formula>$E224=FALSE</formula>
    </cfRule>
  </conditionalFormatting>
  <conditionalFormatting sqref="K224">
    <cfRule type="expression" dxfId="4542" priority="517" stopIfTrue="1">
      <formula>$W224=2</formula>
    </cfRule>
    <cfRule type="expression" dxfId="4541" priority="518" stopIfTrue="1">
      <formula>$W224=3</formula>
    </cfRule>
    <cfRule type="expression" dxfId="4540" priority="519" stopIfTrue="1">
      <formula>$W224=1</formula>
    </cfRule>
  </conditionalFormatting>
  <conditionalFormatting sqref="K224">
    <cfRule type="expression" dxfId="4539" priority="516">
      <formula>$E224=FALSE</formula>
    </cfRule>
  </conditionalFormatting>
  <conditionalFormatting sqref="K224">
    <cfRule type="expression" dxfId="4538" priority="513" stopIfTrue="1">
      <formula>$W224=2</formula>
    </cfRule>
    <cfRule type="expression" dxfId="4537" priority="514" stopIfTrue="1">
      <formula>$W224=3</formula>
    </cfRule>
    <cfRule type="expression" dxfId="4536" priority="515" stopIfTrue="1">
      <formula>$W224=1</formula>
    </cfRule>
  </conditionalFormatting>
  <conditionalFormatting sqref="N224">
    <cfRule type="expression" dxfId="4535" priority="508">
      <formula>$E224=FALSE</formula>
    </cfRule>
  </conditionalFormatting>
  <conditionalFormatting sqref="N224">
    <cfRule type="expression" dxfId="4534" priority="505" stopIfTrue="1">
      <formula>$W224=2</formula>
    </cfRule>
    <cfRule type="expression" dxfId="4533" priority="506" stopIfTrue="1">
      <formula>$W224=3</formula>
    </cfRule>
    <cfRule type="expression" dxfId="4532" priority="507" stopIfTrue="1">
      <formula>$W224=1</formula>
    </cfRule>
  </conditionalFormatting>
  <conditionalFormatting sqref="M224">
    <cfRule type="expression" dxfId="4531" priority="504">
      <formula>$E224=FALSE</formula>
    </cfRule>
  </conditionalFormatting>
  <conditionalFormatting sqref="M224">
    <cfRule type="expression" dxfId="4530" priority="501" stopIfTrue="1">
      <formula>$W224=2</formula>
    </cfRule>
    <cfRule type="expression" dxfId="4529" priority="502" stopIfTrue="1">
      <formula>$W224=3</formula>
    </cfRule>
    <cfRule type="expression" dxfId="4528" priority="503" stopIfTrue="1">
      <formula>$W224=1</formula>
    </cfRule>
  </conditionalFormatting>
  <conditionalFormatting sqref="T224">
    <cfRule type="expression" dxfId="4527" priority="500">
      <formula>$E224=FALSE</formula>
    </cfRule>
  </conditionalFormatting>
  <conditionalFormatting sqref="T224">
    <cfRule type="expression" dxfId="4526" priority="497" stopIfTrue="1">
      <formula>$W224=2</formula>
    </cfRule>
    <cfRule type="expression" dxfId="4525" priority="498" stopIfTrue="1">
      <formula>$W224=3</formula>
    </cfRule>
    <cfRule type="expression" dxfId="4524" priority="499" stopIfTrue="1">
      <formula>$W224=1</formula>
    </cfRule>
  </conditionalFormatting>
  <conditionalFormatting sqref="T224">
    <cfRule type="expression" dxfId="4523" priority="496">
      <formula>$E224=FALSE</formula>
    </cfRule>
  </conditionalFormatting>
  <conditionalFormatting sqref="T224">
    <cfRule type="expression" dxfId="4522" priority="493" stopIfTrue="1">
      <formula>$W224=2</formula>
    </cfRule>
    <cfRule type="expression" dxfId="4521" priority="494" stopIfTrue="1">
      <formula>$W224=3</formula>
    </cfRule>
    <cfRule type="expression" dxfId="4520" priority="495" stopIfTrue="1">
      <formula>$W224=1</formula>
    </cfRule>
  </conditionalFormatting>
  <conditionalFormatting sqref="U224">
    <cfRule type="expression" dxfId="4519" priority="492">
      <formula>$E224=FALSE</formula>
    </cfRule>
  </conditionalFormatting>
  <conditionalFormatting sqref="U224">
    <cfRule type="expression" dxfId="4518" priority="489" stopIfTrue="1">
      <formula>$W224=2</formula>
    </cfRule>
    <cfRule type="expression" dxfId="4517" priority="490" stopIfTrue="1">
      <formula>$W224=3</formula>
    </cfRule>
    <cfRule type="expression" dxfId="4516" priority="491" stopIfTrue="1">
      <formula>$W224=1</formula>
    </cfRule>
  </conditionalFormatting>
  <conditionalFormatting sqref="U224">
    <cfRule type="expression" dxfId="4515" priority="488">
      <formula>$E224=FALSE</formula>
    </cfRule>
  </conditionalFormatting>
  <conditionalFormatting sqref="U224">
    <cfRule type="expression" dxfId="4514" priority="485" stopIfTrue="1">
      <formula>$W224=2</formula>
    </cfRule>
    <cfRule type="expression" dxfId="4513" priority="486" stopIfTrue="1">
      <formula>$W224=3</formula>
    </cfRule>
    <cfRule type="expression" dxfId="4512" priority="487" stopIfTrue="1">
      <formula>$W224=1</formula>
    </cfRule>
  </conditionalFormatting>
  <conditionalFormatting sqref="V224">
    <cfRule type="expression" dxfId="4511" priority="484">
      <formula>$E224=FALSE</formula>
    </cfRule>
  </conditionalFormatting>
  <conditionalFormatting sqref="V224">
    <cfRule type="expression" dxfId="4510" priority="481" stopIfTrue="1">
      <formula>$W224=2</formula>
    </cfRule>
    <cfRule type="expression" dxfId="4509" priority="482" stopIfTrue="1">
      <formula>$W224=3</formula>
    </cfRule>
    <cfRule type="expression" dxfId="4508" priority="483" stopIfTrue="1">
      <formula>$W224=1</formula>
    </cfRule>
  </conditionalFormatting>
  <conditionalFormatting sqref="V224">
    <cfRule type="expression" dxfId="4507" priority="480">
      <formula>$E224=FALSE</formula>
    </cfRule>
  </conditionalFormatting>
  <conditionalFormatting sqref="V224">
    <cfRule type="expression" dxfId="4506" priority="477" stopIfTrue="1">
      <formula>$W224=2</formula>
    </cfRule>
    <cfRule type="expression" dxfId="4505" priority="478" stopIfTrue="1">
      <formula>$W224=3</formula>
    </cfRule>
    <cfRule type="expression" dxfId="4504" priority="479" stopIfTrue="1">
      <formula>$W224=1</formula>
    </cfRule>
  </conditionalFormatting>
  <conditionalFormatting sqref="L224">
    <cfRule type="expression" dxfId="4503" priority="468">
      <formula>$E224=FALSE</formula>
    </cfRule>
  </conditionalFormatting>
  <conditionalFormatting sqref="L224">
    <cfRule type="expression" dxfId="4502" priority="465" stopIfTrue="1">
      <formula>$W224=2</formula>
    </cfRule>
    <cfRule type="expression" dxfId="4501" priority="466" stopIfTrue="1">
      <formula>$W224=3</formula>
    </cfRule>
    <cfRule type="expression" dxfId="4500" priority="467" stopIfTrue="1">
      <formula>$W224=1</formula>
    </cfRule>
  </conditionalFormatting>
  <conditionalFormatting sqref="L224">
    <cfRule type="expression" dxfId="4499" priority="464">
      <formula>$E224=FALSE</formula>
    </cfRule>
  </conditionalFormatting>
  <conditionalFormatting sqref="L224">
    <cfRule type="expression" dxfId="4498" priority="461" stopIfTrue="1">
      <formula>$W224=2</formula>
    </cfRule>
    <cfRule type="expression" dxfId="4497" priority="462" stopIfTrue="1">
      <formula>$W224=3</formula>
    </cfRule>
    <cfRule type="expression" dxfId="4496" priority="463" stopIfTrue="1">
      <formula>$W224=1</formula>
    </cfRule>
  </conditionalFormatting>
  <conditionalFormatting sqref="G225">
    <cfRule type="expression" dxfId="4495" priority="460">
      <formula>$E225=FALSE</formula>
    </cfRule>
  </conditionalFormatting>
  <conditionalFormatting sqref="G225">
    <cfRule type="expression" dxfId="4494" priority="457" stopIfTrue="1">
      <formula>$W225=2</formula>
    </cfRule>
    <cfRule type="expression" dxfId="4493" priority="458" stopIfTrue="1">
      <formula>$W225=3</formula>
    </cfRule>
    <cfRule type="expression" dxfId="4492" priority="459" stopIfTrue="1">
      <formula>$W225=1</formula>
    </cfRule>
  </conditionalFormatting>
  <conditionalFormatting sqref="A225:F225 S225 H225:I225">
    <cfRule type="expression" dxfId="4491" priority="456">
      <formula>$E225=FALSE</formula>
    </cfRule>
  </conditionalFormatting>
  <conditionalFormatting sqref="A225:F225 S225 W225:Y225 H225:I225">
    <cfRule type="expression" dxfId="4490" priority="453" stopIfTrue="1">
      <formula>$W225=2</formula>
    </cfRule>
    <cfRule type="expression" dxfId="4489" priority="454" stopIfTrue="1">
      <formula>$W225=3</formula>
    </cfRule>
    <cfRule type="expression" dxfId="4488" priority="455" stopIfTrue="1">
      <formula>$W225=1</formula>
    </cfRule>
  </conditionalFormatting>
  <conditionalFormatting sqref="W225">
    <cfRule type="expression" dxfId="4487" priority="450" stopIfTrue="1">
      <formula>$W225=2</formula>
    </cfRule>
    <cfRule type="expression" dxfId="4486" priority="451" stopIfTrue="1">
      <formula>$W225=3</formula>
    </cfRule>
    <cfRule type="expression" dxfId="4485" priority="452" stopIfTrue="1">
      <formula>$W225=1</formula>
    </cfRule>
  </conditionalFormatting>
  <conditionalFormatting sqref="K225">
    <cfRule type="expression" dxfId="4484" priority="449">
      <formula>$E225=FALSE</formula>
    </cfRule>
  </conditionalFormatting>
  <conditionalFormatting sqref="K225">
    <cfRule type="expression" dxfId="4483" priority="446" stopIfTrue="1">
      <formula>$W225=2</formula>
    </cfRule>
    <cfRule type="expression" dxfId="4482" priority="447" stopIfTrue="1">
      <formula>$W225=3</formula>
    </cfRule>
    <cfRule type="expression" dxfId="4481" priority="448" stopIfTrue="1">
      <formula>$W225=1</formula>
    </cfRule>
  </conditionalFormatting>
  <conditionalFormatting sqref="K225">
    <cfRule type="expression" dxfId="4480" priority="445">
      <formula>$E225=FALSE</formula>
    </cfRule>
  </conditionalFormatting>
  <conditionalFormatting sqref="K225">
    <cfRule type="expression" dxfId="4479" priority="442" stopIfTrue="1">
      <formula>$W225=2</formula>
    </cfRule>
    <cfRule type="expression" dxfId="4478" priority="443" stopIfTrue="1">
      <formula>$W225=3</formula>
    </cfRule>
    <cfRule type="expression" dxfId="4477" priority="444" stopIfTrue="1">
      <formula>$W225=1</formula>
    </cfRule>
  </conditionalFormatting>
  <conditionalFormatting sqref="G221">
    <cfRule type="expression" dxfId="4476" priority="314">
      <formula>$E221=FALSE</formula>
    </cfRule>
  </conditionalFormatting>
  <conditionalFormatting sqref="G221">
    <cfRule type="expression" dxfId="4475" priority="311" stopIfTrue="1">
      <formula>$W221=2</formula>
    </cfRule>
    <cfRule type="expression" dxfId="4474" priority="312" stopIfTrue="1">
      <formula>$W221=3</formula>
    </cfRule>
    <cfRule type="expression" dxfId="4473" priority="313" stopIfTrue="1">
      <formula>$W221=1</formula>
    </cfRule>
  </conditionalFormatting>
  <conditionalFormatting sqref="N225">
    <cfRule type="expression" dxfId="4472" priority="437">
      <formula>$E225=FALSE</formula>
    </cfRule>
  </conditionalFormatting>
  <conditionalFormatting sqref="N225">
    <cfRule type="expression" dxfId="4471" priority="434" stopIfTrue="1">
      <formula>$W225=2</formula>
    </cfRule>
    <cfRule type="expression" dxfId="4470" priority="435" stopIfTrue="1">
      <formula>$W225=3</formula>
    </cfRule>
    <cfRule type="expression" dxfId="4469" priority="436" stopIfTrue="1">
      <formula>$W225=1</formula>
    </cfRule>
  </conditionalFormatting>
  <conditionalFormatting sqref="M225">
    <cfRule type="expression" dxfId="4468" priority="433">
      <formula>$E225=FALSE</formula>
    </cfRule>
  </conditionalFormatting>
  <conditionalFormatting sqref="M225">
    <cfRule type="expression" dxfId="4467" priority="430" stopIfTrue="1">
      <formula>$W225=2</formula>
    </cfRule>
    <cfRule type="expression" dxfId="4466" priority="431" stopIfTrue="1">
      <formula>$W225=3</formula>
    </cfRule>
    <cfRule type="expression" dxfId="4465" priority="432" stopIfTrue="1">
      <formula>$W225=1</formula>
    </cfRule>
  </conditionalFormatting>
  <conditionalFormatting sqref="T225">
    <cfRule type="expression" dxfId="4464" priority="429">
      <formula>$E225=FALSE</formula>
    </cfRule>
  </conditionalFormatting>
  <conditionalFormatting sqref="T225">
    <cfRule type="expression" dxfId="4463" priority="426" stopIfTrue="1">
      <formula>$W225=2</formula>
    </cfRule>
    <cfRule type="expression" dxfId="4462" priority="427" stopIfTrue="1">
      <formula>$W225=3</formula>
    </cfRule>
    <cfRule type="expression" dxfId="4461" priority="428" stopIfTrue="1">
      <formula>$W225=1</formula>
    </cfRule>
  </conditionalFormatting>
  <conditionalFormatting sqref="T225">
    <cfRule type="expression" dxfId="4460" priority="425">
      <formula>$E225=FALSE</formula>
    </cfRule>
  </conditionalFormatting>
  <conditionalFormatting sqref="T225">
    <cfRule type="expression" dxfId="4459" priority="422" stopIfTrue="1">
      <formula>$W225=2</formula>
    </cfRule>
    <cfRule type="expression" dxfId="4458" priority="423" stopIfTrue="1">
      <formula>$W225=3</formula>
    </cfRule>
    <cfRule type="expression" dxfId="4457" priority="424" stopIfTrue="1">
      <formula>$W225=1</formula>
    </cfRule>
  </conditionalFormatting>
  <conditionalFormatting sqref="U225">
    <cfRule type="expression" dxfId="4456" priority="421">
      <formula>$E225=FALSE</formula>
    </cfRule>
  </conditionalFormatting>
  <conditionalFormatting sqref="U225">
    <cfRule type="expression" dxfId="4455" priority="418" stopIfTrue="1">
      <formula>$W225=2</formula>
    </cfRule>
    <cfRule type="expression" dxfId="4454" priority="419" stopIfTrue="1">
      <formula>$W225=3</formula>
    </cfRule>
    <cfRule type="expression" dxfId="4453" priority="420" stopIfTrue="1">
      <formula>$W225=1</formula>
    </cfRule>
  </conditionalFormatting>
  <conditionalFormatting sqref="U225">
    <cfRule type="expression" dxfId="4452" priority="417">
      <formula>$E225=FALSE</formula>
    </cfRule>
  </conditionalFormatting>
  <conditionalFormatting sqref="U225">
    <cfRule type="expression" dxfId="4451" priority="414" stopIfTrue="1">
      <formula>$W225=2</formula>
    </cfRule>
    <cfRule type="expression" dxfId="4450" priority="415" stopIfTrue="1">
      <formula>$W225=3</formula>
    </cfRule>
    <cfRule type="expression" dxfId="4449" priority="416" stopIfTrue="1">
      <formula>$W225=1</formula>
    </cfRule>
  </conditionalFormatting>
  <conditionalFormatting sqref="V225">
    <cfRule type="expression" dxfId="4448" priority="413">
      <formula>$E225=FALSE</formula>
    </cfRule>
  </conditionalFormatting>
  <conditionalFormatting sqref="V225">
    <cfRule type="expression" dxfId="4447" priority="410" stopIfTrue="1">
      <formula>$W225=2</formula>
    </cfRule>
    <cfRule type="expression" dxfId="4446" priority="411" stopIfTrue="1">
      <formula>$W225=3</formula>
    </cfRule>
    <cfRule type="expression" dxfId="4445" priority="412" stopIfTrue="1">
      <formula>$W225=1</formula>
    </cfRule>
  </conditionalFormatting>
  <conditionalFormatting sqref="V225">
    <cfRule type="expression" dxfId="4444" priority="409">
      <formula>$E225=FALSE</formula>
    </cfRule>
  </conditionalFormatting>
  <conditionalFormatting sqref="V225">
    <cfRule type="expression" dxfId="4443" priority="406" stopIfTrue="1">
      <formula>$W225=2</formula>
    </cfRule>
    <cfRule type="expression" dxfId="4442" priority="407" stopIfTrue="1">
      <formula>$W225=3</formula>
    </cfRule>
    <cfRule type="expression" dxfId="4441" priority="408" stopIfTrue="1">
      <formula>$W225=1</formula>
    </cfRule>
  </conditionalFormatting>
  <conditionalFormatting sqref="L225">
    <cfRule type="expression" dxfId="4440" priority="397">
      <formula>$E225=FALSE</formula>
    </cfRule>
  </conditionalFormatting>
  <conditionalFormatting sqref="L225">
    <cfRule type="expression" dxfId="4439" priority="394" stopIfTrue="1">
      <formula>$W225=2</formula>
    </cfRule>
    <cfRule type="expression" dxfId="4438" priority="395" stopIfTrue="1">
      <formula>$W225=3</formula>
    </cfRule>
    <cfRule type="expression" dxfId="4437" priority="396" stopIfTrue="1">
      <formula>$W225=1</formula>
    </cfRule>
  </conditionalFormatting>
  <conditionalFormatting sqref="L225">
    <cfRule type="expression" dxfId="4436" priority="393">
      <formula>$E225=FALSE</formula>
    </cfRule>
  </conditionalFormatting>
  <conditionalFormatting sqref="L225">
    <cfRule type="expression" dxfId="4435" priority="390" stopIfTrue="1">
      <formula>$W225=2</formula>
    </cfRule>
    <cfRule type="expression" dxfId="4434" priority="391" stopIfTrue="1">
      <formula>$W225=3</formula>
    </cfRule>
    <cfRule type="expression" dxfId="4433" priority="392" stopIfTrue="1">
      <formula>$W225=1</formula>
    </cfRule>
  </conditionalFormatting>
  <conditionalFormatting sqref="A226:F226 S226 H226:I226">
    <cfRule type="expression" dxfId="4432" priority="381">
      <formula>$E226=FALSE</formula>
    </cfRule>
  </conditionalFormatting>
  <conditionalFormatting sqref="A226:F226 S226 W226:Y226 H226:I226">
    <cfRule type="expression" dxfId="4431" priority="378" stopIfTrue="1">
      <formula>$W226=2</formula>
    </cfRule>
    <cfRule type="expression" dxfId="4430" priority="379" stopIfTrue="1">
      <formula>$W226=3</formula>
    </cfRule>
    <cfRule type="expression" dxfId="4429" priority="380" stopIfTrue="1">
      <formula>$W226=1</formula>
    </cfRule>
  </conditionalFormatting>
  <conditionalFormatting sqref="W226">
    <cfRule type="expression" dxfId="4428" priority="375" stopIfTrue="1">
      <formula>$W226=2</formula>
    </cfRule>
    <cfRule type="expression" dxfId="4427" priority="376" stopIfTrue="1">
      <formula>$W226=3</formula>
    </cfRule>
    <cfRule type="expression" dxfId="4426" priority="377" stopIfTrue="1">
      <formula>$W226=1</formula>
    </cfRule>
  </conditionalFormatting>
  <conditionalFormatting sqref="M226">
    <cfRule type="expression" dxfId="4425" priority="362">
      <formula>$E226=FALSE</formula>
    </cfRule>
  </conditionalFormatting>
  <conditionalFormatting sqref="M226">
    <cfRule type="expression" dxfId="4424" priority="359" stopIfTrue="1">
      <formula>$W226=2</formula>
    </cfRule>
    <cfRule type="expression" dxfId="4423" priority="360" stopIfTrue="1">
      <formula>$W226=3</formula>
    </cfRule>
    <cfRule type="expression" dxfId="4422" priority="361" stopIfTrue="1">
      <formula>$W226=1</formula>
    </cfRule>
  </conditionalFormatting>
  <conditionalFormatting sqref="T226">
    <cfRule type="expression" dxfId="4421" priority="358">
      <formula>$E226=FALSE</formula>
    </cfRule>
  </conditionalFormatting>
  <conditionalFormatting sqref="T226">
    <cfRule type="expression" dxfId="4420" priority="355" stopIfTrue="1">
      <formula>$W226=2</formula>
    </cfRule>
    <cfRule type="expression" dxfId="4419" priority="356" stopIfTrue="1">
      <formula>$W226=3</formula>
    </cfRule>
    <cfRule type="expression" dxfId="4418" priority="357" stopIfTrue="1">
      <formula>$W226=1</formula>
    </cfRule>
  </conditionalFormatting>
  <conditionalFormatting sqref="K221">
    <cfRule type="expression" dxfId="4417" priority="112">
      <formula>$E221=FALSE</formula>
    </cfRule>
  </conditionalFormatting>
  <conditionalFormatting sqref="K221">
    <cfRule type="expression" dxfId="4416" priority="109" stopIfTrue="1">
      <formula>$W221=2</formula>
    </cfRule>
    <cfRule type="expression" dxfId="4415" priority="110" stopIfTrue="1">
      <formula>$W221=3</formula>
    </cfRule>
    <cfRule type="expression" dxfId="4414" priority="111" stopIfTrue="1">
      <formula>$W221=1</formula>
    </cfRule>
  </conditionalFormatting>
  <conditionalFormatting sqref="U226">
    <cfRule type="expression" dxfId="4413" priority="350">
      <formula>$E226=FALSE</formula>
    </cfRule>
  </conditionalFormatting>
  <conditionalFormatting sqref="U226">
    <cfRule type="expression" dxfId="4412" priority="347" stopIfTrue="1">
      <formula>$W226=2</formula>
    </cfRule>
    <cfRule type="expression" dxfId="4411" priority="348" stopIfTrue="1">
      <formula>$W226=3</formula>
    </cfRule>
    <cfRule type="expression" dxfId="4410" priority="349" stopIfTrue="1">
      <formula>$W226=1</formula>
    </cfRule>
  </conditionalFormatting>
  <conditionalFormatting sqref="V226">
    <cfRule type="expression" dxfId="4409" priority="338">
      <formula>$E226=FALSE</formula>
    </cfRule>
  </conditionalFormatting>
  <conditionalFormatting sqref="V226">
    <cfRule type="expression" dxfId="4408" priority="335" stopIfTrue="1">
      <formula>$W226=2</formula>
    </cfRule>
    <cfRule type="expression" dxfId="4407" priority="336" stopIfTrue="1">
      <formula>$W226=3</formula>
    </cfRule>
    <cfRule type="expression" dxfId="4406" priority="337" stopIfTrue="1">
      <formula>$W226=1</formula>
    </cfRule>
  </conditionalFormatting>
  <conditionalFormatting sqref="L226">
    <cfRule type="expression" dxfId="4405" priority="326">
      <formula>$E226=FALSE</formula>
    </cfRule>
  </conditionalFormatting>
  <conditionalFormatting sqref="L226">
    <cfRule type="expression" dxfId="4404" priority="323" stopIfTrue="1">
      <formula>$W226=2</formula>
    </cfRule>
    <cfRule type="expression" dxfId="4403" priority="324" stopIfTrue="1">
      <formula>$W226=3</formula>
    </cfRule>
    <cfRule type="expression" dxfId="4402" priority="325" stopIfTrue="1">
      <formula>$W226=1</formula>
    </cfRule>
  </conditionalFormatting>
  <conditionalFormatting sqref="L226">
    <cfRule type="expression" dxfId="4401" priority="322">
      <formula>$E226=FALSE</formula>
    </cfRule>
  </conditionalFormatting>
  <conditionalFormatting sqref="L226">
    <cfRule type="expression" dxfId="4400" priority="319" stopIfTrue="1">
      <formula>$W226=2</formula>
    </cfRule>
    <cfRule type="expression" dxfId="4399" priority="320" stopIfTrue="1">
      <formula>$W226=3</formula>
    </cfRule>
    <cfRule type="expression" dxfId="4398" priority="321" stopIfTrue="1">
      <formula>$W226=1</formula>
    </cfRule>
  </conditionalFormatting>
  <conditionalFormatting sqref="A221:F221 S221 H221:J221">
    <cfRule type="expression" dxfId="4397" priority="310">
      <formula>$E221=FALSE</formula>
    </cfRule>
  </conditionalFormatting>
  <conditionalFormatting sqref="A221:F221 S221 W221:Y221 H221:J221">
    <cfRule type="expression" dxfId="4396" priority="307" stopIfTrue="1">
      <formula>$W221=2</formula>
    </cfRule>
    <cfRule type="expression" dxfId="4395" priority="308" stopIfTrue="1">
      <formula>$W221=3</formula>
    </cfRule>
    <cfRule type="expression" dxfId="4394" priority="309" stopIfTrue="1">
      <formula>$W221=1</formula>
    </cfRule>
  </conditionalFormatting>
  <conditionalFormatting sqref="W221">
    <cfRule type="expression" dxfId="4393" priority="304" stopIfTrue="1">
      <formula>$W221=2</formula>
    </cfRule>
    <cfRule type="expression" dxfId="4392" priority="305" stopIfTrue="1">
      <formula>$W221=3</formula>
    </cfRule>
    <cfRule type="expression" dxfId="4391" priority="306" stopIfTrue="1">
      <formula>$W221=1</formula>
    </cfRule>
  </conditionalFormatting>
  <conditionalFormatting sqref="O225:R225">
    <cfRule type="expression" dxfId="4390" priority="132">
      <formula>$E225=FALSE</formula>
    </cfRule>
  </conditionalFormatting>
  <conditionalFormatting sqref="O225:R225">
    <cfRule type="expression" dxfId="4389" priority="129" stopIfTrue="1">
      <formula>$W225=2</formula>
    </cfRule>
    <cfRule type="expression" dxfId="4388" priority="130" stopIfTrue="1">
      <formula>$W225=3</formula>
    </cfRule>
    <cfRule type="expression" dxfId="4387" priority="131" stopIfTrue="1">
      <formula>$W225=1</formula>
    </cfRule>
  </conditionalFormatting>
  <conditionalFormatting sqref="J226">
    <cfRule type="expression" dxfId="4386" priority="128">
      <formula>$E226=FALSE</formula>
    </cfRule>
  </conditionalFormatting>
  <conditionalFormatting sqref="J226">
    <cfRule type="expression" dxfId="4385" priority="125" stopIfTrue="1">
      <formula>$W226=2</formula>
    </cfRule>
    <cfRule type="expression" dxfId="4384" priority="126" stopIfTrue="1">
      <formula>$W226=3</formula>
    </cfRule>
    <cfRule type="expression" dxfId="4383" priority="127" stopIfTrue="1">
      <formula>$W226=1</formula>
    </cfRule>
  </conditionalFormatting>
  <conditionalFormatting sqref="N226">
    <cfRule type="expression" dxfId="4382" priority="124">
      <formula>$E226=FALSE</formula>
    </cfRule>
  </conditionalFormatting>
  <conditionalFormatting sqref="N226">
    <cfRule type="expression" dxfId="4381" priority="121" stopIfTrue="1">
      <formula>$W226=2</formula>
    </cfRule>
    <cfRule type="expression" dxfId="4380" priority="122" stopIfTrue="1">
      <formula>$W226=3</formula>
    </cfRule>
    <cfRule type="expression" dxfId="4379" priority="123" stopIfTrue="1">
      <formula>$W226=1</formula>
    </cfRule>
  </conditionalFormatting>
  <conditionalFormatting sqref="N221:R221">
    <cfRule type="expression" dxfId="4374" priority="104">
      <formula>$E221=FALSE</formula>
    </cfRule>
  </conditionalFormatting>
  <conditionalFormatting sqref="N221:R221">
    <cfRule type="expression" dxfId="4373" priority="101" stopIfTrue="1">
      <formula>$W221=2</formula>
    </cfRule>
    <cfRule type="expression" dxfId="4372" priority="102" stopIfTrue="1">
      <formula>$W221=3</formula>
    </cfRule>
    <cfRule type="expression" dxfId="4371" priority="103" stopIfTrue="1">
      <formula>$W221=1</formula>
    </cfRule>
  </conditionalFormatting>
  <conditionalFormatting sqref="J222">
    <cfRule type="expression" dxfId="4370" priority="100">
      <formula>$E222=FALSE</formula>
    </cfRule>
  </conditionalFormatting>
  <conditionalFormatting sqref="J222">
    <cfRule type="expression" dxfId="4369" priority="97" stopIfTrue="1">
      <formula>$W222=2</formula>
    </cfRule>
    <cfRule type="expression" dxfId="4368" priority="98" stopIfTrue="1">
      <formula>$W222=3</formula>
    </cfRule>
    <cfRule type="expression" dxfId="4367" priority="99" stopIfTrue="1">
      <formula>$W222=1</formula>
    </cfRule>
  </conditionalFormatting>
  <conditionalFormatting sqref="K222">
    <cfRule type="expression" dxfId="4366" priority="92">
      <formula>$E222=FALSE</formula>
    </cfRule>
  </conditionalFormatting>
  <conditionalFormatting sqref="K222">
    <cfRule type="expression" dxfId="4365" priority="89" stopIfTrue="1">
      <formula>$W222=2</formula>
    </cfRule>
    <cfRule type="expression" dxfId="4364" priority="90" stopIfTrue="1">
      <formula>$W222=3</formula>
    </cfRule>
    <cfRule type="expression" dxfId="4363" priority="91" stopIfTrue="1">
      <formula>$W222=1</formula>
    </cfRule>
  </conditionalFormatting>
  <conditionalFormatting sqref="L221">
    <cfRule type="expression" dxfId="4362" priority="251">
      <formula>$E221=FALSE</formula>
    </cfRule>
  </conditionalFormatting>
  <conditionalFormatting sqref="L221">
    <cfRule type="expression" dxfId="4361" priority="248" stopIfTrue="1">
      <formula>$W221=2</formula>
    </cfRule>
    <cfRule type="expression" dxfId="4360" priority="249" stopIfTrue="1">
      <formula>$W221=3</formula>
    </cfRule>
    <cfRule type="expression" dxfId="4359" priority="250" stopIfTrue="1">
      <formula>$W221=1</formula>
    </cfRule>
  </conditionalFormatting>
  <conditionalFormatting sqref="L221">
    <cfRule type="expression" dxfId="4358" priority="247">
      <formula>$E221=FALSE</formula>
    </cfRule>
  </conditionalFormatting>
  <conditionalFormatting sqref="L221">
    <cfRule type="expression" dxfId="4357" priority="244" stopIfTrue="1">
      <formula>$W221=2</formula>
    </cfRule>
    <cfRule type="expression" dxfId="4356" priority="245" stopIfTrue="1">
      <formula>$W221=3</formula>
    </cfRule>
    <cfRule type="expression" dxfId="4355" priority="246" stopIfTrue="1">
      <formula>$W221=1</formula>
    </cfRule>
  </conditionalFormatting>
  <conditionalFormatting sqref="T222">
    <cfRule type="expression" dxfId="4354" priority="212">
      <formula>$E222=FALSE</formula>
    </cfRule>
  </conditionalFormatting>
  <conditionalFormatting sqref="T222">
    <cfRule type="expression" dxfId="4353" priority="209" stopIfTrue="1">
      <formula>$W222=2</formula>
    </cfRule>
    <cfRule type="expression" dxfId="4352" priority="210" stopIfTrue="1">
      <formula>$W222=3</formula>
    </cfRule>
    <cfRule type="expression" dxfId="4351" priority="211" stopIfTrue="1">
      <formula>$W222=1</formula>
    </cfRule>
  </conditionalFormatting>
  <conditionalFormatting sqref="G222">
    <cfRule type="expression" dxfId="4350" priority="243">
      <formula>$E222=FALSE</formula>
    </cfRule>
  </conditionalFormatting>
  <conditionalFormatting sqref="G222">
    <cfRule type="expression" dxfId="4349" priority="240" stopIfTrue="1">
      <formula>$W222=2</formula>
    </cfRule>
    <cfRule type="expression" dxfId="4348" priority="241" stopIfTrue="1">
      <formula>$W222=3</formula>
    </cfRule>
    <cfRule type="expression" dxfId="4347" priority="242" stopIfTrue="1">
      <formula>$W222=1</formula>
    </cfRule>
  </conditionalFormatting>
  <conditionalFormatting sqref="O222">
    <cfRule type="expression" dxfId="4346" priority="224">
      <formula>$E222=FALSE</formula>
    </cfRule>
  </conditionalFormatting>
  <conditionalFormatting sqref="O222">
    <cfRule type="expression" dxfId="4345" priority="221" stopIfTrue="1">
      <formula>$W222=2</formula>
    </cfRule>
    <cfRule type="expression" dxfId="4344" priority="222" stopIfTrue="1">
      <formula>$W222=3</formula>
    </cfRule>
    <cfRule type="expression" dxfId="4343" priority="223" stopIfTrue="1">
      <formula>$W222=1</formula>
    </cfRule>
  </conditionalFormatting>
  <conditionalFormatting sqref="A222:F222 R222 H222:I222">
    <cfRule type="expression" dxfId="4342" priority="239">
      <formula>$E222=FALSE</formula>
    </cfRule>
  </conditionalFormatting>
  <conditionalFormatting sqref="A222:F222 R222 W222:Y222 H222:I222">
    <cfRule type="expression" dxfId="4341" priority="236" stopIfTrue="1">
      <formula>$W222=2</formula>
    </cfRule>
    <cfRule type="expression" dxfId="4340" priority="237" stopIfTrue="1">
      <formula>$W222=3</formula>
    </cfRule>
    <cfRule type="expression" dxfId="4339" priority="238" stopIfTrue="1">
      <formula>$W222=1</formula>
    </cfRule>
  </conditionalFormatting>
  <conditionalFormatting sqref="W222">
    <cfRule type="expression" dxfId="4338" priority="233" stopIfTrue="1">
      <formula>$W222=2</formula>
    </cfRule>
    <cfRule type="expression" dxfId="4337" priority="234" stopIfTrue="1">
      <formula>$W222=3</formula>
    </cfRule>
    <cfRule type="expression" dxfId="4336" priority="235" stopIfTrue="1">
      <formula>$W222=1</formula>
    </cfRule>
  </conditionalFormatting>
  <conditionalFormatting sqref="N222">
    <cfRule type="expression" dxfId="4335" priority="220">
      <formula>$E222=FALSE</formula>
    </cfRule>
  </conditionalFormatting>
  <conditionalFormatting sqref="N222">
    <cfRule type="expression" dxfId="4334" priority="217" stopIfTrue="1">
      <formula>$W222=2</formula>
    </cfRule>
    <cfRule type="expression" dxfId="4333" priority="218" stopIfTrue="1">
      <formula>$W222=3</formula>
    </cfRule>
    <cfRule type="expression" dxfId="4332" priority="219" stopIfTrue="1">
      <formula>$W222=1</formula>
    </cfRule>
  </conditionalFormatting>
  <conditionalFormatting sqref="P222">
    <cfRule type="expression" dxfId="4331" priority="188">
      <formula>$E222=FALSE</formula>
    </cfRule>
  </conditionalFormatting>
  <conditionalFormatting sqref="P222">
    <cfRule type="expression" dxfId="4330" priority="185" stopIfTrue="1">
      <formula>$W222=2</formula>
    </cfRule>
    <cfRule type="expression" dxfId="4329" priority="186" stopIfTrue="1">
      <formula>$W222=3</formula>
    </cfRule>
    <cfRule type="expression" dxfId="4328" priority="187" stopIfTrue="1">
      <formula>$W222=1</formula>
    </cfRule>
  </conditionalFormatting>
  <conditionalFormatting sqref="T222">
    <cfRule type="expression" dxfId="4327" priority="208">
      <formula>$E222=FALSE</formula>
    </cfRule>
  </conditionalFormatting>
  <conditionalFormatting sqref="T222">
    <cfRule type="expression" dxfId="4326" priority="205" stopIfTrue="1">
      <formula>$W222=2</formula>
    </cfRule>
    <cfRule type="expression" dxfId="4325" priority="206" stopIfTrue="1">
      <formula>$W222=3</formula>
    </cfRule>
    <cfRule type="expression" dxfId="4324" priority="207" stopIfTrue="1">
      <formula>$W222=1</formula>
    </cfRule>
  </conditionalFormatting>
  <conditionalFormatting sqref="Q222">
    <cfRule type="expression" dxfId="4323" priority="184">
      <formula>$E222=FALSE</formula>
    </cfRule>
  </conditionalFormatting>
  <conditionalFormatting sqref="Q222">
    <cfRule type="expression" dxfId="4322" priority="181" stopIfTrue="1">
      <formula>$W222=2</formula>
    </cfRule>
    <cfRule type="expression" dxfId="4321" priority="182" stopIfTrue="1">
      <formula>$W222=3</formula>
    </cfRule>
    <cfRule type="expression" dxfId="4320" priority="183" stopIfTrue="1">
      <formula>$W222=1</formula>
    </cfRule>
  </conditionalFormatting>
  <conditionalFormatting sqref="L223">
    <cfRule type="expression" dxfId="4319" priority="152">
      <formula>$E223=FALSE</formula>
    </cfRule>
  </conditionalFormatting>
  <conditionalFormatting sqref="L223">
    <cfRule type="expression" dxfId="4318" priority="149" stopIfTrue="1">
      <formula>$W223=2</formula>
    </cfRule>
    <cfRule type="expression" dxfId="4317" priority="150" stopIfTrue="1">
      <formula>$W223=3</formula>
    </cfRule>
    <cfRule type="expression" dxfId="4316" priority="151" stopIfTrue="1">
      <formula>$W223=1</formula>
    </cfRule>
  </conditionalFormatting>
  <conditionalFormatting sqref="L223">
    <cfRule type="expression" dxfId="4315" priority="148">
      <formula>$E223=FALSE</formula>
    </cfRule>
  </conditionalFormatting>
  <conditionalFormatting sqref="L223">
    <cfRule type="expression" dxfId="4314" priority="145" stopIfTrue="1">
      <formula>$W223=2</formula>
    </cfRule>
    <cfRule type="expression" dxfId="4313" priority="146" stopIfTrue="1">
      <formula>$W223=3</formula>
    </cfRule>
    <cfRule type="expression" dxfId="4312" priority="147" stopIfTrue="1">
      <formula>$W223=1</formula>
    </cfRule>
  </conditionalFormatting>
  <conditionalFormatting sqref="S233">
    <cfRule type="expression" dxfId="4311" priority="172">
      <formula>$E233=FALSE</formula>
    </cfRule>
  </conditionalFormatting>
  <conditionalFormatting sqref="S233">
    <cfRule type="expression" dxfId="4310" priority="169" stopIfTrue="1">
      <formula>$W233=2</formula>
    </cfRule>
    <cfRule type="expression" dxfId="4309" priority="170" stopIfTrue="1">
      <formula>$W233=3</formula>
    </cfRule>
    <cfRule type="expression" dxfId="4308" priority="171" stopIfTrue="1">
      <formula>$W233=1</formula>
    </cfRule>
  </conditionalFormatting>
  <conditionalFormatting sqref="J223">
    <cfRule type="expression" dxfId="4307" priority="168">
      <formula>$E223=FALSE</formula>
    </cfRule>
  </conditionalFormatting>
  <conditionalFormatting sqref="J223">
    <cfRule type="expression" dxfId="4306" priority="165" stopIfTrue="1">
      <formula>$W223=2</formula>
    </cfRule>
    <cfRule type="expression" dxfId="4305" priority="166" stopIfTrue="1">
      <formula>$W223=3</formula>
    </cfRule>
    <cfRule type="expression" dxfId="4304" priority="167" stopIfTrue="1">
      <formula>$W223=1</formula>
    </cfRule>
  </conditionalFormatting>
  <conditionalFormatting sqref="K223">
    <cfRule type="expression" dxfId="4303" priority="164">
      <formula>$E223=FALSE</formula>
    </cfRule>
  </conditionalFormatting>
  <conditionalFormatting sqref="K223">
    <cfRule type="expression" dxfId="4302" priority="161" stopIfTrue="1">
      <formula>$W223=2</formula>
    </cfRule>
    <cfRule type="expression" dxfId="4301" priority="162" stopIfTrue="1">
      <formula>$W223=3</formula>
    </cfRule>
    <cfRule type="expression" dxfId="4300" priority="163" stopIfTrue="1">
      <formula>$W223=1</formula>
    </cfRule>
  </conditionalFormatting>
  <conditionalFormatting sqref="K223">
    <cfRule type="expression" dxfId="4299" priority="160">
      <formula>$E223=FALSE</formula>
    </cfRule>
  </conditionalFormatting>
  <conditionalFormatting sqref="K223">
    <cfRule type="expression" dxfId="4298" priority="157" stopIfTrue="1">
      <formula>$W223=2</formula>
    </cfRule>
    <cfRule type="expression" dxfId="4297" priority="158" stopIfTrue="1">
      <formula>$W223=3</formula>
    </cfRule>
    <cfRule type="expression" dxfId="4296" priority="159" stopIfTrue="1">
      <formula>$W223=1</formula>
    </cfRule>
  </conditionalFormatting>
  <conditionalFormatting sqref="M223">
    <cfRule type="expression" dxfId="4295" priority="156">
      <formula>$E223=FALSE</formula>
    </cfRule>
  </conditionalFormatting>
  <conditionalFormatting sqref="M223">
    <cfRule type="expression" dxfId="4294" priority="153" stopIfTrue="1">
      <formula>$W223=2</formula>
    </cfRule>
    <cfRule type="expression" dxfId="4293" priority="154" stopIfTrue="1">
      <formula>$W223=3</formula>
    </cfRule>
    <cfRule type="expression" dxfId="4292" priority="155" stopIfTrue="1">
      <formula>$W223=1</formula>
    </cfRule>
  </conditionalFormatting>
  <conditionalFormatting sqref="O223:R223">
    <cfRule type="expression" dxfId="4291" priority="144">
      <formula>$E223=FALSE</formula>
    </cfRule>
  </conditionalFormatting>
  <conditionalFormatting sqref="O223:R223">
    <cfRule type="expression" dxfId="4290" priority="141" stopIfTrue="1">
      <formula>$W223=2</formula>
    </cfRule>
    <cfRule type="expression" dxfId="4289" priority="142" stopIfTrue="1">
      <formula>$W223=3</formula>
    </cfRule>
    <cfRule type="expression" dxfId="4288" priority="143" stopIfTrue="1">
      <formula>$W223=1</formula>
    </cfRule>
  </conditionalFormatting>
  <conditionalFormatting sqref="O224:R224">
    <cfRule type="expression" dxfId="4287" priority="140">
      <formula>$E224=FALSE</formula>
    </cfRule>
  </conditionalFormatting>
  <conditionalFormatting sqref="O224:R224">
    <cfRule type="expression" dxfId="4286" priority="137" stopIfTrue="1">
      <formula>$W224=2</formula>
    </cfRule>
    <cfRule type="expression" dxfId="4285" priority="138" stopIfTrue="1">
      <formula>$W224=3</formula>
    </cfRule>
    <cfRule type="expression" dxfId="4284" priority="139" stopIfTrue="1">
      <formula>$W224=1</formula>
    </cfRule>
  </conditionalFormatting>
  <conditionalFormatting sqref="J225">
    <cfRule type="expression" dxfId="4283" priority="136">
      <formula>$E225=FALSE</formula>
    </cfRule>
  </conditionalFormatting>
  <conditionalFormatting sqref="J225">
    <cfRule type="expression" dxfId="4282" priority="133" stopIfTrue="1">
      <formula>$W225=2</formula>
    </cfRule>
    <cfRule type="expression" dxfId="4281" priority="134" stopIfTrue="1">
      <formula>$W225=3</formula>
    </cfRule>
    <cfRule type="expression" dxfId="4280" priority="135" stopIfTrue="1">
      <formula>$W225=1</formula>
    </cfRule>
  </conditionalFormatting>
  <conditionalFormatting sqref="O226:R226">
    <cfRule type="expression" dxfId="4279" priority="120">
      <formula>$E226=FALSE</formula>
    </cfRule>
  </conditionalFormatting>
  <conditionalFormatting sqref="O226:R226">
    <cfRule type="expression" dxfId="4278" priority="117" stopIfTrue="1">
      <formula>$W226=2</formula>
    </cfRule>
    <cfRule type="expression" dxfId="4277" priority="118" stopIfTrue="1">
      <formula>$W226=3</formula>
    </cfRule>
    <cfRule type="expression" dxfId="4276" priority="119" stopIfTrue="1">
      <formula>$W226=1</formula>
    </cfRule>
  </conditionalFormatting>
  <conditionalFormatting sqref="N220:R220">
    <cfRule type="expression" dxfId="4275" priority="116">
      <formula>$E220=FALSE</formula>
    </cfRule>
  </conditionalFormatting>
  <conditionalFormatting sqref="N220:R220">
    <cfRule type="expression" dxfId="4274" priority="113" stopIfTrue="1">
      <formula>$W220=2</formula>
    </cfRule>
    <cfRule type="expression" dxfId="4273" priority="114" stopIfTrue="1">
      <formula>$W220=3</formula>
    </cfRule>
    <cfRule type="expression" dxfId="4272" priority="115" stopIfTrue="1">
      <formula>$W220=1</formula>
    </cfRule>
  </conditionalFormatting>
  <conditionalFormatting sqref="K221">
    <cfRule type="expression" dxfId="4271" priority="108">
      <formula>$E221=FALSE</formula>
    </cfRule>
  </conditionalFormatting>
  <conditionalFormatting sqref="K221">
    <cfRule type="expression" dxfId="4270" priority="105" stopIfTrue="1">
      <formula>$W221=2</formula>
    </cfRule>
    <cfRule type="expression" dxfId="4269" priority="106" stopIfTrue="1">
      <formula>$W221=3</formula>
    </cfRule>
    <cfRule type="expression" dxfId="4268" priority="107" stopIfTrue="1">
      <formula>$W221=1</formula>
    </cfRule>
  </conditionalFormatting>
  <conditionalFormatting sqref="K222">
    <cfRule type="expression" dxfId="4267" priority="96">
      <formula>$E222=FALSE</formula>
    </cfRule>
  </conditionalFormatting>
  <conditionalFormatting sqref="K222">
    <cfRule type="expression" dxfId="4266" priority="93" stopIfTrue="1">
      <formula>$W222=2</formula>
    </cfRule>
    <cfRule type="expression" dxfId="4265" priority="94" stopIfTrue="1">
      <formula>$W222=3</formula>
    </cfRule>
    <cfRule type="expression" dxfId="4264" priority="95" stopIfTrue="1">
      <formula>$W222=1</formula>
    </cfRule>
  </conditionalFormatting>
  <conditionalFormatting sqref="M222">
    <cfRule type="expression" dxfId="4263" priority="88">
      <formula>$E222=FALSE</formula>
    </cfRule>
  </conditionalFormatting>
  <conditionalFormatting sqref="M222">
    <cfRule type="expression" dxfId="4262" priority="85" stopIfTrue="1">
      <formula>$W222=2</formula>
    </cfRule>
    <cfRule type="expression" dxfId="4261" priority="86" stopIfTrue="1">
      <formula>$W222=3</formula>
    </cfRule>
    <cfRule type="expression" dxfId="4260" priority="87" stopIfTrue="1">
      <formula>$W222=1</formula>
    </cfRule>
  </conditionalFormatting>
  <conditionalFormatting sqref="L222">
    <cfRule type="expression" dxfId="4259" priority="84">
      <formula>$E222=FALSE</formula>
    </cfRule>
  </conditionalFormatting>
  <conditionalFormatting sqref="L222">
    <cfRule type="expression" dxfId="4258" priority="81" stopIfTrue="1">
      <formula>$W222=2</formula>
    </cfRule>
    <cfRule type="expression" dxfId="4257" priority="82" stopIfTrue="1">
      <formula>$W222=3</formula>
    </cfRule>
    <cfRule type="expression" dxfId="4256" priority="83" stopIfTrue="1">
      <formula>$W222=1</formula>
    </cfRule>
  </conditionalFormatting>
  <conditionalFormatting sqref="L222">
    <cfRule type="expression" dxfId="4255" priority="80">
      <formula>$E222=FALSE</formula>
    </cfRule>
  </conditionalFormatting>
  <conditionalFormatting sqref="L222">
    <cfRule type="expression" dxfId="4254" priority="77" stopIfTrue="1">
      <formula>$W222=2</formula>
    </cfRule>
    <cfRule type="expression" dxfId="4253" priority="78" stopIfTrue="1">
      <formula>$W222=3</formula>
    </cfRule>
    <cfRule type="expression" dxfId="4252" priority="79" stopIfTrue="1">
      <formula>$W222=1</formula>
    </cfRule>
  </conditionalFormatting>
  <conditionalFormatting sqref="S222">
    <cfRule type="expression" dxfId="4251" priority="76">
      <formula>$E222=FALSE</formula>
    </cfRule>
  </conditionalFormatting>
  <conditionalFormatting sqref="S222">
    <cfRule type="expression" dxfId="4250" priority="73" stopIfTrue="1">
      <formula>$W222=2</formula>
    </cfRule>
    <cfRule type="expression" dxfId="4249" priority="74" stopIfTrue="1">
      <formula>$W222=3</formula>
    </cfRule>
    <cfRule type="expression" dxfId="4248" priority="75" stopIfTrue="1">
      <formula>$W222=1</formula>
    </cfRule>
  </conditionalFormatting>
  <conditionalFormatting sqref="U218:V218">
    <cfRule type="expression" dxfId="4247" priority="72">
      <formula>$E218=FALSE</formula>
    </cfRule>
  </conditionalFormatting>
  <conditionalFormatting sqref="U218:V218">
    <cfRule type="expression" dxfId="4246" priority="69" stopIfTrue="1">
      <formula>$W218=2</formula>
    </cfRule>
    <cfRule type="expression" dxfId="4245" priority="70" stopIfTrue="1">
      <formula>$W218=3</formula>
    </cfRule>
    <cfRule type="expression" dxfId="4244" priority="71" stopIfTrue="1">
      <formula>$W218=1</formula>
    </cfRule>
  </conditionalFormatting>
  <conditionalFormatting sqref="T221">
    <cfRule type="expression" dxfId="4243" priority="68">
      <formula>$E221=FALSE</formula>
    </cfRule>
  </conditionalFormatting>
  <conditionalFormatting sqref="T221">
    <cfRule type="expression" dxfId="4242" priority="65" stopIfTrue="1">
      <formula>$W221=2</formula>
    </cfRule>
    <cfRule type="expression" dxfId="4241" priority="66" stopIfTrue="1">
      <formula>$W221=3</formula>
    </cfRule>
    <cfRule type="expression" dxfId="4240" priority="67" stopIfTrue="1">
      <formula>$W221=1</formula>
    </cfRule>
  </conditionalFormatting>
  <conditionalFormatting sqref="T221">
    <cfRule type="expression" dxfId="4239" priority="64">
      <formula>$E221=FALSE</formula>
    </cfRule>
  </conditionalFormatting>
  <conditionalFormatting sqref="T221">
    <cfRule type="expression" dxfId="4238" priority="61" stopIfTrue="1">
      <formula>$W221=2</formula>
    </cfRule>
    <cfRule type="expression" dxfId="4237" priority="62" stopIfTrue="1">
      <formula>$W221=3</formula>
    </cfRule>
    <cfRule type="expression" dxfId="4236" priority="63" stopIfTrue="1">
      <formula>$W221=1</formula>
    </cfRule>
  </conditionalFormatting>
  <conditionalFormatting sqref="U221">
    <cfRule type="expression" dxfId="4235" priority="60">
      <formula>$E221=FALSE</formula>
    </cfRule>
  </conditionalFormatting>
  <conditionalFormatting sqref="U221">
    <cfRule type="expression" dxfId="4234" priority="57" stopIfTrue="1">
      <formula>$W221=2</formula>
    </cfRule>
    <cfRule type="expression" dxfId="4233" priority="58" stopIfTrue="1">
      <formula>$W221=3</formula>
    </cfRule>
    <cfRule type="expression" dxfId="4232" priority="59" stopIfTrue="1">
      <formula>$W221=1</formula>
    </cfRule>
  </conditionalFormatting>
  <conditionalFormatting sqref="U221">
    <cfRule type="expression" dxfId="4231" priority="56">
      <formula>$E221=FALSE</formula>
    </cfRule>
  </conditionalFormatting>
  <conditionalFormatting sqref="U221">
    <cfRule type="expression" dxfId="4230" priority="53" stopIfTrue="1">
      <formula>$W221=2</formula>
    </cfRule>
    <cfRule type="expression" dxfId="4229" priority="54" stopIfTrue="1">
      <formula>$W221=3</formula>
    </cfRule>
    <cfRule type="expression" dxfId="4228" priority="55" stopIfTrue="1">
      <formula>$W221=1</formula>
    </cfRule>
  </conditionalFormatting>
  <conditionalFormatting sqref="V221">
    <cfRule type="expression" dxfId="4227" priority="52">
      <formula>$E221=FALSE</formula>
    </cfRule>
  </conditionalFormatting>
  <conditionalFormatting sqref="V221">
    <cfRule type="expression" dxfId="4226" priority="49" stopIfTrue="1">
      <formula>$W221=2</formula>
    </cfRule>
    <cfRule type="expression" dxfId="4225" priority="50" stopIfTrue="1">
      <formula>$W221=3</formula>
    </cfRule>
    <cfRule type="expression" dxfId="4224" priority="51" stopIfTrue="1">
      <formula>$W221=1</formula>
    </cfRule>
  </conditionalFormatting>
  <conditionalFormatting sqref="V221">
    <cfRule type="expression" dxfId="4223" priority="48">
      <formula>$E221=FALSE</formula>
    </cfRule>
  </conditionalFormatting>
  <conditionalFormatting sqref="V221">
    <cfRule type="expression" dxfId="4222" priority="45" stopIfTrue="1">
      <formula>$W221=2</formula>
    </cfRule>
    <cfRule type="expression" dxfId="4221" priority="46" stopIfTrue="1">
      <formula>$W221=3</formula>
    </cfRule>
    <cfRule type="expression" dxfId="4220" priority="47" stopIfTrue="1">
      <formula>$W221=1</formula>
    </cfRule>
  </conditionalFormatting>
  <conditionalFormatting sqref="U222">
    <cfRule type="expression" dxfId="4219" priority="44">
      <formula>$E222=FALSE</formula>
    </cfRule>
  </conditionalFormatting>
  <conditionalFormatting sqref="U222">
    <cfRule type="expression" dxfId="4218" priority="41" stopIfTrue="1">
      <formula>$W222=2</formula>
    </cfRule>
    <cfRule type="expression" dxfId="4217" priority="42" stopIfTrue="1">
      <formula>$W222=3</formula>
    </cfRule>
    <cfRule type="expression" dxfId="4216" priority="43" stopIfTrue="1">
      <formula>$W222=1</formula>
    </cfRule>
  </conditionalFormatting>
  <conditionalFormatting sqref="U222">
    <cfRule type="expression" dxfId="4215" priority="40">
      <formula>$E222=FALSE</formula>
    </cfRule>
  </conditionalFormatting>
  <conditionalFormatting sqref="U222">
    <cfRule type="expression" dxfId="4214" priority="37" stopIfTrue="1">
      <formula>$W222=2</formula>
    </cfRule>
    <cfRule type="expression" dxfId="4213" priority="38" stopIfTrue="1">
      <formula>$W222=3</formula>
    </cfRule>
    <cfRule type="expression" dxfId="4212" priority="39" stopIfTrue="1">
      <formula>$W222=1</formula>
    </cfRule>
  </conditionalFormatting>
  <conditionalFormatting sqref="V222">
    <cfRule type="expression" dxfId="4211" priority="36">
      <formula>$E222=FALSE</formula>
    </cfRule>
  </conditionalFormatting>
  <conditionalFormatting sqref="V222">
    <cfRule type="expression" dxfId="4210" priority="33" stopIfTrue="1">
      <formula>$W222=2</formula>
    </cfRule>
    <cfRule type="expression" dxfId="4209" priority="34" stopIfTrue="1">
      <formula>$W222=3</formula>
    </cfRule>
    <cfRule type="expression" dxfId="4208" priority="35" stopIfTrue="1">
      <formula>$W222=1</formula>
    </cfRule>
  </conditionalFormatting>
  <conditionalFormatting sqref="V222">
    <cfRule type="expression" dxfId="4207" priority="32">
      <formula>$E222=FALSE</formula>
    </cfRule>
  </conditionalFormatting>
  <conditionalFormatting sqref="V222">
    <cfRule type="expression" dxfId="4206" priority="29" stopIfTrue="1">
      <formula>$W222=2</formula>
    </cfRule>
    <cfRule type="expression" dxfId="4205" priority="30" stopIfTrue="1">
      <formula>$W222=3</formula>
    </cfRule>
    <cfRule type="expression" dxfId="4204" priority="31" stopIfTrue="1">
      <formula>$W222=1</formula>
    </cfRule>
  </conditionalFormatting>
  <conditionalFormatting sqref="M221">
    <cfRule type="expression" dxfId="55" priority="28">
      <formula>$E221=FALSE</formula>
    </cfRule>
  </conditionalFormatting>
  <conditionalFormatting sqref="M221">
    <cfRule type="expression" dxfId="53" priority="25" stopIfTrue="1">
      <formula>$W221=2</formula>
    </cfRule>
    <cfRule type="expression" dxfId="52" priority="26" stopIfTrue="1">
      <formula>$W221=3</formula>
    </cfRule>
    <cfRule type="expression" dxfId="51" priority="27" stopIfTrue="1">
      <formula>$W221=1</formula>
    </cfRule>
  </conditionalFormatting>
  <conditionalFormatting sqref="G221">
    <cfRule type="expression" dxfId="47" priority="24">
      <formula>$E221=FALSE</formula>
    </cfRule>
  </conditionalFormatting>
  <conditionalFormatting sqref="G221">
    <cfRule type="expression" dxfId="45" priority="21" stopIfTrue="1">
      <formula>$W221=2</formula>
    </cfRule>
    <cfRule type="expression" dxfId="44" priority="22" stopIfTrue="1">
      <formula>$W221=3</formula>
    </cfRule>
    <cfRule type="expression" dxfId="43" priority="23" stopIfTrue="1">
      <formula>$W221=1</formula>
    </cfRule>
  </conditionalFormatting>
  <conditionalFormatting sqref="G222">
    <cfRule type="expression" dxfId="39" priority="20">
      <formula>$E222=FALSE</formula>
    </cfRule>
  </conditionalFormatting>
  <conditionalFormatting sqref="G222">
    <cfRule type="expression" dxfId="37" priority="17" stopIfTrue="1">
      <formula>$W222=2</formula>
    </cfRule>
    <cfRule type="expression" dxfId="36" priority="18" stopIfTrue="1">
      <formula>$W222=3</formula>
    </cfRule>
    <cfRule type="expression" dxfId="35" priority="19" stopIfTrue="1">
      <formula>$W222=1</formula>
    </cfRule>
  </conditionalFormatting>
  <conditionalFormatting sqref="G222">
    <cfRule type="expression" dxfId="31" priority="16">
      <formula>$E222=FALSE</formula>
    </cfRule>
  </conditionalFormatting>
  <conditionalFormatting sqref="G222">
    <cfRule type="expression" dxfId="29" priority="13" stopIfTrue="1">
      <formula>$W222=2</formula>
    </cfRule>
    <cfRule type="expression" dxfId="28" priority="14" stopIfTrue="1">
      <formula>$W222=3</formula>
    </cfRule>
    <cfRule type="expression" dxfId="27" priority="15" stopIfTrue="1">
      <formula>$W222=1</formula>
    </cfRule>
  </conditionalFormatting>
  <conditionalFormatting sqref="H222">
    <cfRule type="expression" dxfId="23" priority="12">
      <formula>$E222=FALSE</formula>
    </cfRule>
  </conditionalFormatting>
  <conditionalFormatting sqref="H222">
    <cfRule type="expression" dxfId="21" priority="9" stopIfTrue="1">
      <formula>$W222=2</formula>
    </cfRule>
    <cfRule type="expression" dxfId="20" priority="10" stopIfTrue="1">
      <formula>$W222=3</formula>
    </cfRule>
    <cfRule type="expression" dxfId="19" priority="11" stopIfTrue="1">
      <formula>$W222=1</formula>
    </cfRule>
  </conditionalFormatting>
  <conditionalFormatting sqref="H222">
    <cfRule type="expression" dxfId="15" priority="8">
      <formula>$E222=FALSE</formula>
    </cfRule>
  </conditionalFormatting>
  <conditionalFormatting sqref="H222">
    <cfRule type="expression" dxfId="13" priority="5" stopIfTrue="1">
      <formula>$W222=2</formula>
    </cfRule>
    <cfRule type="expression" dxfId="12" priority="6" stopIfTrue="1">
      <formula>$W222=3</formula>
    </cfRule>
    <cfRule type="expression" dxfId="11" priority="7" stopIfTrue="1">
      <formula>$W222=1</formula>
    </cfRule>
  </conditionalFormatting>
  <conditionalFormatting sqref="H222">
    <cfRule type="expression" dxfId="7" priority="4">
      <formula>$E222=FALSE</formula>
    </cfRule>
  </conditionalFormatting>
  <conditionalFormatting sqref="H222">
    <cfRule type="expression" dxfId="5" priority="1" stopIfTrue="1">
      <formula>$W222=2</formula>
    </cfRule>
    <cfRule type="expression" dxfId="4" priority="2" stopIfTrue="1">
      <formula>$W222=3</formula>
    </cfRule>
    <cfRule type="expression" dxfId="3" priority="3" stopIfTrue="1">
      <formula>$W222=1</formula>
    </cfRule>
  </conditionalFormatting>
  <dataValidations count="1">
    <dataValidation type="list" allowBlank="1" showInputMessage="1" showErrorMessage="1" sqref="Y10:Y30 Y82:Y102 Y57:Y59 Y196:Y207">
      <formula1>Statut</formula1>
    </dataValidation>
  </dataValidations>
  <pageMargins left="0.78740157499999996" right="0.78740157499999996" top="0.984251969" bottom="0.984251969" header="0.4921259845" footer="0.4921259845"/>
  <pageSetup paperSize="9" scale="16" fitToHeight="7" orientation="portrait" r:id="rId1"/>
  <headerFooter alignWithMargins="0"/>
  <legacyDrawing r:id="rId2"/>
</worksheet>
</file>

<file path=xl/worksheets/sheet3.xml><?xml version="1.0" encoding="utf-8"?>
<worksheet xmlns="http://schemas.openxmlformats.org/spreadsheetml/2006/main" xmlns:r="http://schemas.openxmlformats.org/officeDocument/2006/relationships">
  <dimension ref="A1:Q76"/>
  <sheetViews>
    <sheetView topLeftCell="A58" zoomScaleNormal="100" workbookViewId="0">
      <selection activeCell="C71" sqref="C71:O71"/>
    </sheetView>
  </sheetViews>
  <sheetFormatPr baseColWidth="10" defaultRowHeight="12.75"/>
  <cols>
    <col min="1" max="5" width="11.42578125" style="83"/>
    <col min="6" max="6" width="9.42578125" style="83" customWidth="1"/>
    <col min="7" max="7" width="29.28515625" style="83" bestFit="1" customWidth="1"/>
    <col min="8" max="8" width="11.42578125" style="83"/>
    <col min="9" max="9" width="16.85546875" style="83" customWidth="1"/>
    <col min="10" max="10" width="46.28515625" style="83" customWidth="1"/>
    <col min="11" max="11" width="19.7109375" style="83" customWidth="1"/>
    <col min="12" max="12" width="20" style="83" customWidth="1"/>
    <col min="13" max="14" width="11.42578125" style="83"/>
    <col min="15" max="15" width="13.140625" style="83" customWidth="1"/>
    <col min="16" max="16384" width="11.42578125" style="83"/>
  </cols>
  <sheetData>
    <row r="1" spans="1:16" ht="26.25" customHeight="1" thickTop="1">
      <c r="A1" s="76" t="str">
        <f>'Mises à jour du fichier'!F4</f>
        <v>4.1</v>
      </c>
      <c r="B1" s="154"/>
      <c r="C1" s="77" t="s">
        <v>23</v>
      </c>
      <c r="D1" s="78" t="s">
        <v>77</v>
      </c>
      <c r="E1" s="490" t="s">
        <v>24</v>
      </c>
      <c r="F1" s="491"/>
      <c r="G1" s="492"/>
      <c r="H1" s="490" t="s">
        <v>25</v>
      </c>
      <c r="I1" s="491"/>
      <c r="J1" s="492"/>
      <c r="K1" s="79"/>
      <c r="L1" s="80" t="s">
        <v>15</v>
      </c>
      <c r="M1" s="81" t="s">
        <v>26</v>
      </c>
      <c r="N1" s="81" t="s">
        <v>27</v>
      </c>
      <c r="O1" s="82" t="s">
        <v>29</v>
      </c>
    </row>
    <row r="2" spans="1:16" ht="27.75" customHeight="1" thickBot="1">
      <c r="A2" s="54" t="s">
        <v>288</v>
      </c>
      <c r="B2" s="54" t="s">
        <v>52</v>
      </c>
      <c r="C2" s="84"/>
      <c r="D2" s="85" t="s">
        <v>46</v>
      </c>
      <c r="E2" s="86" t="s">
        <v>13</v>
      </c>
      <c r="F2" s="87" t="s">
        <v>11</v>
      </c>
      <c r="G2" s="88" t="s">
        <v>78</v>
      </c>
      <c r="H2" s="86" t="s">
        <v>14</v>
      </c>
      <c r="I2" s="87" t="s">
        <v>11</v>
      </c>
      <c r="J2" s="88" t="s">
        <v>28</v>
      </c>
      <c r="K2" s="89" t="s">
        <v>12</v>
      </c>
      <c r="L2" s="90"/>
      <c r="M2" s="91"/>
      <c r="N2" s="91"/>
      <c r="O2" s="92"/>
    </row>
    <row r="3" spans="1:16" s="95" customFormat="1" ht="14.25" thickTop="1" thickBot="1">
      <c r="A3" s="93"/>
      <c r="B3" s="93"/>
      <c r="C3" s="484" t="s">
        <v>160</v>
      </c>
      <c r="D3" s="485"/>
      <c r="E3" s="485"/>
      <c r="F3" s="485"/>
      <c r="G3" s="485"/>
      <c r="H3" s="485"/>
      <c r="I3" s="485"/>
      <c r="J3" s="485"/>
      <c r="K3" s="485"/>
      <c r="L3" s="485"/>
      <c r="M3" s="485"/>
      <c r="N3" s="485"/>
      <c r="O3" s="486"/>
      <c r="P3" s="94"/>
    </row>
    <row r="4" spans="1:16" s="221" customFormat="1" ht="102.75" thickTop="1">
      <c r="A4" s="221" t="s">
        <v>149</v>
      </c>
      <c r="B4" s="221" t="b">
        <v>1</v>
      </c>
      <c r="C4" s="187" t="s">
        <v>279</v>
      </c>
      <c r="D4" s="74" t="s">
        <v>56</v>
      </c>
      <c r="E4" s="74" t="s">
        <v>119</v>
      </c>
      <c r="F4" s="188" t="s">
        <v>225</v>
      </c>
      <c r="G4" s="75" t="s">
        <v>243</v>
      </c>
      <c r="H4" s="189" t="s">
        <v>119</v>
      </c>
      <c r="I4" s="190" t="s">
        <v>225</v>
      </c>
      <c r="J4" s="99" t="s">
        <v>328</v>
      </c>
      <c r="K4" s="191" t="s">
        <v>595</v>
      </c>
      <c r="L4" s="226" t="s">
        <v>150</v>
      </c>
      <c r="M4" s="243" t="s">
        <v>80</v>
      </c>
      <c r="N4" s="242" t="s">
        <v>80</v>
      </c>
      <c r="O4" s="74" t="s">
        <v>81</v>
      </c>
      <c r="P4" s="229">
        <f>IF($A4=$A$1,1,IF($B4=FALSE,2,3))</f>
        <v>3</v>
      </c>
    </row>
    <row r="5" spans="1:16" s="221" customFormat="1" ht="102">
      <c r="A5" s="221" t="s">
        <v>287</v>
      </c>
      <c r="B5" s="221" t="b">
        <v>1</v>
      </c>
      <c r="C5" s="222" t="s">
        <v>278</v>
      </c>
      <c r="D5" s="223" t="s">
        <v>56</v>
      </c>
      <c r="E5" s="224" t="s">
        <v>119</v>
      </c>
      <c r="F5" s="225" t="s">
        <v>225</v>
      </c>
      <c r="G5" s="189" t="s">
        <v>340</v>
      </c>
      <c r="H5" s="224" t="s">
        <v>119</v>
      </c>
      <c r="I5" s="225" t="s">
        <v>225</v>
      </c>
      <c r="J5" s="99" t="s">
        <v>328</v>
      </c>
      <c r="K5" s="191" t="s">
        <v>595</v>
      </c>
      <c r="L5" s="226" t="s">
        <v>150</v>
      </c>
      <c r="M5" s="227" t="s">
        <v>80</v>
      </c>
      <c r="N5" s="227" t="s">
        <v>80</v>
      </c>
      <c r="O5" s="228" t="s">
        <v>81</v>
      </c>
      <c r="P5" s="229">
        <f t="shared" ref="P5:P67" si="0">IF($A5=$A$1,1,IF($B5=FALSE,2,3))</f>
        <v>3</v>
      </c>
    </row>
    <row r="6" spans="1:16" s="96" customFormat="1" ht="102">
      <c r="A6" s="221" t="s">
        <v>325</v>
      </c>
      <c r="B6" s="221" t="b">
        <v>1</v>
      </c>
      <c r="C6" s="222" t="s">
        <v>278</v>
      </c>
      <c r="D6" s="209" t="s">
        <v>56</v>
      </c>
      <c r="E6" s="210" t="s">
        <v>119</v>
      </c>
      <c r="F6" s="211" t="s">
        <v>225</v>
      </c>
      <c r="G6" s="189" t="s">
        <v>341</v>
      </c>
      <c r="H6" s="224" t="s">
        <v>119</v>
      </c>
      <c r="I6" s="215" t="s">
        <v>225</v>
      </c>
      <c r="J6" s="99" t="s">
        <v>328</v>
      </c>
      <c r="K6" s="191" t="s">
        <v>595</v>
      </c>
      <c r="L6" s="100" t="s">
        <v>150</v>
      </c>
      <c r="M6" s="101" t="s">
        <v>80</v>
      </c>
      <c r="N6" s="101" t="s">
        <v>80</v>
      </c>
      <c r="O6" s="102" t="s">
        <v>81</v>
      </c>
      <c r="P6" s="229">
        <f t="shared" si="0"/>
        <v>3</v>
      </c>
    </row>
    <row r="7" spans="1:16" s="96" customFormat="1" ht="102">
      <c r="A7" s="221" t="s">
        <v>149</v>
      </c>
      <c r="B7" s="221" t="b">
        <v>1</v>
      </c>
      <c r="C7" s="208" t="s">
        <v>254</v>
      </c>
      <c r="D7" s="209" t="s">
        <v>56</v>
      </c>
      <c r="E7" s="210" t="s">
        <v>119</v>
      </c>
      <c r="F7" s="211" t="s">
        <v>225</v>
      </c>
      <c r="G7" s="189" t="s">
        <v>293</v>
      </c>
      <c r="H7" s="214" t="s">
        <v>119</v>
      </c>
      <c r="I7" s="215" t="s">
        <v>225</v>
      </c>
      <c r="J7" s="99" t="s">
        <v>328</v>
      </c>
      <c r="K7" s="191" t="s">
        <v>595</v>
      </c>
      <c r="L7" s="100" t="s">
        <v>86</v>
      </c>
      <c r="M7" s="101" t="s">
        <v>80</v>
      </c>
      <c r="N7" s="101" t="s">
        <v>80</v>
      </c>
      <c r="O7" s="102" t="s">
        <v>81</v>
      </c>
      <c r="P7" s="229">
        <f t="shared" si="0"/>
        <v>3</v>
      </c>
    </row>
    <row r="8" spans="1:16" s="96" customFormat="1" ht="102">
      <c r="A8" s="221" t="s">
        <v>149</v>
      </c>
      <c r="B8" s="221" t="b">
        <v>1</v>
      </c>
      <c r="C8" s="208" t="s">
        <v>255</v>
      </c>
      <c r="D8" s="209" t="s">
        <v>56</v>
      </c>
      <c r="E8" s="210" t="s">
        <v>119</v>
      </c>
      <c r="F8" s="211" t="s">
        <v>225</v>
      </c>
      <c r="G8" s="189" t="s">
        <v>244</v>
      </c>
      <c r="H8" s="214" t="s">
        <v>119</v>
      </c>
      <c r="I8" s="215" t="s">
        <v>225</v>
      </c>
      <c r="J8" s="99" t="s">
        <v>328</v>
      </c>
      <c r="K8" s="191" t="s">
        <v>595</v>
      </c>
      <c r="L8" s="100" t="s">
        <v>150</v>
      </c>
      <c r="M8" s="101" t="s">
        <v>80</v>
      </c>
      <c r="N8" s="101" t="s">
        <v>80</v>
      </c>
      <c r="O8" s="102" t="s">
        <v>81</v>
      </c>
      <c r="P8" s="229">
        <f t="shared" si="0"/>
        <v>3</v>
      </c>
    </row>
    <row r="9" spans="1:16" s="96" customFormat="1" ht="51" hidden="1" customHeight="1">
      <c r="A9" s="221" t="s">
        <v>149</v>
      </c>
      <c r="B9" s="221" t="b">
        <v>1</v>
      </c>
      <c r="C9" s="208" t="s">
        <v>82</v>
      </c>
      <c r="D9" s="209" t="s">
        <v>74</v>
      </c>
      <c r="E9" s="210" t="s">
        <v>119</v>
      </c>
      <c r="F9" s="211" t="s">
        <v>225</v>
      </c>
      <c r="G9" s="99" t="s">
        <v>83</v>
      </c>
      <c r="H9" s="214" t="s">
        <v>119</v>
      </c>
      <c r="I9" s="215" t="s">
        <v>225</v>
      </c>
      <c r="J9" s="103" t="s">
        <v>84</v>
      </c>
      <c r="K9" s="191" t="s">
        <v>595</v>
      </c>
      <c r="L9" s="100" t="s">
        <v>85</v>
      </c>
      <c r="M9" s="101" t="s">
        <v>80</v>
      </c>
      <c r="N9" s="101" t="s">
        <v>80</v>
      </c>
      <c r="O9" s="102" t="s">
        <v>81</v>
      </c>
      <c r="P9" s="229">
        <f t="shared" si="0"/>
        <v>3</v>
      </c>
    </row>
    <row r="10" spans="1:16" s="96" customFormat="1" ht="102">
      <c r="A10" s="221" t="s">
        <v>149</v>
      </c>
      <c r="B10" s="221" t="b">
        <v>1</v>
      </c>
      <c r="C10" s="208" t="s">
        <v>256</v>
      </c>
      <c r="D10" s="209" t="s">
        <v>56</v>
      </c>
      <c r="E10" s="210" t="s">
        <v>119</v>
      </c>
      <c r="F10" s="211" t="s">
        <v>225</v>
      </c>
      <c r="G10" s="189" t="s">
        <v>245</v>
      </c>
      <c r="H10" s="214" t="s">
        <v>119</v>
      </c>
      <c r="I10" s="215" t="s">
        <v>225</v>
      </c>
      <c r="J10" s="99" t="s">
        <v>328</v>
      </c>
      <c r="K10" s="191" t="s">
        <v>595</v>
      </c>
      <c r="L10" s="100" t="s">
        <v>79</v>
      </c>
      <c r="M10" s="101" t="s">
        <v>80</v>
      </c>
      <c r="N10" s="101" t="s">
        <v>80</v>
      </c>
      <c r="O10" s="102" t="s">
        <v>81</v>
      </c>
      <c r="P10" s="229">
        <f t="shared" si="0"/>
        <v>3</v>
      </c>
    </row>
    <row r="11" spans="1:16" s="96" customFormat="1" ht="102">
      <c r="A11" s="221" t="s">
        <v>149</v>
      </c>
      <c r="B11" s="221" t="b">
        <v>1</v>
      </c>
      <c r="C11" s="208" t="s">
        <v>257</v>
      </c>
      <c r="D11" s="209" t="s">
        <v>56</v>
      </c>
      <c r="E11" s="210" t="s">
        <v>119</v>
      </c>
      <c r="F11" s="211" t="s">
        <v>225</v>
      </c>
      <c r="G11" s="189" t="s">
        <v>246</v>
      </c>
      <c r="H11" s="214" t="s">
        <v>119</v>
      </c>
      <c r="I11" s="215" t="s">
        <v>225</v>
      </c>
      <c r="J11" s="99" t="s">
        <v>328</v>
      </c>
      <c r="K11" s="191" t="s">
        <v>595</v>
      </c>
      <c r="L11" s="100" t="s">
        <v>79</v>
      </c>
      <c r="M11" s="101" t="s">
        <v>80</v>
      </c>
      <c r="N11" s="101" t="s">
        <v>80</v>
      </c>
      <c r="O11" s="102" t="s">
        <v>81</v>
      </c>
      <c r="P11" s="229">
        <f t="shared" si="0"/>
        <v>3</v>
      </c>
    </row>
    <row r="12" spans="1:16" s="96" customFormat="1" ht="102">
      <c r="A12" s="221" t="s">
        <v>149</v>
      </c>
      <c r="B12" s="221" t="b">
        <v>1</v>
      </c>
      <c r="C12" s="222" t="s">
        <v>258</v>
      </c>
      <c r="D12" s="209" t="s">
        <v>56</v>
      </c>
      <c r="E12" s="210" t="s">
        <v>119</v>
      </c>
      <c r="F12" s="211" t="s">
        <v>225</v>
      </c>
      <c r="G12" s="75" t="s">
        <v>295</v>
      </c>
      <c r="H12" s="214" t="s">
        <v>119</v>
      </c>
      <c r="I12" s="215" t="s">
        <v>225</v>
      </c>
      <c r="J12" s="99" t="s">
        <v>328</v>
      </c>
      <c r="K12" s="191" t="s">
        <v>595</v>
      </c>
      <c r="L12" s="100" t="s">
        <v>150</v>
      </c>
      <c r="M12" s="101" t="s">
        <v>80</v>
      </c>
      <c r="N12" s="101" t="s">
        <v>80</v>
      </c>
      <c r="O12" s="102" t="s">
        <v>81</v>
      </c>
      <c r="P12" s="229">
        <f t="shared" si="0"/>
        <v>3</v>
      </c>
    </row>
    <row r="13" spans="1:16" s="104" customFormat="1" ht="12.75" customHeight="1">
      <c r="A13" s="93"/>
      <c r="B13" s="221" t="b">
        <v>1</v>
      </c>
      <c r="C13" s="484" t="s">
        <v>159</v>
      </c>
      <c r="D13" s="485"/>
      <c r="E13" s="485"/>
      <c r="F13" s="485"/>
      <c r="G13" s="485"/>
      <c r="H13" s="485"/>
      <c r="I13" s="485"/>
      <c r="J13" s="485"/>
      <c r="K13" s="485"/>
      <c r="L13" s="485"/>
      <c r="M13" s="485"/>
      <c r="N13" s="485"/>
      <c r="O13" s="486"/>
      <c r="P13" s="229"/>
    </row>
    <row r="14" spans="1:16" s="96" customFormat="1" ht="76.5">
      <c r="A14" s="221" t="s">
        <v>149</v>
      </c>
      <c r="B14" s="221" t="b">
        <v>1</v>
      </c>
      <c r="C14" s="212" t="s">
        <v>259</v>
      </c>
      <c r="D14" s="97" t="s">
        <v>56</v>
      </c>
      <c r="E14" s="214" t="s">
        <v>119</v>
      </c>
      <c r="F14" s="215" t="s">
        <v>225</v>
      </c>
      <c r="G14" s="189" t="s">
        <v>293</v>
      </c>
      <c r="H14" s="214" t="s">
        <v>119</v>
      </c>
      <c r="I14" s="215" t="s">
        <v>225</v>
      </c>
      <c r="J14" s="189" t="s">
        <v>241</v>
      </c>
      <c r="K14" s="105" t="s">
        <v>222</v>
      </c>
      <c r="L14" s="106" t="s">
        <v>151</v>
      </c>
      <c r="M14" s="101" t="s">
        <v>80</v>
      </c>
      <c r="N14" s="101" t="s">
        <v>80</v>
      </c>
      <c r="O14" s="102" t="s">
        <v>81</v>
      </c>
      <c r="P14" s="229">
        <f t="shared" si="0"/>
        <v>3</v>
      </c>
    </row>
    <row r="15" spans="1:16" s="221" customFormat="1" ht="76.5">
      <c r="A15" s="221" t="s">
        <v>149</v>
      </c>
      <c r="B15" s="221" t="b">
        <v>1</v>
      </c>
      <c r="C15" s="222" t="s">
        <v>280</v>
      </c>
      <c r="D15" s="223" t="s">
        <v>56</v>
      </c>
      <c r="E15" s="224" t="s">
        <v>119</v>
      </c>
      <c r="F15" s="225" t="s">
        <v>225</v>
      </c>
      <c r="G15" s="189" t="s">
        <v>239</v>
      </c>
      <c r="H15" s="224" t="s">
        <v>119</v>
      </c>
      <c r="I15" s="225" t="s">
        <v>225</v>
      </c>
      <c r="J15" s="189" t="s">
        <v>241</v>
      </c>
      <c r="K15" s="105" t="s">
        <v>222</v>
      </c>
      <c r="L15" s="106" t="s">
        <v>151</v>
      </c>
      <c r="M15" s="227" t="s">
        <v>80</v>
      </c>
      <c r="N15" s="227" t="s">
        <v>80</v>
      </c>
      <c r="O15" s="228" t="s">
        <v>81</v>
      </c>
      <c r="P15" s="229">
        <f t="shared" si="0"/>
        <v>3</v>
      </c>
    </row>
    <row r="16" spans="1:16" s="96" customFormat="1" ht="76.5">
      <c r="A16" s="221" t="s">
        <v>287</v>
      </c>
      <c r="B16" s="221" t="b">
        <v>1</v>
      </c>
      <c r="C16" s="222" t="s">
        <v>289</v>
      </c>
      <c r="D16" s="97" t="s">
        <v>56</v>
      </c>
      <c r="E16" s="214" t="s">
        <v>119</v>
      </c>
      <c r="F16" s="215" t="s">
        <v>225</v>
      </c>
      <c r="G16" s="189" t="s">
        <v>338</v>
      </c>
      <c r="H16" s="214" t="s">
        <v>119</v>
      </c>
      <c r="I16" s="215" t="s">
        <v>225</v>
      </c>
      <c r="J16" s="189" t="s">
        <v>241</v>
      </c>
      <c r="K16" s="105" t="s">
        <v>222</v>
      </c>
      <c r="L16" s="106" t="s">
        <v>151</v>
      </c>
      <c r="M16" s="101" t="s">
        <v>80</v>
      </c>
      <c r="N16" s="101" t="s">
        <v>80</v>
      </c>
      <c r="O16" s="102" t="s">
        <v>81</v>
      </c>
      <c r="P16" s="229">
        <f t="shared" si="0"/>
        <v>3</v>
      </c>
    </row>
    <row r="17" spans="1:16" s="96" customFormat="1" ht="63.75" hidden="1" customHeight="1">
      <c r="A17" s="221" t="s">
        <v>149</v>
      </c>
      <c r="B17" s="221" t="b">
        <v>1</v>
      </c>
      <c r="C17" s="212" t="s">
        <v>89</v>
      </c>
      <c r="D17" s="97" t="s">
        <v>56</v>
      </c>
      <c r="E17" s="214" t="s">
        <v>119</v>
      </c>
      <c r="F17" s="215" t="s">
        <v>225</v>
      </c>
      <c r="G17" s="99" t="s">
        <v>83</v>
      </c>
      <c r="H17" s="214" t="s">
        <v>119</v>
      </c>
      <c r="I17" s="215" t="s">
        <v>225</v>
      </c>
      <c r="J17" s="107" t="s">
        <v>90</v>
      </c>
      <c r="K17" s="107" t="s">
        <v>91</v>
      </c>
      <c r="L17" s="100" t="s">
        <v>88</v>
      </c>
      <c r="M17" s="101" t="s">
        <v>80</v>
      </c>
      <c r="N17" s="101" t="s">
        <v>80</v>
      </c>
      <c r="O17" s="102" t="s">
        <v>81</v>
      </c>
      <c r="P17" s="229">
        <f t="shared" si="0"/>
        <v>3</v>
      </c>
    </row>
    <row r="18" spans="1:16" s="221" customFormat="1" ht="76.5">
      <c r="A18" s="221" t="s">
        <v>325</v>
      </c>
      <c r="B18" s="221" t="b">
        <v>1</v>
      </c>
      <c r="C18" s="222" t="s">
        <v>329</v>
      </c>
      <c r="D18" s="223" t="s">
        <v>56</v>
      </c>
      <c r="E18" s="224" t="s">
        <v>119</v>
      </c>
      <c r="F18" s="225" t="s">
        <v>225</v>
      </c>
      <c r="G18" s="189" t="s">
        <v>341</v>
      </c>
      <c r="H18" s="224" t="s">
        <v>119</v>
      </c>
      <c r="I18" s="225" t="s">
        <v>225</v>
      </c>
      <c r="J18" s="189" t="s">
        <v>241</v>
      </c>
      <c r="K18" s="105" t="s">
        <v>222</v>
      </c>
      <c r="L18" s="106" t="s">
        <v>151</v>
      </c>
      <c r="M18" s="227" t="s">
        <v>80</v>
      </c>
      <c r="N18" s="227" t="s">
        <v>80</v>
      </c>
      <c r="O18" s="228" t="s">
        <v>81</v>
      </c>
      <c r="P18" s="229">
        <f t="shared" si="0"/>
        <v>3</v>
      </c>
    </row>
    <row r="19" spans="1:16" s="96" customFormat="1" ht="76.5">
      <c r="A19" s="221" t="s">
        <v>149</v>
      </c>
      <c r="B19" s="221" t="b">
        <v>1</v>
      </c>
      <c r="C19" s="212" t="s">
        <v>260</v>
      </c>
      <c r="D19" s="97" t="s">
        <v>56</v>
      </c>
      <c r="E19" s="214" t="s">
        <v>119</v>
      </c>
      <c r="F19" s="215" t="s">
        <v>225</v>
      </c>
      <c r="G19" s="189" t="s">
        <v>247</v>
      </c>
      <c r="H19" s="214" t="s">
        <v>119</v>
      </c>
      <c r="I19" s="215" t="s">
        <v>225</v>
      </c>
      <c r="J19" s="189" t="s">
        <v>241</v>
      </c>
      <c r="K19" s="105" t="s">
        <v>222</v>
      </c>
      <c r="L19" s="106" t="s">
        <v>88</v>
      </c>
      <c r="M19" s="101" t="s">
        <v>80</v>
      </c>
      <c r="N19" s="101" t="s">
        <v>80</v>
      </c>
      <c r="O19" s="102" t="s">
        <v>81</v>
      </c>
      <c r="P19" s="229">
        <f t="shared" si="0"/>
        <v>3</v>
      </c>
    </row>
    <row r="20" spans="1:16" s="96" customFormat="1" ht="63.75" hidden="1" customHeight="1">
      <c r="A20" s="221" t="s">
        <v>149</v>
      </c>
      <c r="B20" s="221" t="b">
        <v>1</v>
      </c>
      <c r="C20" s="212" t="s">
        <v>89</v>
      </c>
      <c r="D20" s="97" t="s">
        <v>56</v>
      </c>
      <c r="E20" s="214" t="s">
        <v>119</v>
      </c>
      <c r="F20" s="215" t="s">
        <v>225</v>
      </c>
      <c r="G20" s="99" t="s">
        <v>83</v>
      </c>
      <c r="H20" s="214" t="s">
        <v>119</v>
      </c>
      <c r="I20" s="215" t="s">
        <v>225</v>
      </c>
      <c r="J20" s="107" t="s">
        <v>90</v>
      </c>
      <c r="K20" s="107" t="s">
        <v>91</v>
      </c>
      <c r="L20" s="100" t="s">
        <v>88</v>
      </c>
      <c r="M20" s="101" t="s">
        <v>80</v>
      </c>
      <c r="N20" s="101" t="s">
        <v>80</v>
      </c>
      <c r="O20" s="102" t="s">
        <v>81</v>
      </c>
      <c r="P20" s="229">
        <f t="shared" si="0"/>
        <v>3</v>
      </c>
    </row>
    <row r="21" spans="1:16" s="96" customFormat="1" ht="76.5">
      <c r="A21" s="221" t="s">
        <v>149</v>
      </c>
      <c r="B21" s="221" t="b">
        <v>1</v>
      </c>
      <c r="C21" s="212" t="s">
        <v>261</v>
      </c>
      <c r="D21" s="97" t="s">
        <v>56</v>
      </c>
      <c r="E21" s="214" t="s">
        <v>119</v>
      </c>
      <c r="F21" s="215" t="s">
        <v>225</v>
      </c>
      <c r="G21" s="189" t="s">
        <v>248</v>
      </c>
      <c r="H21" s="214" t="s">
        <v>119</v>
      </c>
      <c r="I21" s="215" t="s">
        <v>225</v>
      </c>
      <c r="J21" s="189" t="s">
        <v>241</v>
      </c>
      <c r="K21" s="105" t="s">
        <v>222</v>
      </c>
      <c r="L21" s="106" t="s">
        <v>152</v>
      </c>
      <c r="M21" s="101" t="s">
        <v>80</v>
      </c>
      <c r="N21" s="101" t="s">
        <v>80</v>
      </c>
      <c r="O21" s="102" t="s">
        <v>81</v>
      </c>
      <c r="P21" s="229">
        <f t="shared" si="0"/>
        <v>3</v>
      </c>
    </row>
    <row r="22" spans="1:16" s="96" customFormat="1" ht="76.5">
      <c r="A22" s="221" t="s">
        <v>149</v>
      </c>
      <c r="B22" s="221" t="b">
        <v>1</v>
      </c>
      <c r="C22" s="212" t="s">
        <v>262</v>
      </c>
      <c r="D22" s="97" t="s">
        <v>56</v>
      </c>
      <c r="E22" s="214" t="s">
        <v>119</v>
      </c>
      <c r="F22" s="215" t="s">
        <v>225</v>
      </c>
      <c r="G22" s="189" t="s">
        <v>249</v>
      </c>
      <c r="H22" s="214" t="s">
        <v>119</v>
      </c>
      <c r="I22" s="215" t="s">
        <v>225</v>
      </c>
      <c r="J22" s="189" t="s">
        <v>240</v>
      </c>
      <c r="K22" s="105" t="s">
        <v>87</v>
      </c>
      <c r="L22" s="106" t="s">
        <v>152</v>
      </c>
      <c r="M22" s="101" t="s">
        <v>80</v>
      </c>
      <c r="N22" s="101" t="s">
        <v>80</v>
      </c>
      <c r="O22" s="102" t="s">
        <v>81</v>
      </c>
      <c r="P22" s="229">
        <f t="shared" si="0"/>
        <v>3</v>
      </c>
    </row>
    <row r="23" spans="1:16" s="104" customFormat="1" ht="13.5" customHeight="1">
      <c r="A23" s="221" t="s">
        <v>149</v>
      </c>
      <c r="B23" s="221" t="b">
        <v>1</v>
      </c>
      <c r="C23" s="484" t="s">
        <v>158</v>
      </c>
      <c r="D23" s="485"/>
      <c r="E23" s="485"/>
      <c r="F23" s="485"/>
      <c r="G23" s="485"/>
      <c r="H23" s="485"/>
      <c r="I23" s="485"/>
      <c r="J23" s="485"/>
      <c r="K23" s="485"/>
      <c r="L23" s="485"/>
      <c r="M23" s="485"/>
      <c r="N23" s="485"/>
      <c r="O23" s="486"/>
      <c r="P23" s="229"/>
    </row>
    <row r="24" spans="1:16" s="96" customFormat="1" ht="76.5">
      <c r="A24" s="221" t="s">
        <v>149</v>
      </c>
      <c r="B24" s="221" t="b">
        <v>1</v>
      </c>
      <c r="C24" s="222" t="s">
        <v>283</v>
      </c>
      <c r="D24" s="97" t="s">
        <v>56</v>
      </c>
      <c r="E24" s="214" t="s">
        <v>119</v>
      </c>
      <c r="F24" s="215" t="s">
        <v>225</v>
      </c>
      <c r="G24" s="189" t="s">
        <v>239</v>
      </c>
      <c r="H24" s="214" t="s">
        <v>119</v>
      </c>
      <c r="I24" s="215" t="s">
        <v>225</v>
      </c>
      <c r="J24" s="256" t="s">
        <v>629</v>
      </c>
      <c r="K24" s="108" t="s">
        <v>153</v>
      </c>
      <c r="L24" s="100" t="s">
        <v>92</v>
      </c>
      <c r="M24" s="101" t="s">
        <v>80</v>
      </c>
      <c r="N24" s="101" t="s">
        <v>80</v>
      </c>
      <c r="O24" s="102" t="s">
        <v>81</v>
      </c>
      <c r="P24" s="229">
        <f t="shared" si="0"/>
        <v>3</v>
      </c>
    </row>
    <row r="25" spans="1:16" s="109" customFormat="1" ht="63.75" hidden="1" customHeight="1">
      <c r="A25" s="221" t="s">
        <v>149</v>
      </c>
      <c r="B25" s="221" t="b">
        <v>1</v>
      </c>
      <c r="C25" s="216" t="s">
        <v>89</v>
      </c>
      <c r="D25" s="97" t="s">
        <v>56</v>
      </c>
      <c r="E25" s="214" t="s">
        <v>119</v>
      </c>
      <c r="F25" s="215" t="s">
        <v>225</v>
      </c>
      <c r="G25" s="99" t="s">
        <v>83</v>
      </c>
      <c r="H25" s="214" t="s">
        <v>119</v>
      </c>
      <c r="I25" s="215" t="s">
        <v>225</v>
      </c>
      <c r="J25" s="256" t="s">
        <v>628</v>
      </c>
      <c r="K25" s="110" t="s">
        <v>91</v>
      </c>
      <c r="L25" s="111" t="s">
        <v>93</v>
      </c>
      <c r="M25" s="112" t="s">
        <v>80</v>
      </c>
      <c r="N25" s="112" t="s">
        <v>80</v>
      </c>
      <c r="O25" s="113" t="s">
        <v>81</v>
      </c>
      <c r="P25" s="229">
        <f t="shared" si="0"/>
        <v>3</v>
      </c>
    </row>
    <row r="26" spans="1:16" s="114" customFormat="1" ht="79.5" customHeight="1">
      <c r="A26" s="221" t="s">
        <v>149</v>
      </c>
      <c r="B26" s="221" t="b">
        <v>1</v>
      </c>
      <c r="C26" s="222" t="s">
        <v>286</v>
      </c>
      <c r="D26" s="97" t="s">
        <v>56</v>
      </c>
      <c r="E26" s="214" t="s">
        <v>119</v>
      </c>
      <c r="F26" s="215" t="s">
        <v>225</v>
      </c>
      <c r="G26" s="189" t="s">
        <v>239</v>
      </c>
      <c r="H26" s="214" t="s">
        <v>119</v>
      </c>
      <c r="I26" s="215" t="s">
        <v>225</v>
      </c>
      <c r="J26" s="194" t="s">
        <v>597</v>
      </c>
      <c r="K26" s="108" t="s">
        <v>154</v>
      </c>
      <c r="L26" s="100" t="s">
        <v>155</v>
      </c>
      <c r="M26" s="101" t="s">
        <v>80</v>
      </c>
      <c r="N26" s="101" t="s">
        <v>80</v>
      </c>
      <c r="O26" s="102" t="s">
        <v>81</v>
      </c>
      <c r="P26" s="229">
        <f t="shared" si="0"/>
        <v>3</v>
      </c>
    </row>
    <row r="27" spans="1:16" s="221" customFormat="1" ht="76.5">
      <c r="A27" s="221" t="s">
        <v>287</v>
      </c>
      <c r="B27" s="221" t="b">
        <v>1</v>
      </c>
      <c r="C27" s="222" t="s">
        <v>285</v>
      </c>
      <c r="D27" s="223" t="s">
        <v>56</v>
      </c>
      <c r="E27" s="224" t="s">
        <v>119</v>
      </c>
      <c r="F27" s="225" t="s">
        <v>225</v>
      </c>
      <c r="G27" s="189" t="s">
        <v>338</v>
      </c>
      <c r="H27" s="224" t="s">
        <v>119</v>
      </c>
      <c r="I27" s="225" t="s">
        <v>225</v>
      </c>
      <c r="J27" s="256" t="s">
        <v>629</v>
      </c>
      <c r="K27" s="108" t="s">
        <v>153</v>
      </c>
      <c r="L27" s="226" t="s">
        <v>92</v>
      </c>
      <c r="M27" s="227" t="s">
        <v>80</v>
      </c>
      <c r="N27" s="227" t="s">
        <v>80</v>
      </c>
      <c r="O27" s="228" t="s">
        <v>81</v>
      </c>
      <c r="P27" s="229">
        <f t="shared" si="0"/>
        <v>3</v>
      </c>
    </row>
    <row r="28" spans="1:16" s="109" customFormat="1" ht="63.75" hidden="1" customHeight="1">
      <c r="A28" s="221" t="s">
        <v>149</v>
      </c>
      <c r="B28" s="221" t="b">
        <v>1</v>
      </c>
      <c r="C28" s="216" t="s">
        <v>89</v>
      </c>
      <c r="D28" s="223" t="s">
        <v>56</v>
      </c>
      <c r="E28" s="224" t="s">
        <v>119</v>
      </c>
      <c r="F28" s="225" t="s">
        <v>225</v>
      </c>
      <c r="G28" s="99" t="s">
        <v>83</v>
      </c>
      <c r="H28" s="224" t="s">
        <v>119</v>
      </c>
      <c r="I28" s="225" t="s">
        <v>225</v>
      </c>
      <c r="J28" s="194" t="s">
        <v>135</v>
      </c>
      <c r="K28" s="110" t="s">
        <v>91</v>
      </c>
      <c r="L28" s="111" t="s">
        <v>93</v>
      </c>
      <c r="M28" s="112" t="s">
        <v>80</v>
      </c>
      <c r="N28" s="112" t="s">
        <v>80</v>
      </c>
      <c r="O28" s="113" t="s">
        <v>81</v>
      </c>
      <c r="P28" s="229">
        <f t="shared" si="0"/>
        <v>3</v>
      </c>
    </row>
    <row r="29" spans="1:16" s="114" customFormat="1" ht="79.5" customHeight="1">
      <c r="A29" s="221" t="s">
        <v>287</v>
      </c>
      <c r="B29" s="221" t="b">
        <v>1</v>
      </c>
      <c r="C29" s="222" t="s">
        <v>284</v>
      </c>
      <c r="D29" s="223" t="s">
        <v>56</v>
      </c>
      <c r="E29" s="224" t="s">
        <v>119</v>
      </c>
      <c r="F29" s="225" t="s">
        <v>225</v>
      </c>
      <c r="G29" s="189" t="s">
        <v>338</v>
      </c>
      <c r="H29" s="224" t="s">
        <v>119</v>
      </c>
      <c r="I29" s="225" t="s">
        <v>225</v>
      </c>
      <c r="J29" s="194" t="s">
        <v>597</v>
      </c>
      <c r="K29" s="108" t="s">
        <v>154</v>
      </c>
      <c r="L29" s="226" t="s">
        <v>155</v>
      </c>
      <c r="M29" s="227" t="s">
        <v>80</v>
      </c>
      <c r="N29" s="227" t="s">
        <v>80</v>
      </c>
      <c r="O29" s="228" t="s">
        <v>81</v>
      </c>
      <c r="P29" s="229">
        <f t="shared" si="0"/>
        <v>3</v>
      </c>
    </row>
    <row r="30" spans="1:16" s="221" customFormat="1" ht="76.5">
      <c r="A30" s="221" t="s">
        <v>325</v>
      </c>
      <c r="B30" s="221" t="b">
        <v>1</v>
      </c>
      <c r="C30" s="222" t="s">
        <v>330</v>
      </c>
      <c r="D30" s="223" t="s">
        <v>56</v>
      </c>
      <c r="E30" s="224" t="s">
        <v>119</v>
      </c>
      <c r="F30" s="225" t="s">
        <v>225</v>
      </c>
      <c r="G30" s="189" t="s">
        <v>341</v>
      </c>
      <c r="H30" s="224" t="s">
        <v>119</v>
      </c>
      <c r="I30" s="225" t="s">
        <v>225</v>
      </c>
      <c r="J30" s="256" t="s">
        <v>629</v>
      </c>
      <c r="K30" s="108" t="s">
        <v>153</v>
      </c>
      <c r="L30" s="226" t="s">
        <v>92</v>
      </c>
      <c r="M30" s="227" t="s">
        <v>80</v>
      </c>
      <c r="N30" s="227" t="s">
        <v>80</v>
      </c>
      <c r="O30" s="228" t="s">
        <v>81</v>
      </c>
      <c r="P30" s="229">
        <f t="shared" si="0"/>
        <v>3</v>
      </c>
    </row>
    <row r="31" spans="1:16" s="114" customFormat="1" ht="79.5" customHeight="1">
      <c r="A31" s="221" t="s">
        <v>325</v>
      </c>
      <c r="B31" s="221" t="b">
        <v>1</v>
      </c>
      <c r="C31" s="222" t="s">
        <v>331</v>
      </c>
      <c r="D31" s="223" t="s">
        <v>56</v>
      </c>
      <c r="E31" s="224" t="s">
        <v>119</v>
      </c>
      <c r="F31" s="225" t="s">
        <v>225</v>
      </c>
      <c r="G31" s="189" t="s">
        <v>341</v>
      </c>
      <c r="H31" s="224" t="s">
        <v>119</v>
      </c>
      <c r="I31" s="225" t="s">
        <v>225</v>
      </c>
      <c r="J31" s="194" t="s">
        <v>597</v>
      </c>
      <c r="K31" s="108" t="s">
        <v>154</v>
      </c>
      <c r="L31" s="226" t="s">
        <v>155</v>
      </c>
      <c r="M31" s="227" t="s">
        <v>80</v>
      </c>
      <c r="N31" s="227" t="s">
        <v>80</v>
      </c>
      <c r="O31" s="228" t="s">
        <v>81</v>
      </c>
      <c r="P31" s="229">
        <f t="shared" si="0"/>
        <v>3</v>
      </c>
    </row>
    <row r="32" spans="1:16" s="96" customFormat="1" ht="76.5">
      <c r="A32" s="221" t="s">
        <v>149</v>
      </c>
      <c r="B32" s="221" t="b">
        <v>1</v>
      </c>
      <c r="C32" s="213" t="s">
        <v>263</v>
      </c>
      <c r="D32" s="97" t="s">
        <v>56</v>
      </c>
      <c r="E32" s="214" t="s">
        <v>119</v>
      </c>
      <c r="F32" s="215" t="s">
        <v>225</v>
      </c>
      <c r="G32" s="189" t="s">
        <v>293</v>
      </c>
      <c r="H32" s="214" t="s">
        <v>119</v>
      </c>
      <c r="I32" s="215" t="s">
        <v>225</v>
      </c>
      <c r="J32" s="256" t="s">
        <v>629</v>
      </c>
      <c r="K32" s="108" t="s">
        <v>223</v>
      </c>
      <c r="L32" s="100" t="s">
        <v>92</v>
      </c>
      <c r="M32" s="101" t="s">
        <v>80</v>
      </c>
      <c r="N32" s="101" t="s">
        <v>80</v>
      </c>
      <c r="O32" s="102" t="s">
        <v>81</v>
      </c>
      <c r="P32" s="229">
        <f t="shared" si="0"/>
        <v>3</v>
      </c>
    </row>
    <row r="33" spans="1:16" s="109" customFormat="1" ht="63.75" hidden="1">
      <c r="A33" s="221" t="s">
        <v>149</v>
      </c>
      <c r="B33" s="221" t="b">
        <v>1</v>
      </c>
      <c r="C33" s="216" t="s">
        <v>89</v>
      </c>
      <c r="D33" s="97" t="s">
        <v>56</v>
      </c>
      <c r="E33" s="214" t="s">
        <v>119</v>
      </c>
      <c r="F33" s="215" t="s">
        <v>225</v>
      </c>
      <c r="G33" s="99" t="s">
        <v>83</v>
      </c>
      <c r="H33" s="214" t="s">
        <v>119</v>
      </c>
      <c r="I33" s="215" t="s">
        <v>225</v>
      </c>
      <c r="J33" s="194" t="s">
        <v>135</v>
      </c>
      <c r="K33" s="110" t="s">
        <v>91</v>
      </c>
      <c r="L33" s="111" t="s">
        <v>93</v>
      </c>
      <c r="M33" s="112" t="s">
        <v>80</v>
      </c>
      <c r="N33" s="112" t="s">
        <v>80</v>
      </c>
      <c r="O33" s="113" t="s">
        <v>81</v>
      </c>
      <c r="P33" s="229">
        <f t="shared" si="0"/>
        <v>3</v>
      </c>
    </row>
    <row r="34" spans="1:16" s="114" customFormat="1" ht="66" customHeight="1">
      <c r="A34" s="221" t="s">
        <v>149</v>
      </c>
      <c r="B34" s="221" t="b">
        <v>1</v>
      </c>
      <c r="C34" s="213" t="s">
        <v>264</v>
      </c>
      <c r="D34" s="97" t="s">
        <v>56</v>
      </c>
      <c r="E34" s="214" t="s">
        <v>119</v>
      </c>
      <c r="F34" s="215" t="s">
        <v>225</v>
      </c>
      <c r="G34" s="189" t="s">
        <v>293</v>
      </c>
      <c r="H34" s="214" t="s">
        <v>119</v>
      </c>
      <c r="I34" s="215" t="s">
        <v>225</v>
      </c>
      <c r="J34" s="194" t="s">
        <v>597</v>
      </c>
      <c r="K34" s="108" t="s">
        <v>154</v>
      </c>
      <c r="L34" s="100" t="s">
        <v>92</v>
      </c>
      <c r="M34" s="101" t="s">
        <v>80</v>
      </c>
      <c r="N34" s="101" t="s">
        <v>80</v>
      </c>
      <c r="O34" s="102" t="s">
        <v>81</v>
      </c>
      <c r="P34" s="229">
        <f t="shared" si="0"/>
        <v>3</v>
      </c>
    </row>
    <row r="35" spans="1:16" s="104" customFormat="1" ht="16.5" customHeight="1">
      <c r="A35" s="221" t="s">
        <v>149</v>
      </c>
      <c r="B35" s="221" t="b">
        <v>1</v>
      </c>
      <c r="C35" s="484" t="s">
        <v>157</v>
      </c>
      <c r="D35" s="485"/>
      <c r="E35" s="485"/>
      <c r="F35" s="485"/>
      <c r="G35" s="485"/>
      <c r="H35" s="485"/>
      <c r="I35" s="485"/>
      <c r="J35" s="485"/>
      <c r="K35" s="485"/>
      <c r="L35" s="485"/>
      <c r="M35" s="485"/>
      <c r="N35" s="485"/>
      <c r="O35" s="486"/>
      <c r="P35" s="229"/>
    </row>
    <row r="36" spans="1:16" s="221" customFormat="1" ht="76.5">
      <c r="A36" s="221" t="s">
        <v>149</v>
      </c>
      <c r="B36" s="221" t="b">
        <v>1</v>
      </c>
      <c r="C36" s="222" t="s">
        <v>282</v>
      </c>
      <c r="D36" s="223" t="s">
        <v>56</v>
      </c>
      <c r="E36" s="224" t="s">
        <v>119</v>
      </c>
      <c r="F36" s="225" t="s">
        <v>225</v>
      </c>
      <c r="G36" s="189" t="s">
        <v>239</v>
      </c>
      <c r="H36" s="224" t="s">
        <v>119</v>
      </c>
      <c r="I36" s="225" t="s">
        <v>225</v>
      </c>
      <c r="J36" s="105" t="s">
        <v>156</v>
      </c>
      <c r="K36" s="230" t="s">
        <v>100</v>
      </c>
      <c r="L36" s="226" t="s">
        <v>101</v>
      </c>
      <c r="M36" s="227" t="s">
        <v>80</v>
      </c>
      <c r="N36" s="227" t="s">
        <v>80</v>
      </c>
      <c r="O36" s="228" t="s">
        <v>81</v>
      </c>
      <c r="P36" s="229">
        <f t="shared" si="0"/>
        <v>3</v>
      </c>
    </row>
    <row r="37" spans="1:16" s="221" customFormat="1" ht="76.5">
      <c r="A37" s="221" t="s">
        <v>287</v>
      </c>
      <c r="B37" s="221" t="b">
        <v>1</v>
      </c>
      <c r="C37" s="222" t="s">
        <v>281</v>
      </c>
      <c r="D37" s="223" t="s">
        <v>56</v>
      </c>
      <c r="E37" s="224" t="s">
        <v>119</v>
      </c>
      <c r="F37" s="225" t="s">
        <v>225</v>
      </c>
      <c r="G37" s="189" t="s">
        <v>338</v>
      </c>
      <c r="H37" s="224" t="s">
        <v>119</v>
      </c>
      <c r="I37" s="225" t="s">
        <v>225</v>
      </c>
      <c r="J37" s="105" t="s">
        <v>156</v>
      </c>
      <c r="K37" s="230" t="s">
        <v>100</v>
      </c>
      <c r="L37" s="226" t="s">
        <v>101</v>
      </c>
      <c r="M37" s="227" t="s">
        <v>80</v>
      </c>
      <c r="N37" s="227" t="s">
        <v>80</v>
      </c>
      <c r="O37" s="228" t="s">
        <v>81</v>
      </c>
      <c r="P37" s="229">
        <f t="shared" si="0"/>
        <v>3</v>
      </c>
    </row>
    <row r="38" spans="1:16" s="96" customFormat="1" ht="76.5">
      <c r="A38" s="221" t="s">
        <v>325</v>
      </c>
      <c r="B38" s="221" t="b">
        <v>1</v>
      </c>
      <c r="C38" s="222" t="s">
        <v>332</v>
      </c>
      <c r="D38" s="97" t="s">
        <v>56</v>
      </c>
      <c r="E38" s="224" t="s">
        <v>119</v>
      </c>
      <c r="F38" s="225" t="s">
        <v>225</v>
      </c>
      <c r="G38" s="189" t="s">
        <v>341</v>
      </c>
      <c r="H38" s="214" t="s">
        <v>119</v>
      </c>
      <c r="I38" s="215" t="s">
        <v>225</v>
      </c>
      <c r="J38" s="105" t="s">
        <v>156</v>
      </c>
      <c r="K38" s="107" t="s">
        <v>100</v>
      </c>
      <c r="L38" s="100" t="s">
        <v>101</v>
      </c>
      <c r="M38" s="101" t="s">
        <v>80</v>
      </c>
      <c r="N38" s="101" t="s">
        <v>80</v>
      </c>
      <c r="O38" s="102" t="s">
        <v>81</v>
      </c>
      <c r="P38" s="229">
        <f t="shared" si="0"/>
        <v>3</v>
      </c>
    </row>
    <row r="39" spans="1:16" s="96" customFormat="1" ht="76.5">
      <c r="A39" s="221" t="s">
        <v>149</v>
      </c>
      <c r="B39" s="221" t="b">
        <v>1</v>
      </c>
      <c r="C39" s="217" t="s">
        <v>265</v>
      </c>
      <c r="D39" s="97" t="s">
        <v>56</v>
      </c>
      <c r="E39" s="224" t="s">
        <v>119</v>
      </c>
      <c r="F39" s="225" t="s">
        <v>225</v>
      </c>
      <c r="G39" s="189" t="s">
        <v>247</v>
      </c>
      <c r="H39" s="214" t="s">
        <v>119</v>
      </c>
      <c r="I39" s="215" t="s">
        <v>225</v>
      </c>
      <c r="J39" s="105" t="s">
        <v>156</v>
      </c>
      <c r="K39" s="107" t="s">
        <v>100</v>
      </c>
      <c r="L39" s="100" t="s">
        <v>101</v>
      </c>
      <c r="M39" s="101" t="s">
        <v>80</v>
      </c>
      <c r="N39" s="101" t="s">
        <v>80</v>
      </c>
      <c r="O39" s="102" t="s">
        <v>81</v>
      </c>
      <c r="P39" s="229">
        <f t="shared" si="0"/>
        <v>3</v>
      </c>
    </row>
    <row r="40" spans="1:16" s="96" customFormat="1" ht="76.5">
      <c r="A40" s="221" t="s">
        <v>149</v>
      </c>
      <c r="B40" s="221" t="b">
        <v>1</v>
      </c>
      <c r="C40" s="217" t="s">
        <v>266</v>
      </c>
      <c r="D40" s="97" t="s">
        <v>56</v>
      </c>
      <c r="E40" s="224" t="s">
        <v>119</v>
      </c>
      <c r="F40" s="225" t="s">
        <v>225</v>
      </c>
      <c r="G40" s="189" t="s">
        <v>293</v>
      </c>
      <c r="H40" s="214" t="s">
        <v>119</v>
      </c>
      <c r="I40" s="215" t="s">
        <v>225</v>
      </c>
      <c r="J40" s="105" t="s">
        <v>156</v>
      </c>
      <c r="K40" s="107" t="s">
        <v>100</v>
      </c>
      <c r="L40" s="100" t="s">
        <v>101</v>
      </c>
      <c r="M40" s="101" t="s">
        <v>80</v>
      </c>
      <c r="N40" s="101" t="s">
        <v>80</v>
      </c>
      <c r="O40" s="102" t="s">
        <v>81</v>
      </c>
      <c r="P40" s="229">
        <f t="shared" si="0"/>
        <v>3</v>
      </c>
    </row>
    <row r="41" spans="1:16" s="104" customFormat="1" ht="76.5" hidden="1" customHeight="1">
      <c r="A41" s="221" t="s">
        <v>149</v>
      </c>
      <c r="B41" s="221" t="b">
        <v>1</v>
      </c>
      <c r="C41" s="218" t="s">
        <v>94</v>
      </c>
      <c r="D41" s="115"/>
      <c r="E41" s="224" t="s">
        <v>119</v>
      </c>
      <c r="F41" s="225" t="s">
        <v>225</v>
      </c>
      <c r="G41" s="116" t="s">
        <v>95</v>
      </c>
      <c r="H41" s="214" t="s">
        <v>119</v>
      </c>
      <c r="I41" s="215" t="s">
        <v>225</v>
      </c>
      <c r="J41" s="105" t="s">
        <v>156</v>
      </c>
      <c r="K41" s="117" t="s">
        <v>96</v>
      </c>
      <c r="L41" s="118" t="s">
        <v>97</v>
      </c>
      <c r="M41" s="119" t="s">
        <v>43</v>
      </c>
      <c r="N41" s="119" t="s">
        <v>80</v>
      </c>
      <c r="O41" s="120" t="s">
        <v>81</v>
      </c>
      <c r="P41" s="229">
        <f t="shared" si="0"/>
        <v>3</v>
      </c>
    </row>
    <row r="42" spans="1:16" s="104" customFormat="1" ht="38.25" hidden="1" customHeight="1">
      <c r="A42" s="221" t="s">
        <v>149</v>
      </c>
      <c r="B42" s="221" t="b">
        <v>1</v>
      </c>
      <c r="C42" s="218" t="s">
        <v>98</v>
      </c>
      <c r="D42" s="115"/>
      <c r="E42" s="224" t="s">
        <v>119</v>
      </c>
      <c r="F42" s="225" t="s">
        <v>225</v>
      </c>
      <c r="G42" s="121" t="s">
        <v>99</v>
      </c>
      <c r="H42" s="214" t="s">
        <v>119</v>
      </c>
      <c r="I42" s="215" t="s">
        <v>225</v>
      </c>
      <c r="J42" s="105" t="s">
        <v>156</v>
      </c>
      <c r="K42" s="117" t="s">
        <v>100</v>
      </c>
      <c r="L42" s="122" t="s">
        <v>101</v>
      </c>
      <c r="M42" s="119" t="s">
        <v>43</v>
      </c>
      <c r="N42" s="119" t="s">
        <v>102</v>
      </c>
      <c r="O42" s="120" t="s">
        <v>81</v>
      </c>
      <c r="P42" s="229">
        <f t="shared" si="0"/>
        <v>3</v>
      </c>
    </row>
    <row r="43" spans="1:16" s="96" customFormat="1" ht="76.5">
      <c r="A43" s="221" t="s">
        <v>149</v>
      </c>
      <c r="B43" s="221" t="b">
        <v>1</v>
      </c>
      <c r="C43" s="217" t="s">
        <v>267</v>
      </c>
      <c r="D43" s="97" t="s">
        <v>56</v>
      </c>
      <c r="E43" s="224" t="s">
        <v>119</v>
      </c>
      <c r="F43" s="225" t="s">
        <v>225</v>
      </c>
      <c r="G43" s="189" t="s">
        <v>277</v>
      </c>
      <c r="H43" s="214" t="s">
        <v>119</v>
      </c>
      <c r="I43" s="215" t="s">
        <v>225</v>
      </c>
      <c r="J43" s="105" t="s">
        <v>156</v>
      </c>
      <c r="K43" s="107" t="s">
        <v>100</v>
      </c>
      <c r="L43" s="100" t="s">
        <v>101</v>
      </c>
      <c r="M43" s="101" t="s">
        <v>80</v>
      </c>
      <c r="N43" s="101" t="s">
        <v>80</v>
      </c>
      <c r="O43" s="102" t="s">
        <v>81</v>
      </c>
      <c r="P43" s="229">
        <f t="shared" si="0"/>
        <v>3</v>
      </c>
    </row>
    <row r="44" spans="1:16" s="96" customFormat="1" ht="51">
      <c r="A44" s="221" t="s">
        <v>149</v>
      </c>
      <c r="B44" s="221" t="b">
        <v>1</v>
      </c>
      <c r="C44" s="219" t="s">
        <v>268</v>
      </c>
      <c r="D44" s="97" t="s">
        <v>56</v>
      </c>
      <c r="E44" s="224" t="s">
        <v>119</v>
      </c>
      <c r="F44" s="225" t="s">
        <v>225</v>
      </c>
      <c r="G44" s="189" t="s">
        <v>294</v>
      </c>
      <c r="H44" s="214" t="s">
        <v>119</v>
      </c>
      <c r="I44" s="215" t="s">
        <v>225</v>
      </c>
      <c r="J44" s="105" t="s">
        <v>156</v>
      </c>
      <c r="K44" s="107" t="s">
        <v>100</v>
      </c>
      <c r="L44" s="100" t="s">
        <v>101</v>
      </c>
      <c r="M44" s="101" t="s">
        <v>80</v>
      </c>
      <c r="N44" s="101" t="s">
        <v>80</v>
      </c>
      <c r="O44" s="102" t="s">
        <v>81</v>
      </c>
      <c r="P44" s="229">
        <f t="shared" si="0"/>
        <v>3</v>
      </c>
    </row>
    <row r="45" spans="1:16" ht="21" customHeight="1" thickBot="1">
      <c r="A45" s="221" t="s">
        <v>149</v>
      </c>
      <c r="B45" s="221" t="b">
        <v>1</v>
      </c>
      <c r="C45" s="487" t="s">
        <v>105</v>
      </c>
      <c r="D45" s="488"/>
      <c r="E45" s="488"/>
      <c r="F45" s="488"/>
      <c r="G45" s="488"/>
      <c r="H45" s="488"/>
      <c r="I45" s="488"/>
      <c r="J45" s="488"/>
      <c r="K45" s="488"/>
      <c r="L45" s="488"/>
      <c r="M45" s="488"/>
      <c r="N45" s="488"/>
      <c r="O45" s="489"/>
      <c r="P45" s="229"/>
    </row>
    <row r="46" spans="1:16" s="130" customFormat="1" ht="77.25" thickBot="1">
      <c r="A46" s="221" t="s">
        <v>149</v>
      </c>
      <c r="B46" s="221" t="b">
        <v>1</v>
      </c>
      <c r="C46" s="220" t="s">
        <v>291</v>
      </c>
      <c r="D46" s="124" t="s">
        <v>74</v>
      </c>
      <c r="E46" s="224" t="s">
        <v>119</v>
      </c>
      <c r="F46" s="225" t="s">
        <v>225</v>
      </c>
      <c r="G46" s="189" t="s">
        <v>250</v>
      </c>
      <c r="H46" s="224" t="s">
        <v>119</v>
      </c>
      <c r="I46" s="225" t="s">
        <v>225</v>
      </c>
      <c r="J46" s="189" t="s">
        <v>294</v>
      </c>
      <c r="K46" s="193" t="s">
        <v>112</v>
      </c>
      <c r="L46" s="126" t="s">
        <v>106</v>
      </c>
      <c r="M46" s="127" t="s">
        <v>73</v>
      </c>
      <c r="N46" s="128">
        <v>1000</v>
      </c>
      <c r="O46" s="129" t="s">
        <v>54</v>
      </c>
      <c r="P46" s="229">
        <f t="shared" si="0"/>
        <v>3</v>
      </c>
    </row>
    <row r="47" spans="1:16" s="130" customFormat="1" ht="77.25" thickBot="1">
      <c r="A47" s="221" t="s">
        <v>287</v>
      </c>
      <c r="B47" s="221" t="b">
        <v>1</v>
      </c>
      <c r="C47" s="220" t="s">
        <v>290</v>
      </c>
      <c r="D47" s="124" t="s">
        <v>74</v>
      </c>
      <c r="E47" s="224" t="s">
        <v>119</v>
      </c>
      <c r="F47" s="225" t="s">
        <v>225</v>
      </c>
      <c r="G47" s="189" t="s">
        <v>342</v>
      </c>
      <c r="H47" s="224" t="s">
        <v>119</v>
      </c>
      <c r="I47" s="225" t="s">
        <v>225</v>
      </c>
      <c r="J47" s="189" t="s">
        <v>294</v>
      </c>
      <c r="K47" s="193" t="s">
        <v>112</v>
      </c>
      <c r="L47" s="126" t="s">
        <v>106</v>
      </c>
      <c r="M47" s="127" t="s">
        <v>73</v>
      </c>
      <c r="N47" s="128">
        <v>1000</v>
      </c>
      <c r="O47" s="129" t="s">
        <v>54</v>
      </c>
      <c r="P47" s="229">
        <f t="shared" si="0"/>
        <v>3</v>
      </c>
    </row>
    <row r="48" spans="1:16" s="130" customFormat="1" ht="76.5">
      <c r="A48" s="221" t="s">
        <v>325</v>
      </c>
      <c r="B48" s="221" t="b">
        <v>1</v>
      </c>
      <c r="C48" s="220" t="s">
        <v>333</v>
      </c>
      <c r="D48" s="124" t="s">
        <v>74</v>
      </c>
      <c r="E48" s="224" t="s">
        <v>119</v>
      </c>
      <c r="F48" s="225" t="s">
        <v>225</v>
      </c>
      <c r="G48" s="189" t="s">
        <v>343</v>
      </c>
      <c r="H48" s="224" t="s">
        <v>119</v>
      </c>
      <c r="I48" s="225" t="s">
        <v>225</v>
      </c>
      <c r="J48" s="189" t="s">
        <v>294</v>
      </c>
      <c r="K48" s="193" t="s">
        <v>112</v>
      </c>
      <c r="L48" s="126" t="s">
        <v>106</v>
      </c>
      <c r="M48" s="127" t="s">
        <v>73</v>
      </c>
      <c r="N48" s="128">
        <v>1000</v>
      </c>
      <c r="O48" s="129" t="s">
        <v>54</v>
      </c>
      <c r="P48" s="229">
        <f t="shared" si="0"/>
        <v>3</v>
      </c>
    </row>
    <row r="49" spans="1:16" s="130" customFormat="1" ht="63.75">
      <c r="A49" s="221" t="s">
        <v>149</v>
      </c>
      <c r="B49" s="221" t="b">
        <v>1</v>
      </c>
      <c r="C49" s="220" t="s">
        <v>269</v>
      </c>
      <c r="D49" s="124" t="s">
        <v>74</v>
      </c>
      <c r="E49" s="224" t="s">
        <v>119</v>
      </c>
      <c r="F49" s="225" t="s">
        <v>225</v>
      </c>
      <c r="G49" s="189" t="s">
        <v>294</v>
      </c>
      <c r="H49" s="224" t="s">
        <v>119</v>
      </c>
      <c r="I49" s="225" t="s">
        <v>225</v>
      </c>
      <c r="J49" s="189" t="s">
        <v>250</v>
      </c>
      <c r="K49" s="125" t="s">
        <v>218</v>
      </c>
      <c r="L49" s="126" t="s">
        <v>110</v>
      </c>
      <c r="M49" s="131" t="s">
        <v>7</v>
      </c>
      <c r="N49" s="132" t="s">
        <v>107</v>
      </c>
      <c r="O49" s="129" t="s">
        <v>54</v>
      </c>
      <c r="P49" s="229">
        <f t="shared" si="0"/>
        <v>3</v>
      </c>
    </row>
    <row r="50" spans="1:16">
      <c r="A50" s="221" t="s">
        <v>149</v>
      </c>
      <c r="B50" s="221" t="b">
        <v>1</v>
      </c>
      <c r="C50" s="484" t="s">
        <v>270</v>
      </c>
      <c r="D50" s="485"/>
      <c r="E50" s="485"/>
      <c r="F50" s="485"/>
      <c r="G50" s="485"/>
      <c r="H50" s="485"/>
      <c r="I50" s="485"/>
      <c r="J50" s="485"/>
      <c r="K50" s="485"/>
      <c r="L50" s="485"/>
      <c r="M50" s="485"/>
      <c r="N50" s="485"/>
      <c r="O50" s="486"/>
      <c r="P50" s="229"/>
    </row>
    <row r="51" spans="1:16" ht="63.75">
      <c r="A51" s="221" t="s">
        <v>149</v>
      </c>
      <c r="B51" s="221" t="b">
        <v>1</v>
      </c>
      <c r="C51" s="222" t="s">
        <v>271</v>
      </c>
      <c r="D51" s="223" t="s">
        <v>56</v>
      </c>
      <c r="E51" s="224" t="s">
        <v>119</v>
      </c>
      <c r="F51" s="225" t="s">
        <v>225</v>
      </c>
      <c r="G51" s="189" t="s">
        <v>296</v>
      </c>
      <c r="H51" s="231" t="s">
        <v>119</v>
      </c>
      <c r="I51" s="225" t="s">
        <v>225</v>
      </c>
      <c r="J51" s="189" t="s">
        <v>239</v>
      </c>
      <c r="K51" s="230" t="s">
        <v>272</v>
      </c>
      <c r="L51" s="226" t="s">
        <v>273</v>
      </c>
      <c r="M51" s="227" t="s">
        <v>80</v>
      </c>
      <c r="N51" s="227" t="s">
        <v>80</v>
      </c>
      <c r="O51" s="228" t="s">
        <v>81</v>
      </c>
      <c r="P51" s="229">
        <f t="shared" si="0"/>
        <v>3</v>
      </c>
    </row>
    <row r="52" spans="1:16" ht="63.75">
      <c r="A52" s="221" t="s">
        <v>287</v>
      </c>
      <c r="B52" s="221" t="b">
        <v>1</v>
      </c>
      <c r="C52" s="222" t="s">
        <v>292</v>
      </c>
      <c r="D52" s="223" t="s">
        <v>56</v>
      </c>
      <c r="E52" s="224" t="s">
        <v>119</v>
      </c>
      <c r="F52" s="225" t="s">
        <v>225</v>
      </c>
      <c r="G52" s="189" t="s">
        <v>296</v>
      </c>
      <c r="H52" s="231" t="s">
        <v>119</v>
      </c>
      <c r="I52" s="225" t="s">
        <v>225</v>
      </c>
      <c r="J52" s="189" t="s">
        <v>338</v>
      </c>
      <c r="K52" s="230" t="s">
        <v>272</v>
      </c>
      <c r="L52" s="226" t="s">
        <v>273</v>
      </c>
      <c r="M52" s="227" t="s">
        <v>80</v>
      </c>
      <c r="N52" s="227" t="s">
        <v>80</v>
      </c>
      <c r="O52" s="228" t="s">
        <v>81</v>
      </c>
      <c r="P52" s="229">
        <f t="shared" si="0"/>
        <v>3</v>
      </c>
    </row>
    <row r="53" spans="1:16" ht="63.75">
      <c r="A53" s="221" t="s">
        <v>325</v>
      </c>
      <c r="B53" s="221" t="b">
        <v>1</v>
      </c>
      <c r="C53" s="222" t="s">
        <v>334</v>
      </c>
      <c r="D53" s="223" t="s">
        <v>56</v>
      </c>
      <c r="E53" s="224" t="s">
        <v>119</v>
      </c>
      <c r="F53" s="225" t="s">
        <v>225</v>
      </c>
      <c r="G53" s="189" t="s">
        <v>296</v>
      </c>
      <c r="H53" s="231" t="s">
        <v>119</v>
      </c>
      <c r="I53" s="225" t="s">
        <v>225</v>
      </c>
      <c r="J53" s="189" t="s">
        <v>377</v>
      </c>
      <c r="K53" s="230" t="s">
        <v>272</v>
      </c>
      <c r="L53" s="226" t="s">
        <v>273</v>
      </c>
      <c r="M53" s="227" t="s">
        <v>80</v>
      </c>
      <c r="N53" s="227" t="s">
        <v>80</v>
      </c>
      <c r="O53" s="228" t="s">
        <v>81</v>
      </c>
      <c r="P53" s="229">
        <f t="shared" si="0"/>
        <v>3</v>
      </c>
    </row>
    <row r="54" spans="1:16" ht="63.75">
      <c r="A54" s="221" t="s">
        <v>149</v>
      </c>
      <c r="B54" s="221" t="b">
        <v>1</v>
      </c>
      <c r="C54" s="222" t="s">
        <v>274</v>
      </c>
      <c r="D54" s="223" t="s">
        <v>56</v>
      </c>
      <c r="E54" s="224" t="s">
        <v>119</v>
      </c>
      <c r="F54" s="225" t="s">
        <v>225</v>
      </c>
      <c r="G54" s="189" t="s">
        <v>296</v>
      </c>
      <c r="H54" s="231" t="s">
        <v>119</v>
      </c>
      <c r="I54" s="225" t="s">
        <v>225</v>
      </c>
      <c r="J54" s="189" t="s">
        <v>297</v>
      </c>
      <c r="K54" s="230" t="s">
        <v>272</v>
      </c>
      <c r="L54" s="226" t="s">
        <v>273</v>
      </c>
      <c r="M54" s="227" t="s">
        <v>80</v>
      </c>
      <c r="N54" s="227" t="s">
        <v>80</v>
      </c>
      <c r="O54" s="228" t="s">
        <v>81</v>
      </c>
      <c r="P54" s="229">
        <f t="shared" si="0"/>
        <v>3</v>
      </c>
    </row>
    <row r="55" spans="1:16" ht="63.75">
      <c r="A55" s="221" t="s">
        <v>149</v>
      </c>
      <c r="B55" s="221" t="b">
        <v>1</v>
      </c>
      <c r="C55" s="222" t="s">
        <v>275</v>
      </c>
      <c r="D55" s="223" t="s">
        <v>56</v>
      </c>
      <c r="E55" s="224" t="s">
        <v>119</v>
      </c>
      <c r="F55" s="225" t="s">
        <v>225</v>
      </c>
      <c r="G55" s="189" t="s">
        <v>296</v>
      </c>
      <c r="H55" s="231" t="s">
        <v>119</v>
      </c>
      <c r="I55" s="225" t="s">
        <v>225</v>
      </c>
      <c r="J55" s="189" t="s">
        <v>293</v>
      </c>
      <c r="K55" s="230" t="s">
        <v>272</v>
      </c>
      <c r="L55" s="226" t="s">
        <v>273</v>
      </c>
      <c r="M55" s="227" t="s">
        <v>80</v>
      </c>
      <c r="N55" s="227" t="s">
        <v>80</v>
      </c>
      <c r="O55" s="228" t="s">
        <v>81</v>
      </c>
      <c r="P55" s="229">
        <f t="shared" si="0"/>
        <v>3</v>
      </c>
    </row>
    <row r="56" spans="1:16" ht="51">
      <c r="A56" s="221" t="s">
        <v>149</v>
      </c>
      <c r="B56" s="221" t="b">
        <v>1</v>
      </c>
      <c r="C56" s="222" t="s">
        <v>276</v>
      </c>
      <c r="D56" s="223" t="s">
        <v>56</v>
      </c>
      <c r="E56" s="224" t="s">
        <v>119</v>
      </c>
      <c r="F56" s="225" t="s">
        <v>225</v>
      </c>
      <c r="G56" s="189" t="s">
        <v>296</v>
      </c>
      <c r="H56" s="231" t="s">
        <v>119</v>
      </c>
      <c r="I56" s="225" t="s">
        <v>225</v>
      </c>
      <c r="J56" s="189" t="s">
        <v>294</v>
      </c>
      <c r="K56" s="230" t="s">
        <v>272</v>
      </c>
      <c r="L56" s="226" t="s">
        <v>273</v>
      </c>
      <c r="M56" s="227" t="s">
        <v>80</v>
      </c>
      <c r="N56" s="227" t="s">
        <v>80</v>
      </c>
      <c r="O56" s="228" t="s">
        <v>81</v>
      </c>
      <c r="P56" s="229">
        <f t="shared" si="0"/>
        <v>3</v>
      </c>
    </row>
    <row r="57" spans="1:16">
      <c r="A57" s="221" t="s">
        <v>149</v>
      </c>
      <c r="B57" s="221" t="b">
        <v>1</v>
      </c>
      <c r="C57" s="484" t="s">
        <v>310</v>
      </c>
      <c r="D57" s="485"/>
      <c r="E57" s="485"/>
      <c r="F57" s="485"/>
      <c r="G57" s="485"/>
      <c r="H57" s="485"/>
      <c r="I57" s="485"/>
      <c r="J57" s="485"/>
      <c r="K57" s="485"/>
      <c r="L57" s="485"/>
      <c r="M57" s="485"/>
      <c r="N57" s="485"/>
      <c r="O57" s="486"/>
      <c r="P57" s="229"/>
    </row>
    <row r="58" spans="1:16" ht="76.5">
      <c r="A58" s="221" t="s">
        <v>287</v>
      </c>
      <c r="B58" s="221" t="b">
        <v>1</v>
      </c>
      <c r="C58" s="222" t="s">
        <v>314</v>
      </c>
      <c r="D58" s="223" t="s">
        <v>56</v>
      </c>
      <c r="E58" s="224" t="s">
        <v>119</v>
      </c>
      <c r="F58" s="225" t="s">
        <v>225</v>
      </c>
      <c r="G58" s="189" t="s">
        <v>239</v>
      </c>
      <c r="H58" s="224" t="s">
        <v>119</v>
      </c>
      <c r="I58" s="225" t="s">
        <v>225</v>
      </c>
      <c r="J58" s="105" t="s">
        <v>311</v>
      </c>
      <c r="K58" s="230" t="s">
        <v>312</v>
      </c>
      <c r="L58" s="226" t="s">
        <v>313</v>
      </c>
      <c r="M58" s="227" t="s">
        <v>80</v>
      </c>
      <c r="N58" s="227" t="s">
        <v>80</v>
      </c>
      <c r="O58" s="228" t="s">
        <v>81</v>
      </c>
      <c r="P58" s="229">
        <f t="shared" si="0"/>
        <v>3</v>
      </c>
    </row>
    <row r="59" spans="1:16" ht="76.5">
      <c r="A59" s="221" t="s">
        <v>287</v>
      </c>
      <c r="B59" s="221" t="b">
        <v>1</v>
      </c>
      <c r="C59" s="222" t="s">
        <v>315</v>
      </c>
      <c r="D59" s="223" t="s">
        <v>56</v>
      </c>
      <c r="E59" s="224" t="s">
        <v>119</v>
      </c>
      <c r="F59" s="225" t="s">
        <v>225</v>
      </c>
      <c r="G59" s="189" t="s">
        <v>338</v>
      </c>
      <c r="H59" s="224" t="s">
        <v>119</v>
      </c>
      <c r="I59" s="225" t="s">
        <v>225</v>
      </c>
      <c r="J59" s="105" t="s">
        <v>311</v>
      </c>
      <c r="K59" s="230" t="s">
        <v>312</v>
      </c>
      <c r="L59" s="226" t="s">
        <v>313</v>
      </c>
      <c r="M59" s="227" t="s">
        <v>80</v>
      </c>
      <c r="N59" s="227" t="s">
        <v>80</v>
      </c>
      <c r="O59" s="228" t="s">
        <v>81</v>
      </c>
      <c r="P59" s="229">
        <f t="shared" si="0"/>
        <v>3</v>
      </c>
    </row>
    <row r="60" spans="1:16" ht="76.5">
      <c r="A60" s="221" t="s">
        <v>325</v>
      </c>
      <c r="B60" s="221" t="b">
        <v>1</v>
      </c>
      <c r="C60" s="222" t="s">
        <v>335</v>
      </c>
      <c r="D60" s="223" t="s">
        <v>56</v>
      </c>
      <c r="E60" s="224" t="s">
        <v>119</v>
      </c>
      <c r="F60" s="225" t="s">
        <v>225</v>
      </c>
      <c r="G60" s="189" t="s">
        <v>339</v>
      </c>
      <c r="H60" s="224" t="s">
        <v>119</v>
      </c>
      <c r="I60" s="225" t="s">
        <v>225</v>
      </c>
      <c r="J60" s="105" t="s">
        <v>311</v>
      </c>
      <c r="K60" s="230" t="s">
        <v>312</v>
      </c>
      <c r="L60" s="226" t="s">
        <v>313</v>
      </c>
      <c r="M60" s="227" t="s">
        <v>80</v>
      </c>
      <c r="N60" s="227" t="s">
        <v>80</v>
      </c>
      <c r="O60" s="228" t="s">
        <v>81</v>
      </c>
      <c r="P60" s="229">
        <f t="shared" si="0"/>
        <v>3</v>
      </c>
    </row>
    <row r="61" spans="1:16" ht="76.5">
      <c r="A61" s="221" t="s">
        <v>287</v>
      </c>
      <c r="B61" s="221" t="b">
        <v>1</v>
      </c>
      <c r="C61" s="222" t="s">
        <v>316</v>
      </c>
      <c r="D61" s="223" t="s">
        <v>56</v>
      </c>
      <c r="E61" s="224" t="s">
        <v>119</v>
      </c>
      <c r="F61" s="225" t="s">
        <v>225</v>
      </c>
      <c r="G61" s="189" t="s">
        <v>297</v>
      </c>
      <c r="H61" s="224" t="s">
        <v>119</v>
      </c>
      <c r="I61" s="225" t="s">
        <v>225</v>
      </c>
      <c r="J61" s="105" t="s">
        <v>311</v>
      </c>
      <c r="K61" s="230" t="s">
        <v>312</v>
      </c>
      <c r="L61" s="226" t="s">
        <v>313</v>
      </c>
      <c r="M61" s="227" t="s">
        <v>80</v>
      </c>
      <c r="N61" s="227" t="s">
        <v>80</v>
      </c>
      <c r="O61" s="228" t="s">
        <v>81</v>
      </c>
      <c r="P61" s="229">
        <f t="shared" si="0"/>
        <v>3</v>
      </c>
    </row>
    <row r="62" spans="1:16" ht="76.5">
      <c r="A62" s="221" t="s">
        <v>287</v>
      </c>
      <c r="B62" s="221" t="b">
        <v>1</v>
      </c>
      <c r="C62" s="222" t="s">
        <v>317</v>
      </c>
      <c r="D62" s="223" t="s">
        <v>56</v>
      </c>
      <c r="E62" s="224" t="s">
        <v>119</v>
      </c>
      <c r="F62" s="225" t="s">
        <v>225</v>
      </c>
      <c r="G62" s="189" t="s">
        <v>293</v>
      </c>
      <c r="H62" s="224" t="s">
        <v>119</v>
      </c>
      <c r="I62" s="225" t="s">
        <v>225</v>
      </c>
      <c r="J62" s="105" t="s">
        <v>311</v>
      </c>
      <c r="K62" s="230" t="s">
        <v>312</v>
      </c>
      <c r="L62" s="226" t="s">
        <v>313</v>
      </c>
      <c r="M62" s="227" t="s">
        <v>80</v>
      </c>
      <c r="N62" s="227" t="s">
        <v>80</v>
      </c>
      <c r="O62" s="228" t="s">
        <v>81</v>
      </c>
      <c r="P62" s="229">
        <f t="shared" si="0"/>
        <v>3</v>
      </c>
    </row>
    <row r="63" spans="1:16">
      <c r="A63" s="221" t="s">
        <v>382</v>
      </c>
      <c r="B63" s="221" t="b">
        <v>1</v>
      </c>
      <c r="C63" s="484" t="s">
        <v>402</v>
      </c>
      <c r="D63" s="485"/>
      <c r="E63" s="485"/>
      <c r="F63" s="485"/>
      <c r="G63" s="485"/>
      <c r="H63" s="485"/>
      <c r="I63" s="485"/>
      <c r="J63" s="485"/>
      <c r="K63" s="485"/>
      <c r="L63" s="485"/>
      <c r="M63" s="485"/>
      <c r="N63" s="485"/>
      <c r="O63" s="486"/>
      <c r="P63" s="229"/>
    </row>
    <row r="64" spans="1:16" ht="63.75">
      <c r="A64" s="221" t="s">
        <v>382</v>
      </c>
      <c r="B64" s="221" t="b">
        <v>1</v>
      </c>
      <c r="C64" s="222" t="s">
        <v>396</v>
      </c>
      <c r="D64" s="223" t="s">
        <v>56</v>
      </c>
      <c r="E64" s="224" t="s">
        <v>119</v>
      </c>
      <c r="F64" s="248" t="s">
        <v>395</v>
      </c>
      <c r="G64" s="359" t="s">
        <v>1279</v>
      </c>
      <c r="H64" s="224" t="s">
        <v>119</v>
      </c>
      <c r="I64" s="225" t="s">
        <v>225</v>
      </c>
      <c r="J64" s="358" t="s">
        <v>1277</v>
      </c>
      <c r="K64" s="230" t="s">
        <v>398</v>
      </c>
      <c r="L64" s="226" t="s">
        <v>400</v>
      </c>
      <c r="M64" s="253" t="s">
        <v>103</v>
      </c>
      <c r="N64" s="253" t="s">
        <v>401</v>
      </c>
      <c r="O64" s="254" t="s">
        <v>81</v>
      </c>
      <c r="P64" s="229">
        <f t="shared" si="0"/>
        <v>3</v>
      </c>
    </row>
    <row r="65" spans="1:17" ht="63.75">
      <c r="A65" s="221" t="s">
        <v>382</v>
      </c>
      <c r="B65" s="221" t="b">
        <v>1</v>
      </c>
      <c r="C65" s="222" t="s">
        <v>397</v>
      </c>
      <c r="D65" s="223" t="s">
        <v>56</v>
      </c>
      <c r="E65" s="224" t="s">
        <v>119</v>
      </c>
      <c r="F65" s="248" t="s">
        <v>395</v>
      </c>
      <c r="G65" s="359" t="s">
        <v>1279</v>
      </c>
      <c r="H65" s="224" t="s">
        <v>119</v>
      </c>
      <c r="I65" s="225" t="s">
        <v>225</v>
      </c>
      <c r="J65" s="358" t="s">
        <v>1278</v>
      </c>
      <c r="K65" s="230" t="s">
        <v>399</v>
      </c>
      <c r="L65" s="226" t="s">
        <v>400</v>
      </c>
      <c r="M65" s="253" t="s">
        <v>103</v>
      </c>
      <c r="N65" s="253" t="s">
        <v>401</v>
      </c>
      <c r="O65" s="254" t="s">
        <v>81</v>
      </c>
      <c r="P65" s="229">
        <f t="shared" si="0"/>
        <v>3</v>
      </c>
    </row>
    <row r="66" spans="1:17">
      <c r="A66" s="221" t="s">
        <v>382</v>
      </c>
      <c r="B66" s="221" t="b">
        <v>1</v>
      </c>
      <c r="C66" s="484" t="s">
        <v>403</v>
      </c>
      <c r="D66" s="485"/>
      <c r="E66" s="485"/>
      <c r="F66" s="485"/>
      <c r="G66" s="485"/>
      <c r="H66" s="485"/>
      <c r="I66" s="485"/>
      <c r="J66" s="485"/>
      <c r="K66" s="485"/>
      <c r="L66" s="485"/>
      <c r="M66" s="485"/>
      <c r="N66" s="485"/>
      <c r="O66" s="486"/>
      <c r="P66" s="229"/>
    </row>
    <row r="67" spans="1:17" ht="51">
      <c r="A67" s="221" t="s">
        <v>382</v>
      </c>
      <c r="B67" s="221" t="b">
        <v>1</v>
      </c>
      <c r="C67" s="222" t="s">
        <v>406</v>
      </c>
      <c r="D67" s="223" t="s">
        <v>56</v>
      </c>
      <c r="E67" s="224" t="s">
        <v>119</v>
      </c>
      <c r="F67" s="248" t="s">
        <v>395</v>
      </c>
      <c r="G67" s="240" t="s">
        <v>594</v>
      </c>
      <c r="H67" s="224" t="s">
        <v>119</v>
      </c>
      <c r="I67" s="248" t="s">
        <v>395</v>
      </c>
      <c r="J67" s="240" t="s">
        <v>593</v>
      </c>
      <c r="K67" s="230" t="s">
        <v>404</v>
      </c>
      <c r="L67" s="226" t="s">
        <v>405</v>
      </c>
      <c r="M67" s="253" t="s">
        <v>103</v>
      </c>
      <c r="N67" s="253" t="s">
        <v>401</v>
      </c>
      <c r="O67" s="254" t="s">
        <v>81</v>
      </c>
      <c r="P67" s="229">
        <f t="shared" si="0"/>
        <v>3</v>
      </c>
    </row>
    <row r="68" spans="1:17">
      <c r="A68" s="221" t="s">
        <v>574</v>
      </c>
      <c r="B68" s="221" t="b">
        <v>1</v>
      </c>
      <c r="C68" s="484" t="s">
        <v>576</v>
      </c>
      <c r="D68" s="485"/>
      <c r="E68" s="485"/>
      <c r="F68" s="485"/>
      <c r="G68" s="485"/>
      <c r="H68" s="485"/>
      <c r="I68" s="485"/>
      <c r="J68" s="485"/>
      <c r="K68" s="485"/>
      <c r="L68" s="485"/>
      <c r="M68" s="485"/>
      <c r="N68" s="485"/>
      <c r="O68" s="486"/>
      <c r="P68" s="229"/>
    </row>
    <row r="69" spans="1:17" ht="63.75">
      <c r="A69" s="221" t="s">
        <v>574</v>
      </c>
      <c r="B69" s="221" t="b">
        <v>1</v>
      </c>
      <c r="C69" s="222" t="s">
        <v>577</v>
      </c>
      <c r="D69" s="223" t="s">
        <v>56</v>
      </c>
      <c r="E69" s="224" t="s">
        <v>578</v>
      </c>
      <c r="F69" s="248" t="s">
        <v>579</v>
      </c>
      <c r="G69" s="190" t="s">
        <v>580</v>
      </c>
      <c r="H69" s="224" t="s">
        <v>119</v>
      </c>
      <c r="I69" s="248" t="s">
        <v>395</v>
      </c>
      <c r="J69" s="190" t="s">
        <v>592</v>
      </c>
      <c r="K69" s="230" t="s">
        <v>581</v>
      </c>
      <c r="L69" s="226" t="s">
        <v>582</v>
      </c>
      <c r="M69" s="259" t="s">
        <v>583</v>
      </c>
      <c r="N69" s="260" t="s">
        <v>584</v>
      </c>
      <c r="O69" s="261" t="s">
        <v>585</v>
      </c>
      <c r="P69" s="229">
        <f>IF($A69=$A$1,1,IF($B69=FALSE,2,3))</f>
        <v>3</v>
      </c>
    </row>
    <row r="70" spans="1:17" ht="140.25">
      <c r="A70" s="221" t="s">
        <v>574</v>
      </c>
      <c r="B70" s="221" t="b">
        <v>1</v>
      </c>
      <c r="C70" s="222" t="s">
        <v>586</v>
      </c>
      <c r="D70" s="223" t="s">
        <v>56</v>
      </c>
      <c r="E70" s="224" t="s">
        <v>119</v>
      </c>
      <c r="F70" s="248" t="s">
        <v>395</v>
      </c>
      <c r="G70" s="190" t="s">
        <v>592</v>
      </c>
      <c r="H70" s="224" t="s">
        <v>578</v>
      </c>
      <c r="I70" s="248" t="s">
        <v>579</v>
      </c>
      <c r="J70" s="190" t="s">
        <v>587</v>
      </c>
      <c r="K70" s="230" t="s">
        <v>588</v>
      </c>
      <c r="L70" s="226" t="s">
        <v>589</v>
      </c>
      <c r="M70" s="259" t="s">
        <v>590</v>
      </c>
      <c r="N70" s="246" t="s">
        <v>591</v>
      </c>
      <c r="O70" s="261" t="s">
        <v>585</v>
      </c>
      <c r="P70" s="229">
        <f>IF($A70=$A$1,1,IF($B70=FALSE,2,3))</f>
        <v>3</v>
      </c>
    </row>
    <row r="71" spans="1:17">
      <c r="A71" s="221" t="s">
        <v>574</v>
      </c>
      <c r="B71" s="221" t="b">
        <v>1</v>
      </c>
      <c r="C71" s="484" t="s">
        <v>643</v>
      </c>
      <c r="D71" s="485"/>
      <c r="E71" s="485"/>
      <c r="F71" s="485"/>
      <c r="G71" s="485"/>
      <c r="H71" s="485"/>
      <c r="I71" s="485"/>
      <c r="J71" s="485"/>
      <c r="K71" s="485"/>
      <c r="L71" s="485"/>
      <c r="M71" s="485"/>
      <c r="N71" s="485"/>
      <c r="O71" s="486"/>
      <c r="P71" s="229"/>
    </row>
    <row r="72" spans="1:17" ht="165">
      <c r="A72" s="221" t="s">
        <v>641</v>
      </c>
      <c r="B72" s="221" t="b">
        <v>1</v>
      </c>
      <c r="C72" s="222" t="s">
        <v>649</v>
      </c>
      <c r="D72" s="223" t="s">
        <v>56</v>
      </c>
      <c r="E72" s="224" t="s">
        <v>119</v>
      </c>
      <c r="F72" s="248" t="s">
        <v>650</v>
      </c>
      <c r="G72" s="265" t="s">
        <v>644</v>
      </c>
      <c r="H72" s="224" t="s">
        <v>119</v>
      </c>
      <c r="I72" s="248" t="s">
        <v>395</v>
      </c>
      <c r="J72" s="190" t="s">
        <v>592</v>
      </c>
      <c r="K72" s="263" t="s">
        <v>645</v>
      </c>
      <c r="L72" s="227" t="s">
        <v>648</v>
      </c>
      <c r="M72" s="259" t="s">
        <v>646</v>
      </c>
      <c r="N72" s="260" t="s">
        <v>647</v>
      </c>
      <c r="O72" s="261" t="s">
        <v>585</v>
      </c>
      <c r="P72" s="229">
        <f>IF($A72=$A$1,1,IF($B72=FALSE,2,3))</f>
        <v>3</v>
      </c>
      <c r="Q72" s="83">
        <v>19660</v>
      </c>
    </row>
    <row r="73" spans="1:17" ht="51">
      <c r="A73" s="221" t="s">
        <v>641</v>
      </c>
      <c r="B73" s="221" t="b">
        <v>1</v>
      </c>
      <c r="C73" s="222" t="s">
        <v>655</v>
      </c>
      <c r="D73" s="223" t="s">
        <v>56</v>
      </c>
      <c r="E73" s="224" t="s">
        <v>119</v>
      </c>
      <c r="F73" s="248" t="s">
        <v>395</v>
      </c>
      <c r="G73" s="190" t="s">
        <v>592</v>
      </c>
      <c r="H73" s="224" t="s">
        <v>119</v>
      </c>
      <c r="I73" s="248" t="s">
        <v>650</v>
      </c>
      <c r="J73" s="264" t="s">
        <v>651</v>
      </c>
      <c r="K73" s="230" t="s">
        <v>653</v>
      </c>
      <c r="L73" s="226" t="s">
        <v>652</v>
      </c>
      <c r="M73" s="259" t="s">
        <v>646</v>
      </c>
      <c r="N73" s="260" t="s">
        <v>647</v>
      </c>
      <c r="O73" s="261" t="s">
        <v>585</v>
      </c>
      <c r="P73" s="229">
        <f>IF($A73=$A$1,1,IF($B73=FALSE,2,3))</f>
        <v>3</v>
      </c>
      <c r="Q73" s="83">
        <v>19660</v>
      </c>
    </row>
    <row r="74" spans="1:17" ht="51">
      <c r="A74" s="221" t="s">
        <v>641</v>
      </c>
      <c r="B74" s="221" t="b">
        <v>1</v>
      </c>
      <c r="C74" s="222" t="s">
        <v>656</v>
      </c>
      <c r="D74" s="223" t="s">
        <v>56</v>
      </c>
      <c r="E74" s="224" t="s">
        <v>119</v>
      </c>
      <c r="F74" s="248" t="s">
        <v>650</v>
      </c>
      <c r="G74" s="264" t="s">
        <v>651</v>
      </c>
      <c r="H74" s="224" t="s">
        <v>119</v>
      </c>
      <c r="I74" s="248" t="s">
        <v>395</v>
      </c>
      <c r="J74" s="190" t="s">
        <v>592</v>
      </c>
      <c r="K74" s="230" t="s">
        <v>654</v>
      </c>
      <c r="L74" s="226" t="s">
        <v>652</v>
      </c>
      <c r="M74" s="259" t="s">
        <v>646</v>
      </c>
      <c r="N74" s="260" t="s">
        <v>647</v>
      </c>
      <c r="O74" s="261" t="s">
        <v>585</v>
      </c>
      <c r="P74" s="229">
        <f>IF($A74=$A$1,1,IF($B74=FALSE,2,3))</f>
        <v>3</v>
      </c>
      <c r="Q74" s="83">
        <v>19660</v>
      </c>
    </row>
    <row r="75" spans="1:17" ht="63.75">
      <c r="A75" s="221" t="s">
        <v>641</v>
      </c>
      <c r="B75" s="221" t="b">
        <v>1</v>
      </c>
      <c r="C75" s="222" t="s">
        <v>662</v>
      </c>
      <c r="D75" s="223" t="s">
        <v>56</v>
      </c>
      <c r="E75" s="224" t="s">
        <v>119</v>
      </c>
      <c r="F75" s="248" t="s">
        <v>650</v>
      </c>
      <c r="G75" s="190" t="s">
        <v>658</v>
      </c>
      <c r="H75" s="224" t="s">
        <v>119</v>
      </c>
      <c r="I75" s="248" t="s">
        <v>395</v>
      </c>
      <c r="J75" s="190" t="s">
        <v>592</v>
      </c>
      <c r="K75" s="230" t="s">
        <v>659</v>
      </c>
      <c r="L75" s="226" t="s">
        <v>660</v>
      </c>
      <c r="M75" s="259" t="s">
        <v>646</v>
      </c>
      <c r="N75" s="260" t="s">
        <v>647</v>
      </c>
      <c r="O75" s="261" t="s">
        <v>585</v>
      </c>
      <c r="P75" s="229">
        <f>IF($A75=$A$1,1,IF($B75=FALSE,2,3))</f>
        <v>3</v>
      </c>
      <c r="Q75" s="83">
        <v>19660</v>
      </c>
    </row>
    <row r="76" spans="1:17" ht="63.75">
      <c r="A76" s="221" t="s">
        <v>641</v>
      </c>
      <c r="B76" s="221" t="b">
        <v>1</v>
      </c>
      <c r="C76" s="222" t="s">
        <v>657</v>
      </c>
      <c r="D76" s="223" t="s">
        <v>56</v>
      </c>
      <c r="E76" s="224" t="s">
        <v>119</v>
      </c>
      <c r="F76" s="248" t="s">
        <v>395</v>
      </c>
      <c r="G76" s="190" t="s">
        <v>592</v>
      </c>
      <c r="H76" s="224" t="s">
        <v>119</v>
      </c>
      <c r="I76" s="248" t="s">
        <v>650</v>
      </c>
      <c r="J76" s="190" t="s">
        <v>658</v>
      </c>
      <c r="K76" s="230" t="s">
        <v>661</v>
      </c>
      <c r="L76" s="226" t="s">
        <v>660</v>
      </c>
      <c r="M76" s="259" t="s">
        <v>646</v>
      </c>
      <c r="N76" s="260" t="s">
        <v>647</v>
      </c>
      <c r="O76" s="261" t="s">
        <v>585</v>
      </c>
      <c r="P76" s="229">
        <f>IF($A76=$A$1,1,IF($B76=FALSE,2,3))</f>
        <v>3</v>
      </c>
      <c r="Q76" s="83">
        <v>19660</v>
      </c>
    </row>
  </sheetData>
  <mergeCells count="13">
    <mergeCell ref="C71:O71"/>
    <mergeCell ref="C68:O68"/>
    <mergeCell ref="C63:O63"/>
    <mergeCell ref="C66:O66"/>
    <mergeCell ref="C57:O57"/>
    <mergeCell ref="C50:O50"/>
    <mergeCell ref="C35:O35"/>
    <mergeCell ref="C45:O45"/>
    <mergeCell ref="E1:G1"/>
    <mergeCell ref="H1:J1"/>
    <mergeCell ref="C3:O3"/>
    <mergeCell ref="C13:O13"/>
    <mergeCell ref="C23:O23"/>
  </mergeCells>
  <conditionalFormatting sqref="C35:L37 J19 C20:J22 H39:J40 J39:J44 K7:K12 E16:F22 H14:I22 G41:L41 G42:K44 L24:O24 G43:L44 G36:I44 C6:I12 M6:O12 L15:O22 C14:I19 C36:D44 G36:K38 H67:J67 L26:O34 M24:O44 C24:I34">
    <cfRule type="expression" dxfId="4203" priority="9083" stopIfTrue="1">
      <formula>ISBLANK($C6)</formula>
    </cfRule>
  </conditionalFormatting>
  <conditionalFormatting sqref="C17:I18">
    <cfRule type="expression" dxfId="4202" priority="9081" stopIfTrue="1">
      <formula>ISBLANK($C17)</formula>
    </cfRule>
  </conditionalFormatting>
  <conditionalFormatting sqref="H14:I22">
    <cfRule type="expression" dxfId="4201" priority="9080" stopIfTrue="1">
      <formula>ISBLANK($C14)</formula>
    </cfRule>
  </conditionalFormatting>
  <conditionalFormatting sqref="C24:I24">
    <cfRule type="expression" dxfId="4200" priority="9078" stopIfTrue="1">
      <formula>ISBLANK($C24)</formula>
    </cfRule>
  </conditionalFormatting>
  <conditionalFormatting sqref="G25">
    <cfRule type="expression" dxfId="4199" priority="9076" stopIfTrue="1">
      <formula>ISBLANK($C25)</formula>
    </cfRule>
  </conditionalFormatting>
  <conditionalFormatting sqref="G24">
    <cfRule type="expression" dxfId="4198" priority="9075" stopIfTrue="1">
      <formula>ISBLANK($C24)</formula>
    </cfRule>
  </conditionalFormatting>
  <conditionalFormatting sqref="C33:I34">
    <cfRule type="expression" dxfId="4197" priority="9071" stopIfTrue="1">
      <formula>ISBLANK($C33)</formula>
    </cfRule>
  </conditionalFormatting>
  <conditionalFormatting sqref="K40:O40">
    <cfRule type="expression" dxfId="4196" priority="9069" stopIfTrue="1">
      <formula>ISBLANK($C40)</formula>
    </cfRule>
  </conditionalFormatting>
  <conditionalFormatting sqref="K40:O44">
    <cfRule type="expression" dxfId="4195" priority="9068" stopIfTrue="1">
      <formula>ISBLANK($C40)</formula>
    </cfRule>
  </conditionalFormatting>
  <conditionalFormatting sqref="G19:G22 J19:J22 G6:G12 G26:G31 J24:J31">
    <cfRule type="expression" dxfId="4194" priority="6896">
      <formula>$F6=FALSE</formula>
    </cfRule>
  </conditionalFormatting>
  <conditionalFormatting sqref="G8">
    <cfRule type="expression" dxfId="4193" priority="6872">
      <formula>$F8=FALSE</formula>
    </cfRule>
  </conditionalFormatting>
  <conditionalFormatting sqref="G8">
    <cfRule type="expression" dxfId="4192" priority="6856">
      <formula>$F8=FALSE</formula>
    </cfRule>
  </conditionalFormatting>
  <conditionalFormatting sqref="G8">
    <cfRule type="expression" dxfId="4191" priority="6852">
      <formula>$F8=FALSE</formula>
    </cfRule>
  </conditionalFormatting>
  <conditionalFormatting sqref="G8">
    <cfRule type="expression" dxfId="4190" priority="6848">
      <formula>$F8=FALSE</formula>
    </cfRule>
  </conditionalFormatting>
  <conditionalFormatting sqref="G10">
    <cfRule type="expression" dxfId="4189" priority="6832">
      <formula>$F10=FALSE</formula>
    </cfRule>
  </conditionalFormatting>
  <conditionalFormatting sqref="G10">
    <cfRule type="expression" dxfId="4188" priority="6828">
      <formula>$F10=FALSE</formula>
    </cfRule>
  </conditionalFormatting>
  <conditionalFormatting sqref="G10">
    <cfRule type="expression" dxfId="4187" priority="6824">
      <formula>$F10=FALSE</formula>
    </cfRule>
  </conditionalFormatting>
  <conditionalFormatting sqref="G10">
    <cfRule type="expression" dxfId="4186" priority="6820">
      <formula>$F10=FALSE</formula>
    </cfRule>
  </conditionalFormatting>
  <conditionalFormatting sqref="G10">
    <cfRule type="expression" dxfId="4185" priority="6816">
      <formula>$F10=FALSE</formula>
    </cfRule>
  </conditionalFormatting>
  <conditionalFormatting sqref="G10">
    <cfRule type="expression" dxfId="4184" priority="6812">
      <formula>$F10=FALSE</formula>
    </cfRule>
  </conditionalFormatting>
  <conditionalFormatting sqref="G10">
    <cfRule type="expression" dxfId="4183" priority="6808">
      <formula>$F10=FALSE</formula>
    </cfRule>
  </conditionalFormatting>
  <conditionalFormatting sqref="G12">
    <cfRule type="expression" dxfId="4182" priority="6804">
      <formula>$F12=FALSE</formula>
    </cfRule>
  </conditionalFormatting>
  <conditionalFormatting sqref="G12">
    <cfRule type="expression" dxfId="4181" priority="6800">
      <formula>$F12=FALSE</formula>
    </cfRule>
  </conditionalFormatting>
  <conditionalFormatting sqref="G12">
    <cfRule type="expression" dxfId="4180" priority="6796">
      <formula>$F12=FALSE</formula>
    </cfRule>
  </conditionalFormatting>
  <conditionalFormatting sqref="G16">
    <cfRule type="expression" dxfId="4179" priority="6792">
      <formula>$F16=FALSE</formula>
    </cfRule>
  </conditionalFormatting>
  <conditionalFormatting sqref="J16">
    <cfRule type="expression" dxfId="4178" priority="6788">
      <formula>$F16=FALSE</formula>
    </cfRule>
  </conditionalFormatting>
  <conditionalFormatting sqref="J16">
    <cfRule type="expression" dxfId="4177" priority="6784">
      <formula>$F16=FALSE</formula>
    </cfRule>
  </conditionalFormatting>
  <conditionalFormatting sqref="J16">
    <cfRule type="expression" dxfId="4176" priority="6774">
      <formula>$F16=FALSE</formula>
    </cfRule>
  </conditionalFormatting>
  <conditionalFormatting sqref="J24:J25">
    <cfRule type="expression" dxfId="4175" priority="6648">
      <formula>$F24=FALSE</formula>
    </cfRule>
  </conditionalFormatting>
  <conditionalFormatting sqref="J24:J25">
    <cfRule type="expression" dxfId="4174" priority="6644">
      <formula>$F24=FALSE</formula>
    </cfRule>
  </conditionalFormatting>
  <conditionalFormatting sqref="G24">
    <cfRule type="expression" dxfId="4173" priority="6630">
      <formula>$F24=FALSE</formula>
    </cfRule>
  </conditionalFormatting>
  <conditionalFormatting sqref="J32:J34">
    <cfRule type="expression" dxfId="4172" priority="6586">
      <formula>$F32=FALSE</formula>
    </cfRule>
  </conditionalFormatting>
  <conditionalFormatting sqref="J32:J34">
    <cfRule type="expression" dxfId="4171" priority="6582">
      <formula>$F32=FALSE</formula>
    </cfRule>
  </conditionalFormatting>
  <conditionalFormatting sqref="G32:G34">
    <cfRule type="expression" dxfId="4170" priority="6572">
      <formula>$F32=FALSE</formula>
    </cfRule>
  </conditionalFormatting>
  <conditionalFormatting sqref="J32:J33">
    <cfRule type="expression" dxfId="4169" priority="6562">
      <formula>$F32=FALSE</formula>
    </cfRule>
  </conditionalFormatting>
  <conditionalFormatting sqref="J32:J33">
    <cfRule type="expression" dxfId="4168" priority="6558">
      <formula>$F32=FALSE</formula>
    </cfRule>
  </conditionalFormatting>
  <conditionalFormatting sqref="G32">
    <cfRule type="expression" dxfId="4167" priority="6552">
      <formula>$F32=FALSE</formula>
    </cfRule>
  </conditionalFormatting>
  <conditionalFormatting sqref="G34">
    <cfRule type="expression" dxfId="4166" priority="6542">
      <formula>$F34=FALSE</formula>
    </cfRule>
  </conditionalFormatting>
  <conditionalFormatting sqref="G32">
    <cfRule type="expression" dxfId="4165" priority="6536">
      <formula>$F32=FALSE</formula>
    </cfRule>
  </conditionalFormatting>
  <conditionalFormatting sqref="G34">
    <cfRule type="expression" dxfId="4164" priority="6526">
      <formula>$F34=FALSE</formula>
    </cfRule>
  </conditionalFormatting>
  <conditionalFormatting sqref="G34">
    <cfRule type="expression" dxfId="4163" priority="6520">
      <formula>$F34=FALSE</formula>
    </cfRule>
  </conditionalFormatting>
  <conditionalFormatting sqref="G14:G15">
    <cfRule type="expression" dxfId="4162" priority="6503">
      <formula>$F14=FALSE</formula>
    </cfRule>
  </conditionalFormatting>
  <conditionalFormatting sqref="J14:J15">
    <cfRule type="expression" dxfId="4161" priority="6499">
      <formula>$F14=FALSE</formula>
    </cfRule>
  </conditionalFormatting>
  <conditionalFormatting sqref="J14:J15">
    <cfRule type="expression" dxfId="4160" priority="6495">
      <formula>$F14=FALSE</formula>
    </cfRule>
  </conditionalFormatting>
  <conditionalFormatting sqref="J14:J15">
    <cfRule type="expression" dxfId="4159" priority="6485">
      <formula>$F14=FALSE</formula>
    </cfRule>
  </conditionalFormatting>
  <conditionalFormatting sqref="G14:G15">
    <cfRule type="expression" dxfId="4158" priority="6477">
      <formula>$F14=FALSE</formula>
    </cfRule>
  </conditionalFormatting>
  <conditionalFormatting sqref="J32:J34">
    <cfRule type="expression" dxfId="4157" priority="6438">
      <formula>$F32=FALSE</formula>
    </cfRule>
  </conditionalFormatting>
  <conditionalFormatting sqref="J32:J34">
    <cfRule type="expression" dxfId="4156" priority="6434">
      <formula>$F32=FALSE</formula>
    </cfRule>
  </conditionalFormatting>
  <conditionalFormatting sqref="J32:J33">
    <cfRule type="expression" dxfId="4155" priority="6430">
      <formula>$F32=FALSE</formula>
    </cfRule>
  </conditionalFormatting>
  <conditionalFormatting sqref="J32:J33">
    <cfRule type="expression" dxfId="4154" priority="6426">
      <formula>$F32=FALSE</formula>
    </cfRule>
  </conditionalFormatting>
  <conditionalFormatting sqref="J32:J33">
    <cfRule type="expression" dxfId="4153" priority="6422">
      <formula>$F32=FALSE</formula>
    </cfRule>
  </conditionalFormatting>
  <conditionalFormatting sqref="J32:J33">
    <cfRule type="expression" dxfId="4152" priority="6418">
      <formula>$F32=FALSE</formula>
    </cfRule>
  </conditionalFormatting>
  <conditionalFormatting sqref="J34">
    <cfRule type="expression" dxfId="4151" priority="6414">
      <formula>$F34=FALSE</formula>
    </cfRule>
  </conditionalFormatting>
  <conditionalFormatting sqref="J34">
    <cfRule type="expression" dxfId="4150" priority="6410">
      <formula>$F34=FALSE</formula>
    </cfRule>
  </conditionalFormatting>
  <conditionalFormatting sqref="G39">
    <cfRule type="expression" dxfId="4149" priority="6398">
      <formula>$F39=FALSE</formula>
    </cfRule>
  </conditionalFormatting>
  <conditionalFormatting sqref="G39">
    <cfRule type="expression" dxfId="4148" priority="6388">
      <formula>$F39=FALSE</formula>
    </cfRule>
  </conditionalFormatting>
  <conditionalFormatting sqref="G40">
    <cfRule type="expression" dxfId="4147" priority="6378">
      <formula>$F40=FALSE</formula>
    </cfRule>
  </conditionalFormatting>
  <conditionalFormatting sqref="G40">
    <cfRule type="expression" dxfId="4146" priority="6368">
      <formula>$F40=FALSE</formula>
    </cfRule>
  </conditionalFormatting>
  <conditionalFormatting sqref="G40">
    <cfRule type="expression" dxfId="4145" priority="6362">
      <formula>$F40=FALSE</formula>
    </cfRule>
  </conditionalFormatting>
  <conditionalFormatting sqref="G38">
    <cfRule type="expression" dxfId="4144" priority="6352">
      <formula>$F38=FALSE</formula>
    </cfRule>
  </conditionalFormatting>
  <conditionalFormatting sqref="G44">
    <cfRule type="expression" dxfId="4143" priority="6344">
      <formula>$F44=FALSE</formula>
    </cfRule>
  </conditionalFormatting>
  <conditionalFormatting sqref="G44">
    <cfRule type="expression" dxfId="4142" priority="6340">
      <formula>$F44=FALSE</formula>
    </cfRule>
  </conditionalFormatting>
  <conditionalFormatting sqref="G44">
    <cfRule type="expression" dxfId="4141" priority="6336">
      <formula>$F44=FALSE</formula>
    </cfRule>
  </conditionalFormatting>
  <conditionalFormatting sqref="G44">
    <cfRule type="expression" dxfId="4140" priority="6332">
      <formula>$F44=FALSE</formula>
    </cfRule>
  </conditionalFormatting>
  <conditionalFormatting sqref="G44">
    <cfRule type="expression" dxfId="4139" priority="6328">
      <formula>$F44=FALSE</formula>
    </cfRule>
  </conditionalFormatting>
  <conditionalFormatting sqref="G44">
    <cfRule type="expression" dxfId="4138" priority="6324">
      <formula>$F44=FALSE</formula>
    </cfRule>
  </conditionalFormatting>
  <conditionalFormatting sqref="G44">
    <cfRule type="expression" dxfId="4137" priority="6320">
      <formula>$F44=FALSE</formula>
    </cfRule>
  </conditionalFormatting>
  <conditionalFormatting sqref="G44">
    <cfRule type="expression" dxfId="4136" priority="6316">
      <formula>$F44=FALSE</formula>
    </cfRule>
  </conditionalFormatting>
  <conditionalFormatting sqref="G44">
    <cfRule type="expression" dxfId="4135" priority="6312">
      <formula>$F44=FALSE</formula>
    </cfRule>
  </conditionalFormatting>
  <conditionalFormatting sqref="G44">
    <cfRule type="expression" dxfId="4134" priority="6308">
      <formula>$F44=FALSE</formula>
    </cfRule>
  </conditionalFormatting>
  <conditionalFormatting sqref="G44">
    <cfRule type="expression" dxfId="4133" priority="6304">
      <formula>$F44=FALSE</formula>
    </cfRule>
  </conditionalFormatting>
  <conditionalFormatting sqref="G43">
    <cfRule type="expression" dxfId="4132" priority="6298">
      <formula>$F43=FALSE</formula>
    </cfRule>
  </conditionalFormatting>
  <conditionalFormatting sqref="G43">
    <cfRule type="expression" dxfId="4131" priority="6294">
      <formula>$F43=FALSE</formula>
    </cfRule>
  </conditionalFormatting>
  <conditionalFormatting sqref="G43">
    <cfRule type="expression" dxfId="4130" priority="6290">
      <formula>$F43=FALSE</formula>
    </cfRule>
  </conditionalFormatting>
  <conditionalFormatting sqref="G43">
    <cfRule type="expression" dxfId="4129" priority="6286">
      <formula>$F43=FALSE</formula>
    </cfRule>
  </conditionalFormatting>
  <conditionalFormatting sqref="G43">
    <cfRule type="expression" dxfId="4128" priority="6282">
      <formula>$F43=FALSE</formula>
    </cfRule>
  </conditionalFormatting>
  <conditionalFormatting sqref="G43">
    <cfRule type="expression" dxfId="4127" priority="6278">
      <formula>$F43=FALSE</formula>
    </cfRule>
  </conditionalFormatting>
  <conditionalFormatting sqref="G43">
    <cfRule type="expression" dxfId="4126" priority="6274">
      <formula>$F43=FALSE</formula>
    </cfRule>
  </conditionalFormatting>
  <conditionalFormatting sqref="G43">
    <cfRule type="expression" dxfId="4125" priority="6270">
      <formula>$F43=FALSE</formula>
    </cfRule>
  </conditionalFormatting>
  <conditionalFormatting sqref="G43">
    <cfRule type="expression" dxfId="4124" priority="6266">
      <formula>$F43=FALSE</formula>
    </cfRule>
  </conditionalFormatting>
  <conditionalFormatting sqref="G43">
    <cfRule type="expression" dxfId="4123" priority="6262">
      <formula>$F43=FALSE</formula>
    </cfRule>
  </conditionalFormatting>
  <conditionalFormatting sqref="G43">
    <cfRule type="expression" dxfId="4122" priority="6258">
      <formula>$F43=FALSE</formula>
    </cfRule>
  </conditionalFormatting>
  <conditionalFormatting sqref="J47:J48">
    <cfRule type="expression" dxfId="4121" priority="6236">
      <formula>$F47=FALSE</formula>
    </cfRule>
  </conditionalFormatting>
  <conditionalFormatting sqref="J47:J48">
    <cfRule type="expression" dxfId="4120" priority="6232">
      <formula>$F47=FALSE</formula>
    </cfRule>
  </conditionalFormatting>
  <conditionalFormatting sqref="J47:J48">
    <cfRule type="expression" dxfId="4119" priority="6228">
      <formula>$F47=FALSE</formula>
    </cfRule>
  </conditionalFormatting>
  <conditionalFormatting sqref="J47:J48">
    <cfRule type="expression" dxfId="4118" priority="6224">
      <formula>$F47=FALSE</formula>
    </cfRule>
  </conditionalFormatting>
  <conditionalFormatting sqref="J47:J48">
    <cfRule type="expression" dxfId="4117" priority="6220">
      <formula>$F47=FALSE</formula>
    </cfRule>
  </conditionalFormatting>
  <conditionalFormatting sqref="J47:J48">
    <cfRule type="expression" dxfId="4116" priority="6216">
      <formula>$F47=FALSE</formula>
    </cfRule>
  </conditionalFormatting>
  <conditionalFormatting sqref="J47:J48">
    <cfRule type="expression" dxfId="4115" priority="6212">
      <formula>$F47=FALSE</formula>
    </cfRule>
  </conditionalFormatting>
  <conditionalFormatting sqref="J47:J48">
    <cfRule type="expression" dxfId="4114" priority="6208">
      <formula>$F47=FALSE</formula>
    </cfRule>
  </conditionalFormatting>
  <conditionalFormatting sqref="J47:J48">
    <cfRule type="expression" dxfId="4113" priority="6204">
      <formula>$F47=FALSE</formula>
    </cfRule>
  </conditionalFormatting>
  <conditionalFormatting sqref="J47:J48">
    <cfRule type="expression" dxfId="4112" priority="6200">
      <formula>$F47=FALSE</formula>
    </cfRule>
  </conditionalFormatting>
  <conditionalFormatting sqref="J47:J48">
    <cfRule type="expression" dxfId="4111" priority="6196">
      <formula>$F47=FALSE</formula>
    </cfRule>
  </conditionalFormatting>
  <conditionalFormatting sqref="J47:J48">
    <cfRule type="expression" dxfId="4110" priority="6186">
      <formula>$F47=FALSE</formula>
    </cfRule>
  </conditionalFormatting>
  <conditionalFormatting sqref="J47:J48">
    <cfRule type="expression" dxfId="4109" priority="6182">
      <formula>$F47=FALSE</formula>
    </cfRule>
  </conditionalFormatting>
  <conditionalFormatting sqref="J47:J48">
    <cfRule type="expression" dxfId="4108" priority="6178">
      <formula>$F47=FALSE</formula>
    </cfRule>
  </conditionalFormatting>
  <conditionalFormatting sqref="J47:J48">
    <cfRule type="expression" dxfId="4107" priority="6174">
      <formula>$F47=FALSE</formula>
    </cfRule>
  </conditionalFormatting>
  <conditionalFormatting sqref="J47:J48">
    <cfRule type="expression" dxfId="4106" priority="6170">
      <formula>$F47=FALSE</formula>
    </cfRule>
  </conditionalFormatting>
  <conditionalFormatting sqref="J47:J48">
    <cfRule type="expression" dxfId="4105" priority="6166">
      <formula>$F47=FALSE</formula>
    </cfRule>
  </conditionalFormatting>
  <conditionalFormatting sqref="J47:J48">
    <cfRule type="expression" dxfId="4104" priority="6162">
      <formula>$F47=FALSE</formula>
    </cfRule>
  </conditionalFormatting>
  <conditionalFormatting sqref="J47:J48">
    <cfRule type="expression" dxfId="4103" priority="6158">
      <formula>$F47=FALSE</formula>
    </cfRule>
  </conditionalFormatting>
  <conditionalFormatting sqref="J47:J48">
    <cfRule type="expression" dxfId="4102" priority="6154">
      <formula>$F47=FALSE</formula>
    </cfRule>
  </conditionalFormatting>
  <conditionalFormatting sqref="J47:J48">
    <cfRule type="expression" dxfId="4101" priority="6150">
      <formula>$F47=FALSE</formula>
    </cfRule>
  </conditionalFormatting>
  <conditionalFormatting sqref="J47:J48">
    <cfRule type="expression" dxfId="4100" priority="6146">
      <formula>$F47=FALSE</formula>
    </cfRule>
  </conditionalFormatting>
  <conditionalFormatting sqref="G47:G48">
    <cfRule type="expression" dxfId="4099" priority="6131">
      <formula>$F47=FALSE</formula>
    </cfRule>
  </conditionalFormatting>
  <conditionalFormatting sqref="G49">
    <cfRule type="expression" dxfId="4098" priority="6109">
      <formula>$F49=FALSE</formula>
    </cfRule>
  </conditionalFormatting>
  <conditionalFormatting sqref="G49">
    <cfRule type="expression" dxfId="4097" priority="6105">
      <formula>$F49=FALSE</formula>
    </cfRule>
  </conditionalFormatting>
  <conditionalFormatting sqref="G49">
    <cfRule type="expression" dxfId="4096" priority="6101">
      <formula>$F49=FALSE</formula>
    </cfRule>
  </conditionalFormatting>
  <conditionalFormatting sqref="G49">
    <cfRule type="expression" dxfId="4095" priority="6097">
      <formula>$F49=FALSE</formula>
    </cfRule>
  </conditionalFormatting>
  <conditionalFormatting sqref="G49">
    <cfRule type="expression" dxfId="4094" priority="6093">
      <formula>$F49=FALSE</formula>
    </cfRule>
  </conditionalFormatting>
  <conditionalFormatting sqref="G49">
    <cfRule type="expression" dxfId="4093" priority="6089">
      <formula>$F49=FALSE</formula>
    </cfRule>
  </conditionalFormatting>
  <conditionalFormatting sqref="G49">
    <cfRule type="expression" dxfId="4092" priority="6085">
      <formula>$F49=FALSE</formula>
    </cfRule>
  </conditionalFormatting>
  <conditionalFormatting sqref="G49">
    <cfRule type="expression" dxfId="4091" priority="6081">
      <formula>$F49=FALSE</formula>
    </cfRule>
  </conditionalFormatting>
  <conditionalFormatting sqref="G49">
    <cfRule type="expression" dxfId="4090" priority="6077">
      <formula>$F49=FALSE</formula>
    </cfRule>
  </conditionalFormatting>
  <conditionalFormatting sqref="G49">
    <cfRule type="expression" dxfId="4089" priority="6073">
      <formula>$F49=FALSE</formula>
    </cfRule>
  </conditionalFormatting>
  <conditionalFormatting sqref="G49">
    <cfRule type="expression" dxfId="4088" priority="6069">
      <formula>$F49=FALSE</formula>
    </cfRule>
  </conditionalFormatting>
  <conditionalFormatting sqref="G49">
    <cfRule type="expression" dxfId="4087" priority="6059">
      <formula>$F49=FALSE</formula>
    </cfRule>
  </conditionalFormatting>
  <conditionalFormatting sqref="G49">
    <cfRule type="expression" dxfId="4086" priority="6055">
      <formula>$F49=FALSE</formula>
    </cfRule>
  </conditionalFormatting>
  <conditionalFormatting sqref="G49">
    <cfRule type="expression" dxfId="4085" priority="6051">
      <formula>$F49=FALSE</formula>
    </cfRule>
  </conditionalFormatting>
  <conditionalFormatting sqref="G49">
    <cfRule type="expression" dxfId="4084" priority="6047">
      <formula>$F49=FALSE</formula>
    </cfRule>
  </conditionalFormatting>
  <conditionalFormatting sqref="G49">
    <cfRule type="expression" dxfId="4083" priority="6043">
      <formula>$F49=FALSE</formula>
    </cfRule>
  </conditionalFormatting>
  <conditionalFormatting sqref="G49">
    <cfRule type="expression" dxfId="4082" priority="6039">
      <formula>$F49=FALSE</formula>
    </cfRule>
  </conditionalFormatting>
  <conditionalFormatting sqref="G49">
    <cfRule type="expression" dxfId="4081" priority="6035">
      <formula>$F49=FALSE</formula>
    </cfRule>
  </conditionalFormatting>
  <conditionalFormatting sqref="G49">
    <cfRule type="expression" dxfId="4080" priority="6031">
      <formula>$F49=FALSE</formula>
    </cfRule>
  </conditionalFormatting>
  <conditionalFormatting sqref="G49">
    <cfRule type="expression" dxfId="4079" priority="6027">
      <formula>$F49=FALSE</formula>
    </cfRule>
  </conditionalFormatting>
  <conditionalFormatting sqref="G49">
    <cfRule type="expression" dxfId="4078" priority="6023">
      <formula>$F49=FALSE</formula>
    </cfRule>
  </conditionalFormatting>
  <conditionalFormatting sqref="G49">
    <cfRule type="expression" dxfId="4077" priority="6019">
      <formula>$F49=FALSE</formula>
    </cfRule>
  </conditionalFormatting>
  <conditionalFormatting sqref="J49">
    <cfRule type="expression" dxfId="4076" priority="6004">
      <formula>$F49=FALSE</formula>
    </cfRule>
  </conditionalFormatting>
  <conditionalFormatting sqref="G39">
    <cfRule type="expression" dxfId="4075" priority="5980">
      <formula>$F39=FALSE</formula>
    </cfRule>
  </conditionalFormatting>
  <conditionalFormatting sqref="G39">
    <cfRule type="expression" dxfId="4074" priority="5970">
      <formula>$F39=FALSE</formula>
    </cfRule>
  </conditionalFormatting>
  <conditionalFormatting sqref="G39">
    <cfRule type="expression" dxfId="4073" priority="5960">
      <formula>$F39=FALSE</formula>
    </cfRule>
  </conditionalFormatting>
  <conditionalFormatting sqref="G39">
    <cfRule type="expression" dxfId="4072" priority="5947">
      <formula>$F39=FALSE</formula>
    </cfRule>
  </conditionalFormatting>
  <conditionalFormatting sqref="G43">
    <cfRule type="expression" dxfId="4071" priority="5921">
      <formula>$F43=FALSE</formula>
    </cfRule>
  </conditionalFormatting>
  <conditionalFormatting sqref="G15">
    <cfRule type="expression" dxfId="4070" priority="5900">
      <formula>$F15=FALSE</formula>
    </cfRule>
  </conditionalFormatting>
  <conditionalFormatting sqref="J15">
    <cfRule type="expression" dxfId="4069" priority="5896">
      <formula>$F15=FALSE</formula>
    </cfRule>
  </conditionalFormatting>
  <conditionalFormatting sqref="J15">
    <cfRule type="expression" dxfId="4068" priority="5892">
      <formula>$F15=FALSE</formula>
    </cfRule>
  </conditionalFormatting>
  <conditionalFormatting sqref="J15">
    <cfRule type="expression" dxfId="4067" priority="5882">
      <formula>$F15=FALSE</formula>
    </cfRule>
  </conditionalFormatting>
  <conditionalFormatting sqref="G36:G37">
    <cfRule type="expression" dxfId="4066" priority="5859">
      <formula>$F36=FALSE</formula>
    </cfRule>
  </conditionalFormatting>
  <conditionalFormatting sqref="J27:J28">
    <cfRule type="expression" dxfId="4065" priority="5847">
      <formula>$F27=FALSE</formula>
    </cfRule>
  </conditionalFormatting>
  <conditionalFormatting sqref="J27:J28">
    <cfRule type="expression" dxfId="4064" priority="5843">
      <formula>$F27=FALSE</formula>
    </cfRule>
  </conditionalFormatting>
  <conditionalFormatting sqref="G27">
    <cfRule type="expression" dxfId="4063" priority="5837">
      <formula>$F27=FALSE</formula>
    </cfRule>
  </conditionalFormatting>
  <conditionalFormatting sqref="J46">
    <cfRule type="expression" dxfId="4062" priority="5819">
      <formula>$F46=FALSE</formula>
    </cfRule>
  </conditionalFormatting>
  <conditionalFormatting sqref="J46">
    <cfRule type="expression" dxfId="4061" priority="5815">
      <formula>$F46=FALSE</formula>
    </cfRule>
  </conditionalFormatting>
  <conditionalFormatting sqref="J46">
    <cfRule type="expression" dxfId="4060" priority="5811">
      <formula>$F46=FALSE</formula>
    </cfRule>
  </conditionalFormatting>
  <conditionalFormatting sqref="J46">
    <cfRule type="expression" dxfId="4059" priority="5807">
      <formula>$F46=FALSE</formula>
    </cfRule>
  </conditionalFormatting>
  <conditionalFormatting sqref="J46">
    <cfRule type="expression" dxfId="4058" priority="5803">
      <formula>$F46=FALSE</formula>
    </cfRule>
  </conditionalFormatting>
  <conditionalFormatting sqref="J46">
    <cfRule type="expression" dxfId="4057" priority="5799">
      <formula>$F46=FALSE</formula>
    </cfRule>
  </conditionalFormatting>
  <conditionalFormatting sqref="J46">
    <cfRule type="expression" dxfId="4056" priority="5795">
      <formula>$F46=FALSE</formula>
    </cfRule>
  </conditionalFormatting>
  <conditionalFormatting sqref="J46">
    <cfRule type="expression" dxfId="4055" priority="5791">
      <formula>$F46=FALSE</formula>
    </cfRule>
  </conditionalFormatting>
  <conditionalFormatting sqref="J46">
    <cfRule type="expression" dxfId="4054" priority="5787">
      <formula>$F46=FALSE</formula>
    </cfRule>
  </conditionalFormatting>
  <conditionalFormatting sqref="J46">
    <cfRule type="expression" dxfId="4053" priority="5783">
      <formula>$F46=FALSE</formula>
    </cfRule>
  </conditionalFormatting>
  <conditionalFormatting sqref="J46">
    <cfRule type="expression" dxfId="4052" priority="5779">
      <formula>$F46=FALSE</formula>
    </cfRule>
  </conditionalFormatting>
  <conditionalFormatting sqref="J46">
    <cfRule type="expression" dxfId="4051" priority="5769">
      <formula>$F46=FALSE</formula>
    </cfRule>
  </conditionalFormatting>
  <conditionalFormatting sqref="J46">
    <cfRule type="expression" dxfId="4050" priority="5765">
      <formula>$F46=FALSE</formula>
    </cfRule>
  </conditionalFormatting>
  <conditionalFormatting sqref="J46">
    <cfRule type="expression" dxfId="4049" priority="5761">
      <formula>$F46=FALSE</formula>
    </cfRule>
  </conditionalFormatting>
  <conditionalFormatting sqref="J46">
    <cfRule type="expression" dxfId="4048" priority="5757">
      <formula>$F46=FALSE</formula>
    </cfRule>
  </conditionalFormatting>
  <conditionalFormatting sqref="J46">
    <cfRule type="expression" dxfId="4047" priority="5753">
      <formula>$F46=FALSE</formula>
    </cfRule>
  </conditionalFormatting>
  <conditionalFormatting sqref="J46">
    <cfRule type="expression" dxfId="4046" priority="5749">
      <formula>$F46=FALSE</formula>
    </cfRule>
  </conditionalFormatting>
  <conditionalFormatting sqref="J46">
    <cfRule type="expression" dxfId="4045" priority="5745">
      <formula>$F46=FALSE</formula>
    </cfRule>
  </conditionalFormatting>
  <conditionalFormatting sqref="J46">
    <cfRule type="expression" dxfId="4044" priority="5741">
      <formula>$F46=FALSE</formula>
    </cfRule>
  </conditionalFormatting>
  <conditionalFormatting sqref="J46">
    <cfRule type="expression" dxfId="4043" priority="5737">
      <formula>$F46=FALSE</formula>
    </cfRule>
  </conditionalFormatting>
  <conditionalFormatting sqref="J46">
    <cfRule type="expression" dxfId="4042" priority="5733">
      <formula>$F46=FALSE</formula>
    </cfRule>
  </conditionalFormatting>
  <conditionalFormatting sqref="J46">
    <cfRule type="expression" dxfId="4041" priority="5729">
      <formula>$F46=FALSE</formula>
    </cfRule>
  </conditionalFormatting>
  <conditionalFormatting sqref="G46">
    <cfRule type="expression" dxfId="4040" priority="5714">
      <formula>$F46=FALSE</formula>
    </cfRule>
  </conditionalFormatting>
  <conditionalFormatting sqref="J46">
    <cfRule type="expression" dxfId="4039" priority="5701">
      <formula>$F46=FALSE</formula>
    </cfRule>
  </conditionalFormatting>
  <conditionalFormatting sqref="J46">
    <cfRule type="expression" dxfId="4038" priority="5697">
      <formula>$F46=FALSE</formula>
    </cfRule>
  </conditionalFormatting>
  <conditionalFormatting sqref="J46">
    <cfRule type="expression" dxfId="4037" priority="5693">
      <formula>$F46=FALSE</formula>
    </cfRule>
  </conditionalFormatting>
  <conditionalFormatting sqref="J46">
    <cfRule type="expression" dxfId="4036" priority="5689">
      <formula>$F46=FALSE</formula>
    </cfRule>
  </conditionalFormatting>
  <conditionalFormatting sqref="J46">
    <cfRule type="expression" dxfId="4035" priority="5685">
      <formula>$F46=FALSE</formula>
    </cfRule>
  </conditionalFormatting>
  <conditionalFormatting sqref="J46">
    <cfRule type="expression" dxfId="4034" priority="5681">
      <formula>$F46=FALSE</formula>
    </cfRule>
  </conditionalFormatting>
  <conditionalFormatting sqref="J46">
    <cfRule type="expression" dxfId="4033" priority="5677">
      <formula>$F46=FALSE</formula>
    </cfRule>
  </conditionalFormatting>
  <conditionalFormatting sqref="J46">
    <cfRule type="expression" dxfId="4032" priority="5673">
      <formula>$F46=FALSE</formula>
    </cfRule>
  </conditionalFormatting>
  <conditionalFormatting sqref="J46">
    <cfRule type="expression" dxfId="4031" priority="5669">
      <formula>$F46=FALSE</formula>
    </cfRule>
  </conditionalFormatting>
  <conditionalFormatting sqref="J46">
    <cfRule type="expression" dxfId="4030" priority="5665">
      <formula>$F46=FALSE</formula>
    </cfRule>
  </conditionalFormatting>
  <conditionalFormatting sqref="J46">
    <cfRule type="expression" dxfId="4029" priority="5661">
      <formula>$F46=FALSE</formula>
    </cfRule>
  </conditionalFormatting>
  <conditionalFormatting sqref="J46">
    <cfRule type="expression" dxfId="4028" priority="5651">
      <formula>$F46=FALSE</formula>
    </cfRule>
  </conditionalFormatting>
  <conditionalFormatting sqref="J46">
    <cfRule type="expression" dxfId="4027" priority="5647">
      <formula>$F46=FALSE</formula>
    </cfRule>
  </conditionalFormatting>
  <conditionalFormatting sqref="J46">
    <cfRule type="expression" dxfId="4026" priority="5643">
      <formula>$F46=FALSE</formula>
    </cfRule>
  </conditionalFormatting>
  <conditionalFormatting sqref="J46">
    <cfRule type="expression" dxfId="4025" priority="5639">
      <formula>$F46=FALSE</formula>
    </cfRule>
  </conditionalFormatting>
  <conditionalFormatting sqref="J46">
    <cfRule type="expression" dxfId="4024" priority="5635">
      <formula>$F46=FALSE</formula>
    </cfRule>
  </conditionalFormatting>
  <conditionalFormatting sqref="J46">
    <cfRule type="expression" dxfId="4023" priority="5631">
      <formula>$F46=FALSE</formula>
    </cfRule>
  </conditionalFormatting>
  <conditionalFormatting sqref="J46">
    <cfRule type="expression" dxfId="4022" priority="5627">
      <formula>$F46=FALSE</formula>
    </cfRule>
  </conditionalFormatting>
  <conditionalFormatting sqref="J46">
    <cfRule type="expression" dxfId="4021" priority="5623">
      <formula>$F46=FALSE</formula>
    </cfRule>
  </conditionalFormatting>
  <conditionalFormatting sqref="J46">
    <cfRule type="expression" dxfId="4020" priority="5619">
      <formula>$F46=FALSE</formula>
    </cfRule>
  </conditionalFormatting>
  <conditionalFormatting sqref="J46">
    <cfRule type="expression" dxfId="4019" priority="5615">
      <formula>$F46=FALSE</formula>
    </cfRule>
  </conditionalFormatting>
  <conditionalFormatting sqref="J46">
    <cfRule type="expression" dxfId="4018" priority="5611">
      <formula>$F46=FALSE</formula>
    </cfRule>
  </conditionalFormatting>
  <conditionalFormatting sqref="G44">
    <cfRule type="expression" dxfId="4017" priority="5601">
      <formula>$F44=FALSE</formula>
    </cfRule>
  </conditionalFormatting>
  <conditionalFormatting sqref="G44">
    <cfRule type="expression" dxfId="4016" priority="5597">
      <formula>$F44=FALSE</formula>
    </cfRule>
  </conditionalFormatting>
  <conditionalFormatting sqref="G44">
    <cfRule type="expression" dxfId="4015" priority="5593">
      <formula>$F44=FALSE</formula>
    </cfRule>
  </conditionalFormatting>
  <conditionalFormatting sqref="G44">
    <cfRule type="expression" dxfId="4014" priority="5589">
      <formula>$F44=FALSE</formula>
    </cfRule>
  </conditionalFormatting>
  <conditionalFormatting sqref="G44">
    <cfRule type="expression" dxfId="4013" priority="5585">
      <formula>$F44=FALSE</formula>
    </cfRule>
  </conditionalFormatting>
  <conditionalFormatting sqref="G44">
    <cfRule type="expression" dxfId="4012" priority="5581">
      <formula>$F44=FALSE</formula>
    </cfRule>
  </conditionalFormatting>
  <conditionalFormatting sqref="G44">
    <cfRule type="expression" dxfId="4011" priority="5577">
      <formula>$F44=FALSE</formula>
    </cfRule>
  </conditionalFormatting>
  <conditionalFormatting sqref="G44">
    <cfRule type="expression" dxfId="4010" priority="5573">
      <formula>$F44=FALSE</formula>
    </cfRule>
  </conditionalFormatting>
  <conditionalFormatting sqref="G44">
    <cfRule type="expression" dxfId="4009" priority="5569">
      <formula>$F44=FALSE</formula>
    </cfRule>
  </conditionalFormatting>
  <conditionalFormatting sqref="G44">
    <cfRule type="expression" dxfId="4008" priority="5565">
      <formula>$F44=FALSE</formula>
    </cfRule>
  </conditionalFormatting>
  <conditionalFormatting sqref="G44">
    <cfRule type="expression" dxfId="4007" priority="5561">
      <formula>$F44=FALSE</formula>
    </cfRule>
  </conditionalFormatting>
  <conditionalFormatting sqref="G44">
    <cfRule type="expression" dxfId="4006" priority="5551">
      <formula>$F44=FALSE</formula>
    </cfRule>
  </conditionalFormatting>
  <conditionalFormatting sqref="G44">
    <cfRule type="expression" dxfId="4005" priority="5547">
      <formula>$F44=FALSE</formula>
    </cfRule>
  </conditionalFormatting>
  <conditionalFormatting sqref="G44">
    <cfRule type="expression" dxfId="4004" priority="5543">
      <formula>$F44=FALSE</formula>
    </cfRule>
  </conditionalFormatting>
  <conditionalFormatting sqref="G44">
    <cfRule type="expression" dxfId="4003" priority="5539">
      <formula>$F44=FALSE</formula>
    </cfRule>
  </conditionalFormatting>
  <conditionalFormatting sqref="G44">
    <cfRule type="expression" dxfId="4002" priority="5535">
      <formula>$F44=FALSE</formula>
    </cfRule>
  </conditionalFormatting>
  <conditionalFormatting sqref="G44">
    <cfRule type="expression" dxfId="4001" priority="5531">
      <formula>$F44=FALSE</formula>
    </cfRule>
  </conditionalFormatting>
  <conditionalFormatting sqref="G44">
    <cfRule type="expression" dxfId="4000" priority="5527">
      <formula>$F44=FALSE</formula>
    </cfRule>
  </conditionalFormatting>
  <conditionalFormatting sqref="G44">
    <cfRule type="expression" dxfId="3999" priority="5523">
      <formula>$F44=FALSE</formula>
    </cfRule>
  </conditionalFormatting>
  <conditionalFormatting sqref="G44">
    <cfRule type="expression" dxfId="3998" priority="5519">
      <formula>$F44=FALSE</formula>
    </cfRule>
  </conditionalFormatting>
  <conditionalFormatting sqref="G44">
    <cfRule type="expression" dxfId="3997" priority="5515">
      <formula>$F44=FALSE</formula>
    </cfRule>
  </conditionalFormatting>
  <conditionalFormatting sqref="G44">
    <cfRule type="expression" dxfId="3996" priority="5511">
      <formula>$F44=FALSE</formula>
    </cfRule>
  </conditionalFormatting>
  <conditionalFormatting sqref="G44">
    <cfRule type="expression" dxfId="3995" priority="5501">
      <formula>$F44=FALSE</formula>
    </cfRule>
  </conditionalFormatting>
  <conditionalFormatting sqref="G44">
    <cfRule type="expression" dxfId="3994" priority="5497">
      <formula>$F44=FALSE</formula>
    </cfRule>
  </conditionalFormatting>
  <conditionalFormatting sqref="G44">
    <cfRule type="expression" dxfId="3993" priority="5493">
      <formula>$F44=FALSE</formula>
    </cfRule>
  </conditionalFormatting>
  <conditionalFormatting sqref="G44">
    <cfRule type="expression" dxfId="3992" priority="5489">
      <formula>$F44=FALSE</formula>
    </cfRule>
  </conditionalFormatting>
  <conditionalFormatting sqref="G44">
    <cfRule type="expression" dxfId="3991" priority="5485">
      <formula>$F44=FALSE</formula>
    </cfRule>
  </conditionalFormatting>
  <conditionalFormatting sqref="G44">
    <cfRule type="expression" dxfId="3990" priority="5481">
      <formula>$F44=FALSE</formula>
    </cfRule>
  </conditionalFormatting>
  <conditionalFormatting sqref="G44">
    <cfRule type="expression" dxfId="3989" priority="5477">
      <formula>$F44=FALSE</formula>
    </cfRule>
  </conditionalFormatting>
  <conditionalFormatting sqref="G44">
    <cfRule type="expression" dxfId="3988" priority="5473">
      <formula>$F44=FALSE</formula>
    </cfRule>
  </conditionalFormatting>
  <conditionalFormatting sqref="G44">
    <cfRule type="expression" dxfId="3987" priority="5469">
      <formula>$F44=FALSE</formula>
    </cfRule>
  </conditionalFormatting>
  <conditionalFormatting sqref="G44">
    <cfRule type="expression" dxfId="3986" priority="5465">
      <formula>$F44=FALSE</formula>
    </cfRule>
  </conditionalFormatting>
  <conditionalFormatting sqref="G44">
    <cfRule type="expression" dxfId="3985" priority="5461">
      <formula>$F44=FALSE</formula>
    </cfRule>
  </conditionalFormatting>
  <conditionalFormatting sqref="G44">
    <cfRule type="expression" dxfId="3984" priority="5451">
      <formula>$F44=FALSE</formula>
    </cfRule>
  </conditionalFormatting>
  <conditionalFormatting sqref="G44">
    <cfRule type="expression" dxfId="3983" priority="5447">
      <formula>$F44=FALSE</formula>
    </cfRule>
  </conditionalFormatting>
  <conditionalFormatting sqref="G44">
    <cfRule type="expression" dxfId="3982" priority="5443">
      <formula>$F44=FALSE</formula>
    </cfRule>
  </conditionalFormatting>
  <conditionalFormatting sqref="G44">
    <cfRule type="expression" dxfId="3981" priority="5439">
      <formula>$F44=FALSE</formula>
    </cfRule>
  </conditionalFormatting>
  <conditionalFormatting sqref="G44">
    <cfRule type="expression" dxfId="3980" priority="5435">
      <formula>$F44=FALSE</formula>
    </cfRule>
  </conditionalFormatting>
  <conditionalFormatting sqref="G44">
    <cfRule type="expression" dxfId="3979" priority="5431">
      <formula>$F44=FALSE</formula>
    </cfRule>
  </conditionalFormatting>
  <conditionalFormatting sqref="G44">
    <cfRule type="expression" dxfId="3978" priority="5427">
      <formula>$F44=FALSE</formula>
    </cfRule>
  </conditionalFormatting>
  <conditionalFormatting sqref="G44">
    <cfRule type="expression" dxfId="3977" priority="5423">
      <formula>$F44=FALSE</formula>
    </cfRule>
  </conditionalFormatting>
  <conditionalFormatting sqref="G44">
    <cfRule type="expression" dxfId="3976" priority="5419">
      <formula>$F44=FALSE</formula>
    </cfRule>
  </conditionalFormatting>
  <conditionalFormatting sqref="G44">
    <cfRule type="expression" dxfId="3975" priority="5415">
      <formula>$F44=FALSE</formula>
    </cfRule>
  </conditionalFormatting>
  <conditionalFormatting sqref="G44">
    <cfRule type="expression" dxfId="3974" priority="5411">
      <formula>$F44=FALSE</formula>
    </cfRule>
  </conditionalFormatting>
  <conditionalFormatting sqref="G5">
    <cfRule type="expression" dxfId="3973" priority="5392">
      <formula>$F5=FALSE</formula>
    </cfRule>
  </conditionalFormatting>
  <conditionalFormatting sqref="G18">
    <cfRule type="expression" dxfId="3972" priority="5378">
      <formula>$F18=FALSE</formula>
    </cfRule>
  </conditionalFormatting>
  <conditionalFormatting sqref="J18">
    <cfRule type="expression" dxfId="3971" priority="5374">
      <formula>$F18=FALSE</formula>
    </cfRule>
  </conditionalFormatting>
  <conditionalFormatting sqref="J18">
    <cfRule type="expression" dxfId="3970" priority="5370">
      <formula>$F18=FALSE</formula>
    </cfRule>
  </conditionalFormatting>
  <conditionalFormatting sqref="J18">
    <cfRule type="expression" dxfId="3969" priority="5360">
      <formula>$F18=FALSE</formula>
    </cfRule>
  </conditionalFormatting>
  <conditionalFormatting sqref="G18">
    <cfRule type="expression" dxfId="3968" priority="5356">
      <formula>$F18=FALSE</formula>
    </cfRule>
  </conditionalFormatting>
  <conditionalFormatting sqref="G30">
    <cfRule type="expression" dxfId="3967" priority="5326">
      <formula>$F30=FALSE</formula>
    </cfRule>
  </conditionalFormatting>
  <conditionalFormatting sqref="G30">
    <cfRule type="expression" dxfId="3966" priority="5320">
      <formula>$F30=FALSE</formula>
    </cfRule>
  </conditionalFormatting>
  <conditionalFormatting sqref="G30">
    <cfRule type="expression" dxfId="3965" priority="5316">
      <formula>$F30=FALSE</formula>
    </cfRule>
  </conditionalFormatting>
  <conditionalFormatting sqref="G31">
    <cfRule type="expression" dxfId="3964" priority="5310">
      <formula>$F31=FALSE</formula>
    </cfRule>
  </conditionalFormatting>
  <conditionalFormatting sqref="G31">
    <cfRule type="expression" dxfId="3963" priority="5306">
      <formula>$F31=FALSE</formula>
    </cfRule>
  </conditionalFormatting>
  <conditionalFormatting sqref="G37">
    <cfRule type="expression" dxfId="3962" priority="5291">
      <formula>$F37=FALSE</formula>
    </cfRule>
  </conditionalFormatting>
  <conditionalFormatting sqref="G37">
    <cfRule type="expression" dxfId="3961" priority="5285">
      <formula>$F37=FALSE</formula>
    </cfRule>
  </conditionalFormatting>
  <conditionalFormatting sqref="G37">
    <cfRule type="expression" dxfId="3960" priority="5275">
      <formula>$F37=FALSE</formula>
    </cfRule>
  </conditionalFormatting>
  <conditionalFormatting sqref="G37">
    <cfRule type="expression" dxfId="3959" priority="5269">
      <formula>$F37=FALSE</formula>
    </cfRule>
  </conditionalFormatting>
  <conditionalFormatting sqref="G37">
    <cfRule type="expression" dxfId="3958" priority="5265">
      <formula>$F37=FALSE</formula>
    </cfRule>
  </conditionalFormatting>
  <conditionalFormatting sqref="G37">
    <cfRule type="expression" dxfId="3957" priority="5261">
      <formula>$F37=FALSE</formula>
    </cfRule>
  </conditionalFormatting>
  <conditionalFormatting sqref="G37">
    <cfRule type="expression" dxfId="3956" priority="5251">
      <formula>$F37=FALSE</formula>
    </cfRule>
  </conditionalFormatting>
  <conditionalFormatting sqref="G38">
    <cfRule type="expression" dxfId="3955" priority="5247">
      <formula>$F38=FALSE</formula>
    </cfRule>
  </conditionalFormatting>
  <conditionalFormatting sqref="G38">
    <cfRule type="expression" dxfId="3954" priority="5237">
      <formula>$F38=FALSE</formula>
    </cfRule>
  </conditionalFormatting>
  <conditionalFormatting sqref="G38">
    <cfRule type="expression" dxfId="3953" priority="5231">
      <formula>$F38=FALSE</formula>
    </cfRule>
  </conditionalFormatting>
  <conditionalFormatting sqref="G38">
    <cfRule type="expression" dxfId="3952" priority="5227">
      <formula>$F38=FALSE</formula>
    </cfRule>
  </conditionalFormatting>
  <conditionalFormatting sqref="J53">
    <cfRule type="expression" dxfId="3951" priority="5212">
      <formula>$F53=FALSE</formula>
    </cfRule>
  </conditionalFormatting>
  <conditionalFormatting sqref="G30">
    <cfRule type="expression" dxfId="3950" priority="5206">
      <formula>$F30=FALSE</formula>
    </cfRule>
  </conditionalFormatting>
  <conditionalFormatting sqref="G30">
    <cfRule type="expression" dxfId="3949" priority="5202">
      <formula>$F30=FALSE</formula>
    </cfRule>
  </conditionalFormatting>
  <conditionalFormatting sqref="G27">
    <cfRule type="expression" dxfId="3948" priority="5192">
      <formula>$F27=FALSE</formula>
    </cfRule>
  </conditionalFormatting>
  <conditionalFormatting sqref="G37">
    <cfRule type="expression" dxfId="3947" priority="5188">
      <formula>$F37=FALSE</formula>
    </cfRule>
  </conditionalFormatting>
  <conditionalFormatting sqref="G37">
    <cfRule type="expression" dxfId="3946" priority="5178">
      <formula>$F37=FALSE</formula>
    </cfRule>
  </conditionalFormatting>
  <conditionalFormatting sqref="J24">
    <cfRule type="expression" dxfId="3945" priority="5173">
      <formula>$E24=FALSE</formula>
    </cfRule>
  </conditionalFormatting>
  <conditionalFormatting sqref="J24">
    <cfRule type="expression" dxfId="3944" priority="5169">
      <formula>$E24=FALSE</formula>
    </cfRule>
  </conditionalFormatting>
  <conditionalFormatting sqref="J24">
    <cfRule type="expression" dxfId="3943" priority="5165">
      <formula>$E24=FALSE</formula>
    </cfRule>
  </conditionalFormatting>
  <conditionalFormatting sqref="J24">
    <cfRule type="expression" dxfId="3942" priority="5161">
      <formula>$F24=FALSE</formula>
    </cfRule>
  </conditionalFormatting>
  <conditionalFormatting sqref="J27">
    <cfRule type="expression" dxfId="3941" priority="5152">
      <formula>$E27=FALSE</formula>
    </cfRule>
  </conditionalFormatting>
  <conditionalFormatting sqref="J27">
    <cfRule type="expression" dxfId="3940" priority="5148">
      <formula>$E27=FALSE</formula>
    </cfRule>
  </conditionalFormatting>
  <conditionalFormatting sqref="J27">
    <cfRule type="expression" dxfId="3939" priority="5144">
      <formula>$E27=FALSE</formula>
    </cfRule>
  </conditionalFormatting>
  <conditionalFormatting sqref="J27">
    <cfRule type="expression" dxfId="3938" priority="5140">
      <formula>$F27=FALSE</formula>
    </cfRule>
  </conditionalFormatting>
  <conditionalFormatting sqref="J30">
    <cfRule type="expression" dxfId="3937" priority="5131">
      <formula>$E30=FALSE</formula>
    </cfRule>
  </conditionalFormatting>
  <conditionalFormatting sqref="J30">
    <cfRule type="expression" dxfId="3936" priority="5127">
      <formula>$E30=FALSE</formula>
    </cfRule>
  </conditionalFormatting>
  <conditionalFormatting sqref="J30">
    <cfRule type="expression" dxfId="3935" priority="5123">
      <formula>$E30=FALSE</formula>
    </cfRule>
  </conditionalFormatting>
  <conditionalFormatting sqref="J30">
    <cfRule type="expression" dxfId="3934" priority="5119">
      <formula>$F30=FALSE</formula>
    </cfRule>
  </conditionalFormatting>
  <conditionalFormatting sqref="J32">
    <cfRule type="expression" dxfId="3933" priority="5110">
      <formula>$E32=FALSE</formula>
    </cfRule>
  </conditionalFormatting>
  <conditionalFormatting sqref="J32">
    <cfRule type="expression" dxfId="3932" priority="5106">
      <formula>$E32=FALSE</formula>
    </cfRule>
  </conditionalFormatting>
  <conditionalFormatting sqref="J32">
    <cfRule type="expression" dxfId="3931" priority="5102">
      <formula>$E32=FALSE</formula>
    </cfRule>
  </conditionalFormatting>
  <conditionalFormatting sqref="J32">
    <cfRule type="expression" dxfId="3930" priority="5098">
      <formula>$F32=FALSE</formula>
    </cfRule>
  </conditionalFormatting>
  <conditionalFormatting sqref="J26">
    <cfRule type="expression" dxfId="3929" priority="5089">
      <formula>$E26=FALSE</formula>
    </cfRule>
  </conditionalFormatting>
  <conditionalFormatting sqref="J26">
    <cfRule type="expression" dxfId="3928" priority="5085">
      <formula>$E26=FALSE</formula>
    </cfRule>
  </conditionalFormatting>
  <conditionalFormatting sqref="J26">
    <cfRule type="expression" dxfId="3927" priority="5081">
      <formula>$E26=FALSE</formula>
    </cfRule>
  </conditionalFormatting>
  <conditionalFormatting sqref="J26">
    <cfRule type="expression" dxfId="3926" priority="5077">
      <formula>$F26=FALSE</formula>
    </cfRule>
  </conditionalFormatting>
  <conditionalFormatting sqref="J29">
    <cfRule type="expression" dxfId="3925" priority="5068">
      <formula>$E29=FALSE</formula>
    </cfRule>
  </conditionalFormatting>
  <conditionalFormatting sqref="J29">
    <cfRule type="expression" dxfId="3924" priority="5064">
      <formula>$E29=FALSE</formula>
    </cfRule>
  </conditionalFormatting>
  <conditionalFormatting sqref="J29">
    <cfRule type="expression" dxfId="3923" priority="5060">
      <formula>$E29=FALSE</formula>
    </cfRule>
  </conditionalFormatting>
  <conditionalFormatting sqref="J29">
    <cfRule type="expression" dxfId="3922" priority="5056">
      <formula>$F29=FALSE</formula>
    </cfRule>
  </conditionalFormatting>
  <conditionalFormatting sqref="J31">
    <cfRule type="expression" dxfId="3921" priority="5047">
      <formula>$E31=FALSE</formula>
    </cfRule>
  </conditionalFormatting>
  <conditionalFormatting sqref="J31">
    <cfRule type="expression" dxfId="3920" priority="5043">
      <formula>$E31=FALSE</formula>
    </cfRule>
  </conditionalFormatting>
  <conditionalFormatting sqref="J31">
    <cfRule type="expression" dxfId="3919" priority="5039">
      <formula>$E31=FALSE</formula>
    </cfRule>
  </conditionalFormatting>
  <conditionalFormatting sqref="J31">
    <cfRule type="expression" dxfId="3918" priority="5035">
      <formula>$F31=FALSE</formula>
    </cfRule>
  </conditionalFormatting>
  <conditionalFormatting sqref="J34">
    <cfRule type="expression" dxfId="3917" priority="5026">
      <formula>$E34=FALSE</formula>
    </cfRule>
  </conditionalFormatting>
  <conditionalFormatting sqref="J34">
    <cfRule type="expression" dxfId="3916" priority="5022">
      <formula>$E34=FALSE</formula>
    </cfRule>
  </conditionalFormatting>
  <conditionalFormatting sqref="J34">
    <cfRule type="expression" dxfId="3915" priority="5018">
      <formula>$E34=FALSE</formula>
    </cfRule>
  </conditionalFormatting>
  <conditionalFormatting sqref="J34">
    <cfRule type="expression" dxfId="3914" priority="5014">
      <formula>$F34=FALSE</formula>
    </cfRule>
  </conditionalFormatting>
  <conditionalFormatting sqref="G64">
    <cfRule type="expression" dxfId="3913" priority="4991">
      <formula>$E64=FALSE</formula>
    </cfRule>
  </conditionalFormatting>
  <conditionalFormatting sqref="G64">
    <cfRule type="expression" dxfId="3912" priority="4987">
      <formula>$E64=FALSE</formula>
    </cfRule>
  </conditionalFormatting>
  <conditionalFormatting sqref="G64">
    <cfRule type="expression" dxfId="3911" priority="4982">
      <formula>$F64=FALSE</formula>
    </cfRule>
  </conditionalFormatting>
  <conditionalFormatting sqref="G64">
    <cfRule type="expression" dxfId="3910" priority="4978">
      <formula>$F64=FALSE</formula>
    </cfRule>
  </conditionalFormatting>
  <conditionalFormatting sqref="G64">
    <cfRule type="expression" dxfId="3909" priority="4974">
      <formula>$F64=FALSE</formula>
    </cfRule>
  </conditionalFormatting>
  <conditionalFormatting sqref="G64">
    <cfRule type="expression" dxfId="3908" priority="4970">
      <formula>$F64=FALSE</formula>
    </cfRule>
  </conditionalFormatting>
  <conditionalFormatting sqref="G64">
    <cfRule type="expression" dxfId="3907" priority="4947">
      <formula>$E64=FALSE</formula>
    </cfRule>
  </conditionalFormatting>
  <conditionalFormatting sqref="G64">
    <cfRule type="expression" dxfId="3906" priority="4943">
      <formula>$E64=FALSE</formula>
    </cfRule>
  </conditionalFormatting>
  <conditionalFormatting sqref="G64">
    <cfRule type="expression" dxfId="3905" priority="4928">
      <formula>$E64=FALSE</formula>
    </cfRule>
  </conditionalFormatting>
  <conditionalFormatting sqref="G64">
    <cfRule type="expression" dxfId="3904" priority="4924">
      <formula>$E64=FALSE</formula>
    </cfRule>
  </conditionalFormatting>
  <conditionalFormatting sqref="G64">
    <cfRule type="expression" dxfId="3903" priority="4920">
      <formula>$E64=FALSE</formula>
    </cfRule>
  </conditionalFormatting>
  <conditionalFormatting sqref="G64">
    <cfRule type="expression" dxfId="3902" priority="4916">
      <formula>$E64=FALSE</formula>
    </cfRule>
  </conditionalFormatting>
  <conditionalFormatting sqref="G64">
    <cfRule type="expression" dxfId="3901" priority="4911">
      <formula>$F64=FALSE</formula>
    </cfRule>
  </conditionalFormatting>
  <conditionalFormatting sqref="G64">
    <cfRule type="expression" dxfId="3900" priority="4907">
      <formula>$F64=FALSE</formula>
    </cfRule>
  </conditionalFormatting>
  <conditionalFormatting sqref="G64">
    <cfRule type="expression" dxfId="3899" priority="4903">
      <formula>$F64=FALSE</formula>
    </cfRule>
  </conditionalFormatting>
  <conditionalFormatting sqref="G64">
    <cfRule type="expression" dxfId="3898" priority="4899">
      <formula>$F64=FALSE</formula>
    </cfRule>
  </conditionalFormatting>
  <conditionalFormatting sqref="G64">
    <cfRule type="expression" dxfId="3897" priority="4876">
      <formula>$E64=FALSE</formula>
    </cfRule>
  </conditionalFormatting>
  <conditionalFormatting sqref="G64">
    <cfRule type="expression" dxfId="3896" priority="4872">
      <formula>$E64=FALSE</formula>
    </cfRule>
  </conditionalFormatting>
  <conditionalFormatting sqref="G64">
    <cfRule type="expression" dxfId="3895" priority="4857">
      <formula>$E64=FALSE</formula>
    </cfRule>
  </conditionalFormatting>
  <conditionalFormatting sqref="G64">
    <cfRule type="expression" dxfId="3894" priority="4853">
      <formula>$E64=FALSE</formula>
    </cfRule>
  </conditionalFormatting>
  <conditionalFormatting sqref="G65">
    <cfRule type="expression" dxfId="3893" priority="4845">
      <formula>$E65=FALSE</formula>
    </cfRule>
  </conditionalFormatting>
  <conditionalFormatting sqref="G65">
    <cfRule type="expression" dxfId="3892" priority="4841">
      <formula>$E65=FALSE</formula>
    </cfRule>
  </conditionalFormatting>
  <conditionalFormatting sqref="G65">
    <cfRule type="expression" dxfId="3891" priority="4836">
      <formula>$F65=FALSE</formula>
    </cfRule>
  </conditionalFormatting>
  <conditionalFormatting sqref="G65">
    <cfRule type="expression" dxfId="3890" priority="4832">
      <formula>$F65=FALSE</formula>
    </cfRule>
  </conditionalFormatting>
  <conditionalFormatting sqref="G65">
    <cfRule type="expression" dxfId="3889" priority="4828">
      <formula>$F65=FALSE</formula>
    </cfRule>
  </conditionalFormatting>
  <conditionalFormatting sqref="G65">
    <cfRule type="expression" dxfId="3888" priority="4824">
      <formula>$F65=FALSE</formula>
    </cfRule>
  </conditionalFormatting>
  <conditionalFormatting sqref="G65">
    <cfRule type="expression" dxfId="3887" priority="4801">
      <formula>$E65=FALSE</formula>
    </cfRule>
  </conditionalFormatting>
  <conditionalFormatting sqref="G65">
    <cfRule type="expression" dxfId="3886" priority="4797">
      <formula>$E65=FALSE</formula>
    </cfRule>
  </conditionalFormatting>
  <conditionalFormatting sqref="G65">
    <cfRule type="expression" dxfId="3885" priority="4782">
      <formula>$E65=FALSE</formula>
    </cfRule>
  </conditionalFormatting>
  <conditionalFormatting sqref="G65">
    <cfRule type="expression" dxfId="3884" priority="4778">
      <formula>$E65=FALSE</formula>
    </cfRule>
  </conditionalFormatting>
  <conditionalFormatting sqref="G65">
    <cfRule type="expression" dxfId="3883" priority="4774">
      <formula>$E65=FALSE</formula>
    </cfRule>
  </conditionalFormatting>
  <conditionalFormatting sqref="G65">
    <cfRule type="expression" dxfId="3882" priority="4770">
      <formula>$E65=FALSE</formula>
    </cfRule>
  </conditionalFormatting>
  <conditionalFormatting sqref="G65">
    <cfRule type="expression" dxfId="3881" priority="4765">
      <formula>$F65=FALSE</formula>
    </cfRule>
  </conditionalFormatting>
  <conditionalFormatting sqref="G65">
    <cfRule type="expression" dxfId="3880" priority="4761">
      <formula>$F65=FALSE</formula>
    </cfRule>
  </conditionalFormatting>
  <conditionalFormatting sqref="G65">
    <cfRule type="expression" dxfId="3879" priority="4757">
      <formula>$F65=FALSE</formula>
    </cfRule>
  </conditionalFormatting>
  <conditionalFormatting sqref="G65">
    <cfRule type="expression" dxfId="3878" priority="4753">
      <formula>$F65=FALSE</formula>
    </cfRule>
  </conditionalFormatting>
  <conditionalFormatting sqref="G65">
    <cfRule type="expression" dxfId="3877" priority="4730">
      <formula>$E65=FALSE</formula>
    </cfRule>
  </conditionalFormatting>
  <conditionalFormatting sqref="G65">
    <cfRule type="expression" dxfId="3876" priority="4726">
      <formula>$E65=FALSE</formula>
    </cfRule>
  </conditionalFormatting>
  <conditionalFormatting sqref="G65">
    <cfRule type="expression" dxfId="3875" priority="4711">
      <formula>$E65=FALSE</formula>
    </cfRule>
  </conditionalFormatting>
  <conditionalFormatting sqref="G65">
    <cfRule type="expression" dxfId="3874" priority="4707">
      <formula>$E65=FALSE</formula>
    </cfRule>
  </conditionalFormatting>
  <conditionalFormatting sqref="G67">
    <cfRule type="expression" dxfId="3873" priority="4684">
      <formula>$E67=FALSE</formula>
    </cfRule>
  </conditionalFormatting>
  <conditionalFormatting sqref="G67">
    <cfRule type="expression" dxfId="3872" priority="4680">
      <formula>$E67=FALSE</formula>
    </cfRule>
  </conditionalFormatting>
  <conditionalFormatting sqref="G67">
    <cfRule type="expression" dxfId="3871" priority="4675">
      <formula>$F67=FALSE</formula>
    </cfRule>
  </conditionalFormatting>
  <conditionalFormatting sqref="G67">
    <cfRule type="expression" dxfId="3870" priority="4671">
      <formula>$F67=FALSE</formula>
    </cfRule>
  </conditionalFormatting>
  <conditionalFormatting sqref="G67">
    <cfRule type="expression" dxfId="3869" priority="4667">
      <formula>$F67=FALSE</formula>
    </cfRule>
  </conditionalFormatting>
  <conditionalFormatting sqref="G67">
    <cfRule type="expression" dxfId="3868" priority="4663">
      <formula>$F67=FALSE</formula>
    </cfRule>
  </conditionalFormatting>
  <conditionalFormatting sqref="G67">
    <cfRule type="expression" dxfId="3867" priority="4640">
      <formula>$E67=FALSE</formula>
    </cfRule>
  </conditionalFormatting>
  <conditionalFormatting sqref="G67">
    <cfRule type="expression" dxfId="3866" priority="4636">
      <formula>$E67=FALSE</formula>
    </cfRule>
  </conditionalFormatting>
  <conditionalFormatting sqref="G67">
    <cfRule type="expression" dxfId="3865" priority="4621">
      <formula>$E67=FALSE</formula>
    </cfRule>
  </conditionalFormatting>
  <conditionalFormatting sqref="G67">
    <cfRule type="expression" dxfId="3864" priority="4617">
      <formula>$E67=FALSE</formula>
    </cfRule>
  </conditionalFormatting>
  <conditionalFormatting sqref="G67">
    <cfRule type="expression" dxfId="3863" priority="4613">
      <formula>$E67=FALSE</formula>
    </cfRule>
  </conditionalFormatting>
  <conditionalFormatting sqref="G67">
    <cfRule type="expression" dxfId="3862" priority="4609">
      <formula>$E67=FALSE</formula>
    </cfRule>
  </conditionalFormatting>
  <conditionalFormatting sqref="G67">
    <cfRule type="expression" dxfId="3861" priority="4604">
      <formula>$F67=FALSE</formula>
    </cfRule>
  </conditionalFormatting>
  <conditionalFormatting sqref="G67">
    <cfRule type="expression" dxfId="3860" priority="4600">
      <formula>$F67=FALSE</formula>
    </cfRule>
  </conditionalFormatting>
  <conditionalFormatting sqref="G67">
    <cfRule type="expression" dxfId="3859" priority="4596">
      <formula>$F67=FALSE</formula>
    </cfRule>
  </conditionalFormatting>
  <conditionalFormatting sqref="G67">
    <cfRule type="expression" dxfId="3858" priority="4592">
      <formula>$F67=FALSE</formula>
    </cfRule>
  </conditionalFormatting>
  <conditionalFormatting sqref="G67">
    <cfRule type="expression" dxfId="3857" priority="4569">
      <formula>$E67=FALSE</formula>
    </cfRule>
  </conditionalFormatting>
  <conditionalFormatting sqref="G67">
    <cfRule type="expression" dxfId="3856" priority="4565">
      <formula>$E67=FALSE</formula>
    </cfRule>
  </conditionalFormatting>
  <conditionalFormatting sqref="G67">
    <cfRule type="expression" dxfId="3855" priority="4550">
      <formula>$E67=FALSE</formula>
    </cfRule>
  </conditionalFormatting>
  <conditionalFormatting sqref="G67">
    <cfRule type="expression" dxfId="3854" priority="4546">
      <formula>$E67=FALSE</formula>
    </cfRule>
  </conditionalFormatting>
  <conditionalFormatting sqref="G65">
    <cfRule type="expression" dxfId="3853" priority="4392">
      <formula>$E65=FALSE</formula>
    </cfRule>
  </conditionalFormatting>
  <conditionalFormatting sqref="G65">
    <cfRule type="expression" dxfId="3852" priority="4388">
      <formula>$E65=FALSE</formula>
    </cfRule>
  </conditionalFormatting>
  <conditionalFormatting sqref="G65">
    <cfRule type="expression" dxfId="3851" priority="4383">
      <formula>$F65=FALSE</formula>
    </cfRule>
  </conditionalFormatting>
  <conditionalFormatting sqref="G65">
    <cfRule type="expression" dxfId="3850" priority="4379">
      <formula>$F65=FALSE</formula>
    </cfRule>
  </conditionalFormatting>
  <conditionalFormatting sqref="G65">
    <cfRule type="expression" dxfId="3849" priority="4375">
      <formula>$F65=FALSE</formula>
    </cfRule>
  </conditionalFormatting>
  <conditionalFormatting sqref="G65">
    <cfRule type="expression" dxfId="3848" priority="4371">
      <formula>$F65=FALSE</formula>
    </cfRule>
  </conditionalFormatting>
  <conditionalFormatting sqref="G65">
    <cfRule type="expression" dxfId="3847" priority="4348">
      <formula>$E65=FALSE</formula>
    </cfRule>
  </conditionalFormatting>
  <conditionalFormatting sqref="G65">
    <cfRule type="expression" dxfId="3846" priority="4344">
      <formula>$E65=FALSE</formula>
    </cfRule>
  </conditionalFormatting>
  <conditionalFormatting sqref="G65">
    <cfRule type="expression" dxfId="3845" priority="4329">
      <formula>$E65=FALSE</formula>
    </cfRule>
  </conditionalFormatting>
  <conditionalFormatting sqref="G65">
    <cfRule type="expression" dxfId="3844" priority="4325">
      <formula>$E65=FALSE</formula>
    </cfRule>
  </conditionalFormatting>
  <conditionalFormatting sqref="G65">
    <cfRule type="expression" dxfId="3843" priority="4321">
      <formula>$E65=FALSE</formula>
    </cfRule>
  </conditionalFormatting>
  <conditionalFormatting sqref="G65">
    <cfRule type="expression" dxfId="3842" priority="4317">
      <formula>$E65=FALSE</formula>
    </cfRule>
  </conditionalFormatting>
  <conditionalFormatting sqref="G65">
    <cfRule type="expression" dxfId="3841" priority="4312">
      <formula>$F65=FALSE</formula>
    </cfRule>
  </conditionalFormatting>
  <conditionalFormatting sqref="G65">
    <cfRule type="expression" dxfId="3840" priority="4308">
      <formula>$F65=FALSE</formula>
    </cfRule>
  </conditionalFormatting>
  <conditionalFormatting sqref="G65">
    <cfRule type="expression" dxfId="3839" priority="4304">
      <formula>$F65=FALSE</formula>
    </cfRule>
  </conditionalFormatting>
  <conditionalFormatting sqref="G65">
    <cfRule type="expression" dxfId="3838" priority="4300">
      <formula>$F65=FALSE</formula>
    </cfRule>
  </conditionalFormatting>
  <conditionalFormatting sqref="G65">
    <cfRule type="expression" dxfId="3837" priority="4277">
      <formula>$E65=FALSE</formula>
    </cfRule>
  </conditionalFormatting>
  <conditionalFormatting sqref="G65">
    <cfRule type="expression" dxfId="3836" priority="4273">
      <formula>$E65=FALSE</formula>
    </cfRule>
  </conditionalFormatting>
  <conditionalFormatting sqref="G65">
    <cfRule type="expression" dxfId="3835" priority="4258">
      <formula>$E65=FALSE</formula>
    </cfRule>
  </conditionalFormatting>
  <conditionalFormatting sqref="G65">
    <cfRule type="expression" dxfId="3834" priority="4254">
      <formula>$E65=FALSE</formula>
    </cfRule>
  </conditionalFormatting>
  <conditionalFormatting sqref="G67">
    <cfRule type="expression" dxfId="3833" priority="4246">
      <formula>$E67=FALSE</formula>
    </cfRule>
  </conditionalFormatting>
  <conditionalFormatting sqref="G67">
    <cfRule type="expression" dxfId="3832" priority="4242">
      <formula>$E67=FALSE</formula>
    </cfRule>
  </conditionalFormatting>
  <conditionalFormatting sqref="G67">
    <cfRule type="expression" dxfId="3831" priority="4237">
      <formula>$F67=FALSE</formula>
    </cfRule>
  </conditionalFormatting>
  <conditionalFormatting sqref="G67">
    <cfRule type="expression" dxfId="3830" priority="4233">
      <formula>$F67=FALSE</formula>
    </cfRule>
  </conditionalFormatting>
  <conditionalFormatting sqref="G67">
    <cfRule type="expression" dxfId="3829" priority="4229">
      <formula>$F67=FALSE</formula>
    </cfRule>
  </conditionalFormatting>
  <conditionalFormatting sqref="G67">
    <cfRule type="expression" dxfId="3828" priority="4225">
      <formula>$F67=FALSE</formula>
    </cfRule>
  </conditionalFormatting>
  <conditionalFormatting sqref="G67">
    <cfRule type="expression" dxfId="3827" priority="4202">
      <formula>$E67=FALSE</formula>
    </cfRule>
  </conditionalFormatting>
  <conditionalFormatting sqref="G67">
    <cfRule type="expression" dxfId="3826" priority="4198">
      <formula>$E67=FALSE</formula>
    </cfRule>
  </conditionalFormatting>
  <conditionalFormatting sqref="G67">
    <cfRule type="expression" dxfId="3825" priority="4183">
      <formula>$E67=FALSE</formula>
    </cfRule>
  </conditionalFormatting>
  <conditionalFormatting sqref="G67">
    <cfRule type="expression" dxfId="3824" priority="4179">
      <formula>$E67=FALSE</formula>
    </cfRule>
  </conditionalFormatting>
  <conditionalFormatting sqref="G67">
    <cfRule type="expression" dxfId="3823" priority="4175">
      <formula>$E67=FALSE</formula>
    </cfRule>
  </conditionalFormatting>
  <conditionalFormatting sqref="G67">
    <cfRule type="expression" dxfId="3822" priority="4171">
      <formula>$E67=FALSE</formula>
    </cfRule>
  </conditionalFormatting>
  <conditionalFormatting sqref="G67">
    <cfRule type="expression" dxfId="3821" priority="4166">
      <formula>$F67=FALSE</formula>
    </cfRule>
  </conditionalFormatting>
  <conditionalFormatting sqref="G67">
    <cfRule type="expression" dxfId="3820" priority="4162">
      <formula>$F67=FALSE</formula>
    </cfRule>
  </conditionalFormatting>
  <conditionalFormatting sqref="G67">
    <cfRule type="expression" dxfId="3819" priority="4158">
      <formula>$F67=FALSE</formula>
    </cfRule>
  </conditionalFormatting>
  <conditionalFormatting sqref="G67">
    <cfRule type="expression" dxfId="3818" priority="4154">
      <formula>$F67=FALSE</formula>
    </cfRule>
  </conditionalFormatting>
  <conditionalFormatting sqref="G67">
    <cfRule type="expression" dxfId="3817" priority="4131">
      <formula>$E67=FALSE</formula>
    </cfRule>
  </conditionalFormatting>
  <conditionalFormatting sqref="G67">
    <cfRule type="expression" dxfId="3816" priority="4127">
      <formula>$E67=FALSE</formula>
    </cfRule>
  </conditionalFormatting>
  <conditionalFormatting sqref="G67">
    <cfRule type="expression" dxfId="3815" priority="4112">
      <formula>$E67=FALSE</formula>
    </cfRule>
  </conditionalFormatting>
  <conditionalFormatting sqref="G67">
    <cfRule type="expression" dxfId="3814" priority="4108">
      <formula>$E67=FALSE</formula>
    </cfRule>
  </conditionalFormatting>
  <conditionalFormatting sqref="G67">
    <cfRule type="expression" dxfId="3813" priority="4104">
      <formula>$E67=FALSE</formula>
    </cfRule>
  </conditionalFormatting>
  <conditionalFormatting sqref="G67">
    <cfRule type="expression" dxfId="3812" priority="4100">
      <formula>$E67=FALSE</formula>
    </cfRule>
  </conditionalFormatting>
  <conditionalFormatting sqref="G67">
    <cfRule type="expression" dxfId="3811" priority="4095">
      <formula>$F67=FALSE</formula>
    </cfRule>
  </conditionalFormatting>
  <conditionalFormatting sqref="G67">
    <cfRule type="expression" dxfId="3810" priority="4091">
      <formula>$F67=FALSE</formula>
    </cfRule>
  </conditionalFormatting>
  <conditionalFormatting sqref="G67">
    <cfRule type="expression" dxfId="3809" priority="4087">
      <formula>$F67=FALSE</formula>
    </cfRule>
  </conditionalFormatting>
  <conditionalFormatting sqref="G67">
    <cfRule type="expression" dxfId="3808" priority="4083">
      <formula>$F67=FALSE</formula>
    </cfRule>
  </conditionalFormatting>
  <conditionalFormatting sqref="G67">
    <cfRule type="expression" dxfId="3807" priority="4060">
      <formula>$E67=FALSE</formula>
    </cfRule>
  </conditionalFormatting>
  <conditionalFormatting sqref="G67">
    <cfRule type="expression" dxfId="3806" priority="4056">
      <formula>$E67=FALSE</formula>
    </cfRule>
  </conditionalFormatting>
  <conditionalFormatting sqref="G67">
    <cfRule type="expression" dxfId="3805" priority="4041">
      <formula>$E67=FALSE</formula>
    </cfRule>
  </conditionalFormatting>
  <conditionalFormatting sqref="G67">
    <cfRule type="expression" dxfId="3804" priority="4037">
      <formula>$E67=FALSE</formula>
    </cfRule>
  </conditionalFormatting>
  <conditionalFormatting sqref="G67">
    <cfRule type="expression" dxfId="3803" priority="4033">
      <formula>$E67=FALSE</formula>
    </cfRule>
  </conditionalFormatting>
  <conditionalFormatting sqref="G67">
    <cfRule type="expression" dxfId="3802" priority="4029">
      <formula>$E67=FALSE</formula>
    </cfRule>
  </conditionalFormatting>
  <conditionalFormatting sqref="G67">
    <cfRule type="expression" dxfId="3801" priority="4024">
      <formula>$F67=FALSE</formula>
    </cfRule>
  </conditionalFormatting>
  <conditionalFormatting sqref="G67">
    <cfRule type="expression" dxfId="3800" priority="4020">
      <formula>$F67=FALSE</formula>
    </cfRule>
  </conditionalFormatting>
  <conditionalFormatting sqref="G67">
    <cfRule type="expression" dxfId="3799" priority="4016">
      <formula>$F67=FALSE</formula>
    </cfRule>
  </conditionalFormatting>
  <conditionalFormatting sqref="G67">
    <cfRule type="expression" dxfId="3798" priority="4012">
      <formula>$F67=FALSE</formula>
    </cfRule>
  </conditionalFormatting>
  <conditionalFormatting sqref="G67">
    <cfRule type="expression" dxfId="3797" priority="3989">
      <formula>$E67=FALSE</formula>
    </cfRule>
  </conditionalFormatting>
  <conditionalFormatting sqref="G67">
    <cfRule type="expression" dxfId="3796" priority="3985">
      <formula>$E67=FALSE</formula>
    </cfRule>
  </conditionalFormatting>
  <conditionalFormatting sqref="G67">
    <cfRule type="expression" dxfId="3795" priority="3970">
      <formula>$E67=FALSE</formula>
    </cfRule>
  </conditionalFormatting>
  <conditionalFormatting sqref="G67">
    <cfRule type="expression" dxfId="3794" priority="3966">
      <formula>$E67=FALSE</formula>
    </cfRule>
  </conditionalFormatting>
  <conditionalFormatting sqref="G64">
    <cfRule type="expression" dxfId="3793" priority="3240">
      <formula>$E64=FALSE</formula>
    </cfRule>
  </conditionalFormatting>
  <conditionalFormatting sqref="G64">
    <cfRule type="expression" dxfId="3792" priority="3236">
      <formula>$E64=FALSE</formula>
    </cfRule>
  </conditionalFormatting>
  <conditionalFormatting sqref="G64">
    <cfRule type="expression" dxfId="3791" priority="3231">
      <formula>$F64=FALSE</formula>
    </cfRule>
  </conditionalFormatting>
  <conditionalFormatting sqref="G64">
    <cfRule type="expression" dxfId="3790" priority="3227">
      <formula>$F64=FALSE</formula>
    </cfRule>
  </conditionalFormatting>
  <conditionalFormatting sqref="G64">
    <cfRule type="expression" dxfId="3789" priority="3223">
      <formula>$F64=FALSE</formula>
    </cfRule>
  </conditionalFormatting>
  <conditionalFormatting sqref="G64">
    <cfRule type="expression" dxfId="3788" priority="3219">
      <formula>$F64=FALSE</formula>
    </cfRule>
  </conditionalFormatting>
  <conditionalFormatting sqref="G64">
    <cfRule type="expression" dxfId="3787" priority="3196">
      <formula>$E64=FALSE</formula>
    </cfRule>
  </conditionalFormatting>
  <conditionalFormatting sqref="G64">
    <cfRule type="expression" dxfId="3786" priority="3192">
      <formula>$E64=FALSE</formula>
    </cfRule>
  </conditionalFormatting>
  <conditionalFormatting sqref="G64">
    <cfRule type="expression" dxfId="3785" priority="3177">
      <formula>$E64=FALSE</formula>
    </cfRule>
  </conditionalFormatting>
  <conditionalFormatting sqref="G64">
    <cfRule type="expression" dxfId="3784" priority="3173">
      <formula>$E64=FALSE</formula>
    </cfRule>
  </conditionalFormatting>
  <conditionalFormatting sqref="G64">
    <cfRule type="expression" dxfId="3783" priority="3169">
      <formula>$E64=FALSE</formula>
    </cfRule>
  </conditionalFormatting>
  <conditionalFormatting sqref="G64">
    <cfRule type="expression" dxfId="3782" priority="3165">
      <formula>$E64=FALSE</formula>
    </cfRule>
  </conditionalFormatting>
  <conditionalFormatting sqref="G64">
    <cfRule type="expression" dxfId="3781" priority="3160">
      <formula>$F64=FALSE</formula>
    </cfRule>
  </conditionalFormatting>
  <conditionalFormatting sqref="G64">
    <cfRule type="expression" dxfId="3780" priority="3156">
      <formula>$F64=FALSE</formula>
    </cfRule>
  </conditionalFormatting>
  <conditionalFormatting sqref="G64">
    <cfRule type="expression" dxfId="3779" priority="3152">
      <formula>$F64=FALSE</formula>
    </cfRule>
  </conditionalFormatting>
  <conditionalFormatting sqref="G64">
    <cfRule type="expression" dxfId="3778" priority="3148">
      <formula>$F64=FALSE</formula>
    </cfRule>
  </conditionalFormatting>
  <conditionalFormatting sqref="G64">
    <cfRule type="expression" dxfId="3777" priority="3125">
      <formula>$E64=FALSE</formula>
    </cfRule>
  </conditionalFormatting>
  <conditionalFormatting sqref="G64">
    <cfRule type="expression" dxfId="3776" priority="3121">
      <formula>$E64=FALSE</formula>
    </cfRule>
  </conditionalFormatting>
  <conditionalFormatting sqref="G64">
    <cfRule type="expression" dxfId="3775" priority="3106">
      <formula>$E64=FALSE</formula>
    </cfRule>
  </conditionalFormatting>
  <conditionalFormatting sqref="G64">
    <cfRule type="expression" dxfId="3774" priority="3102">
      <formula>$E64=FALSE</formula>
    </cfRule>
  </conditionalFormatting>
  <conditionalFormatting sqref="G65">
    <cfRule type="expression" dxfId="3773" priority="3098">
      <formula>$E65=FALSE</formula>
    </cfRule>
  </conditionalFormatting>
  <conditionalFormatting sqref="G65">
    <cfRule type="expression" dxfId="3772" priority="3094">
      <formula>$E65=FALSE</formula>
    </cfRule>
  </conditionalFormatting>
  <conditionalFormatting sqref="G65">
    <cfRule type="expression" dxfId="3771" priority="3089">
      <formula>$F65=FALSE</formula>
    </cfRule>
  </conditionalFormatting>
  <conditionalFormatting sqref="G65">
    <cfRule type="expression" dxfId="3770" priority="3085">
      <formula>$F65=FALSE</formula>
    </cfRule>
  </conditionalFormatting>
  <conditionalFormatting sqref="G65">
    <cfRule type="expression" dxfId="3769" priority="3081">
      <formula>$F65=FALSE</formula>
    </cfRule>
  </conditionalFormatting>
  <conditionalFormatting sqref="G65">
    <cfRule type="expression" dxfId="3768" priority="3077">
      <formula>$F65=FALSE</formula>
    </cfRule>
  </conditionalFormatting>
  <conditionalFormatting sqref="G65">
    <cfRule type="expression" dxfId="3767" priority="3054">
      <formula>$E65=FALSE</formula>
    </cfRule>
  </conditionalFormatting>
  <conditionalFormatting sqref="G65">
    <cfRule type="expression" dxfId="3766" priority="3050">
      <formula>$E65=FALSE</formula>
    </cfRule>
  </conditionalFormatting>
  <conditionalFormatting sqref="G65">
    <cfRule type="expression" dxfId="3765" priority="3035">
      <formula>$E65=FALSE</formula>
    </cfRule>
  </conditionalFormatting>
  <conditionalFormatting sqref="G65">
    <cfRule type="expression" dxfId="3764" priority="3031">
      <formula>$E65=FALSE</formula>
    </cfRule>
  </conditionalFormatting>
  <conditionalFormatting sqref="G65">
    <cfRule type="expression" dxfId="3763" priority="3027">
      <formula>$E65=FALSE</formula>
    </cfRule>
  </conditionalFormatting>
  <conditionalFormatting sqref="G65">
    <cfRule type="expression" dxfId="3762" priority="3023">
      <formula>$E65=FALSE</formula>
    </cfRule>
  </conditionalFormatting>
  <conditionalFormatting sqref="G65">
    <cfRule type="expression" dxfId="3761" priority="3018">
      <formula>$F65=FALSE</formula>
    </cfRule>
  </conditionalFormatting>
  <conditionalFormatting sqref="G65">
    <cfRule type="expression" dxfId="3760" priority="3014">
      <formula>$F65=FALSE</formula>
    </cfRule>
  </conditionalFormatting>
  <conditionalFormatting sqref="G65">
    <cfRule type="expression" dxfId="3759" priority="3010">
      <formula>$F65=FALSE</formula>
    </cfRule>
  </conditionalFormatting>
  <conditionalFormatting sqref="G65">
    <cfRule type="expression" dxfId="3758" priority="3006">
      <formula>$F65=FALSE</formula>
    </cfRule>
  </conditionalFormatting>
  <conditionalFormatting sqref="G65">
    <cfRule type="expression" dxfId="3757" priority="2983">
      <formula>$E65=FALSE</formula>
    </cfRule>
  </conditionalFormatting>
  <conditionalFormatting sqref="G65">
    <cfRule type="expression" dxfId="3756" priority="2979">
      <formula>$E65=FALSE</formula>
    </cfRule>
  </conditionalFormatting>
  <conditionalFormatting sqref="G65">
    <cfRule type="expression" dxfId="3755" priority="2964">
      <formula>$E65=FALSE</formula>
    </cfRule>
  </conditionalFormatting>
  <conditionalFormatting sqref="G65">
    <cfRule type="expression" dxfId="3754" priority="2960">
      <formula>$E65=FALSE</formula>
    </cfRule>
  </conditionalFormatting>
  <conditionalFormatting sqref="G64">
    <cfRule type="expression" dxfId="3753" priority="2952">
      <formula>$E64=FALSE</formula>
    </cfRule>
  </conditionalFormatting>
  <conditionalFormatting sqref="G64">
    <cfRule type="expression" dxfId="3752" priority="2948">
      <formula>$E64=FALSE</formula>
    </cfRule>
  </conditionalFormatting>
  <conditionalFormatting sqref="G64">
    <cfRule type="expression" dxfId="3751" priority="2943">
      <formula>$F64=FALSE</formula>
    </cfRule>
  </conditionalFormatting>
  <conditionalFormatting sqref="G64">
    <cfRule type="expression" dxfId="3750" priority="2939">
      <formula>$F64=FALSE</formula>
    </cfRule>
  </conditionalFormatting>
  <conditionalFormatting sqref="G64">
    <cfRule type="expression" dxfId="3749" priority="2935">
      <formula>$F64=FALSE</formula>
    </cfRule>
  </conditionalFormatting>
  <conditionalFormatting sqref="G64">
    <cfRule type="expression" dxfId="3748" priority="2931">
      <formula>$F64=FALSE</formula>
    </cfRule>
  </conditionalFormatting>
  <conditionalFormatting sqref="G64">
    <cfRule type="expression" dxfId="3747" priority="2908">
      <formula>$E64=FALSE</formula>
    </cfRule>
  </conditionalFormatting>
  <conditionalFormatting sqref="G64">
    <cfRule type="expression" dxfId="3746" priority="2904">
      <formula>$E64=FALSE</formula>
    </cfRule>
  </conditionalFormatting>
  <conditionalFormatting sqref="G64">
    <cfRule type="expression" dxfId="3745" priority="2889">
      <formula>$E64=FALSE</formula>
    </cfRule>
  </conditionalFormatting>
  <conditionalFormatting sqref="G64">
    <cfRule type="expression" dxfId="3744" priority="2885">
      <formula>$E64=FALSE</formula>
    </cfRule>
  </conditionalFormatting>
  <conditionalFormatting sqref="G64">
    <cfRule type="expression" dxfId="3743" priority="2881">
      <formula>$E64=FALSE</formula>
    </cfRule>
  </conditionalFormatting>
  <conditionalFormatting sqref="G64">
    <cfRule type="expression" dxfId="3742" priority="2877">
      <formula>$E64=FALSE</formula>
    </cfRule>
  </conditionalFormatting>
  <conditionalFormatting sqref="G64">
    <cfRule type="expression" dxfId="3741" priority="2872">
      <formula>$F64=FALSE</formula>
    </cfRule>
  </conditionalFormatting>
  <conditionalFormatting sqref="G64">
    <cfRule type="expression" dxfId="3740" priority="2868">
      <formula>$F64=FALSE</formula>
    </cfRule>
  </conditionalFormatting>
  <conditionalFormatting sqref="G64">
    <cfRule type="expression" dxfId="3739" priority="2864">
      <formula>$F64=FALSE</formula>
    </cfRule>
  </conditionalFormatting>
  <conditionalFormatting sqref="G64">
    <cfRule type="expression" dxfId="3738" priority="2860">
      <formula>$F64=FALSE</formula>
    </cfRule>
  </conditionalFormatting>
  <conditionalFormatting sqref="G64">
    <cfRule type="expression" dxfId="3737" priority="2837">
      <formula>$E64=FALSE</formula>
    </cfRule>
  </conditionalFormatting>
  <conditionalFormatting sqref="G64">
    <cfRule type="expression" dxfId="3736" priority="2833">
      <formula>$E64=FALSE</formula>
    </cfRule>
  </conditionalFormatting>
  <conditionalFormatting sqref="G64">
    <cfRule type="expression" dxfId="3735" priority="2818">
      <formula>$E64=FALSE</formula>
    </cfRule>
  </conditionalFormatting>
  <conditionalFormatting sqref="G64">
    <cfRule type="expression" dxfId="3734" priority="2814">
      <formula>$E64=FALSE</formula>
    </cfRule>
  </conditionalFormatting>
  <conditionalFormatting sqref="G64">
    <cfRule type="expression" dxfId="3733" priority="2810">
      <formula>$E64=FALSE</formula>
    </cfRule>
  </conditionalFormatting>
  <conditionalFormatting sqref="G64">
    <cfRule type="expression" dxfId="3732" priority="2806">
      <formula>$E64=FALSE</formula>
    </cfRule>
  </conditionalFormatting>
  <conditionalFormatting sqref="G64">
    <cfRule type="expression" dxfId="3731" priority="2801">
      <formula>$F64=FALSE</formula>
    </cfRule>
  </conditionalFormatting>
  <conditionalFormatting sqref="G64">
    <cfRule type="expression" dxfId="3730" priority="2797">
      <formula>$F64=FALSE</formula>
    </cfRule>
  </conditionalFormatting>
  <conditionalFormatting sqref="G64">
    <cfRule type="expression" dxfId="3729" priority="2793">
      <formula>$F64=FALSE</formula>
    </cfRule>
  </conditionalFormatting>
  <conditionalFormatting sqref="G64">
    <cfRule type="expression" dxfId="3728" priority="2789">
      <formula>$F64=FALSE</formula>
    </cfRule>
  </conditionalFormatting>
  <conditionalFormatting sqref="G64">
    <cfRule type="expression" dxfId="3727" priority="2766">
      <formula>$E64=FALSE</formula>
    </cfRule>
  </conditionalFormatting>
  <conditionalFormatting sqref="G64">
    <cfRule type="expression" dxfId="3726" priority="2762">
      <formula>$E64=FALSE</formula>
    </cfRule>
  </conditionalFormatting>
  <conditionalFormatting sqref="G64">
    <cfRule type="expression" dxfId="3725" priority="2747">
      <formula>$E64=FALSE</formula>
    </cfRule>
  </conditionalFormatting>
  <conditionalFormatting sqref="G64">
    <cfRule type="expression" dxfId="3724" priority="2743">
      <formula>$E64=FALSE</formula>
    </cfRule>
  </conditionalFormatting>
  <conditionalFormatting sqref="G64">
    <cfRule type="expression" dxfId="3723" priority="2739">
      <formula>$E64=FALSE</formula>
    </cfRule>
  </conditionalFormatting>
  <conditionalFormatting sqref="G64">
    <cfRule type="expression" dxfId="3722" priority="2735">
      <formula>$E64=FALSE</formula>
    </cfRule>
  </conditionalFormatting>
  <conditionalFormatting sqref="G64">
    <cfRule type="expression" dxfId="3721" priority="2730">
      <formula>$F64=FALSE</formula>
    </cfRule>
  </conditionalFormatting>
  <conditionalFormatting sqref="G64">
    <cfRule type="expression" dxfId="3720" priority="2726">
      <formula>$F64=FALSE</formula>
    </cfRule>
  </conditionalFormatting>
  <conditionalFormatting sqref="G64">
    <cfRule type="expression" dxfId="3719" priority="2722">
      <formula>$F64=FALSE</formula>
    </cfRule>
  </conditionalFormatting>
  <conditionalFormatting sqref="G64">
    <cfRule type="expression" dxfId="3718" priority="2718">
      <formula>$F64=FALSE</formula>
    </cfRule>
  </conditionalFormatting>
  <conditionalFormatting sqref="G64">
    <cfRule type="expression" dxfId="3717" priority="2695">
      <formula>$E64=FALSE</formula>
    </cfRule>
  </conditionalFormatting>
  <conditionalFormatting sqref="G64">
    <cfRule type="expression" dxfId="3716" priority="2691">
      <formula>$E64=FALSE</formula>
    </cfRule>
  </conditionalFormatting>
  <conditionalFormatting sqref="G64">
    <cfRule type="expression" dxfId="3715" priority="2676">
      <formula>$E64=FALSE</formula>
    </cfRule>
  </conditionalFormatting>
  <conditionalFormatting sqref="G64">
    <cfRule type="expression" dxfId="3714" priority="2672">
      <formula>$E64=FALSE</formula>
    </cfRule>
  </conditionalFormatting>
  <conditionalFormatting sqref="G65">
    <cfRule type="expression" dxfId="3713" priority="2664">
      <formula>$E65=FALSE</formula>
    </cfRule>
  </conditionalFormatting>
  <conditionalFormatting sqref="G65">
    <cfRule type="expression" dxfId="3712" priority="2660">
      <formula>$E65=FALSE</formula>
    </cfRule>
  </conditionalFormatting>
  <conditionalFormatting sqref="G65">
    <cfRule type="expression" dxfId="3711" priority="2655">
      <formula>$F65=FALSE</formula>
    </cfRule>
  </conditionalFormatting>
  <conditionalFormatting sqref="G65">
    <cfRule type="expression" dxfId="3710" priority="2651">
      <formula>$F65=FALSE</formula>
    </cfRule>
  </conditionalFormatting>
  <conditionalFormatting sqref="G65">
    <cfRule type="expression" dxfId="3709" priority="2647">
      <formula>$F65=FALSE</formula>
    </cfRule>
  </conditionalFormatting>
  <conditionalFormatting sqref="G65">
    <cfRule type="expression" dxfId="3708" priority="2643">
      <formula>$F65=FALSE</formula>
    </cfRule>
  </conditionalFormatting>
  <conditionalFormatting sqref="G65">
    <cfRule type="expression" dxfId="3707" priority="2620">
      <formula>$E65=FALSE</formula>
    </cfRule>
  </conditionalFormatting>
  <conditionalFormatting sqref="G65">
    <cfRule type="expression" dxfId="3706" priority="2616">
      <formula>$E65=FALSE</formula>
    </cfRule>
  </conditionalFormatting>
  <conditionalFormatting sqref="G65">
    <cfRule type="expression" dxfId="3705" priority="2601">
      <formula>$E65=FALSE</formula>
    </cfRule>
  </conditionalFormatting>
  <conditionalFormatting sqref="G65">
    <cfRule type="expression" dxfId="3704" priority="2597">
      <formula>$E65=FALSE</formula>
    </cfRule>
  </conditionalFormatting>
  <conditionalFormatting sqref="G65">
    <cfRule type="expression" dxfId="3703" priority="2593">
      <formula>$E65=FALSE</formula>
    </cfRule>
  </conditionalFormatting>
  <conditionalFormatting sqref="G65">
    <cfRule type="expression" dxfId="3702" priority="2589">
      <formula>$E65=FALSE</formula>
    </cfRule>
  </conditionalFormatting>
  <conditionalFormatting sqref="G65">
    <cfRule type="expression" dxfId="3701" priority="2584">
      <formula>$F65=FALSE</formula>
    </cfRule>
  </conditionalFormatting>
  <conditionalFormatting sqref="G65">
    <cfRule type="expression" dxfId="3700" priority="2580">
      <formula>$F65=FALSE</formula>
    </cfRule>
  </conditionalFormatting>
  <conditionalFormatting sqref="G65">
    <cfRule type="expression" dxfId="3699" priority="2576">
      <formula>$F65=FALSE</formula>
    </cfRule>
  </conditionalFormatting>
  <conditionalFormatting sqref="G65">
    <cfRule type="expression" dxfId="3698" priority="2572">
      <formula>$F65=FALSE</formula>
    </cfRule>
  </conditionalFormatting>
  <conditionalFormatting sqref="G65">
    <cfRule type="expression" dxfId="3697" priority="2549">
      <formula>$E65=FALSE</formula>
    </cfRule>
  </conditionalFormatting>
  <conditionalFormatting sqref="G65">
    <cfRule type="expression" dxfId="3696" priority="2545">
      <formula>$E65=FALSE</formula>
    </cfRule>
  </conditionalFormatting>
  <conditionalFormatting sqref="G65">
    <cfRule type="expression" dxfId="3695" priority="2530">
      <formula>$E65=FALSE</formula>
    </cfRule>
  </conditionalFormatting>
  <conditionalFormatting sqref="G65">
    <cfRule type="expression" dxfId="3694" priority="2526">
      <formula>$E65=FALSE</formula>
    </cfRule>
  </conditionalFormatting>
  <conditionalFormatting sqref="G65">
    <cfRule type="expression" dxfId="3693" priority="2522">
      <formula>$E65=FALSE</formula>
    </cfRule>
  </conditionalFormatting>
  <conditionalFormatting sqref="G65">
    <cfRule type="expression" dxfId="3692" priority="2518">
      <formula>$E65=FALSE</formula>
    </cfRule>
  </conditionalFormatting>
  <conditionalFormatting sqref="G65">
    <cfRule type="expression" dxfId="3691" priority="2513">
      <formula>$F65=FALSE</formula>
    </cfRule>
  </conditionalFormatting>
  <conditionalFormatting sqref="G65">
    <cfRule type="expression" dxfId="3690" priority="2509">
      <formula>$F65=FALSE</formula>
    </cfRule>
  </conditionalFormatting>
  <conditionalFormatting sqref="G65">
    <cfRule type="expression" dxfId="3689" priority="2505">
      <formula>$F65=FALSE</formula>
    </cfRule>
  </conditionalFormatting>
  <conditionalFormatting sqref="G65">
    <cfRule type="expression" dxfId="3688" priority="2501">
      <formula>$F65=FALSE</formula>
    </cfRule>
  </conditionalFormatting>
  <conditionalFormatting sqref="G65">
    <cfRule type="expression" dxfId="3687" priority="2478">
      <formula>$E65=FALSE</formula>
    </cfRule>
  </conditionalFormatting>
  <conditionalFormatting sqref="G65">
    <cfRule type="expression" dxfId="3686" priority="2474">
      <formula>$E65=FALSE</formula>
    </cfRule>
  </conditionalFormatting>
  <conditionalFormatting sqref="G65">
    <cfRule type="expression" dxfId="3685" priority="2459">
      <formula>$E65=FALSE</formula>
    </cfRule>
  </conditionalFormatting>
  <conditionalFormatting sqref="G65">
    <cfRule type="expression" dxfId="3684" priority="2455">
      <formula>$E65=FALSE</formula>
    </cfRule>
  </conditionalFormatting>
  <conditionalFormatting sqref="G65">
    <cfRule type="expression" dxfId="3683" priority="2451">
      <formula>$E65=FALSE</formula>
    </cfRule>
  </conditionalFormatting>
  <conditionalFormatting sqref="G65">
    <cfRule type="expression" dxfId="3682" priority="2447">
      <formula>$E65=FALSE</formula>
    </cfRule>
  </conditionalFormatting>
  <conditionalFormatting sqref="G65">
    <cfRule type="expression" dxfId="3681" priority="2442">
      <formula>$F65=FALSE</formula>
    </cfRule>
  </conditionalFormatting>
  <conditionalFormatting sqref="G65">
    <cfRule type="expression" dxfId="3680" priority="2438">
      <formula>$F65=FALSE</formula>
    </cfRule>
  </conditionalFormatting>
  <conditionalFormatting sqref="G65">
    <cfRule type="expression" dxfId="3679" priority="2434">
      <formula>$F65=FALSE</formula>
    </cfRule>
  </conditionalFormatting>
  <conditionalFormatting sqref="G65">
    <cfRule type="expression" dxfId="3678" priority="2430">
      <formula>$F65=FALSE</formula>
    </cfRule>
  </conditionalFormatting>
  <conditionalFormatting sqref="G65">
    <cfRule type="expression" dxfId="3677" priority="2407">
      <formula>$E65=FALSE</formula>
    </cfRule>
  </conditionalFormatting>
  <conditionalFormatting sqref="G65">
    <cfRule type="expression" dxfId="3676" priority="2403">
      <formula>$E65=FALSE</formula>
    </cfRule>
  </conditionalFormatting>
  <conditionalFormatting sqref="G65">
    <cfRule type="expression" dxfId="3675" priority="2388">
      <formula>$E65=FALSE</formula>
    </cfRule>
  </conditionalFormatting>
  <conditionalFormatting sqref="G65">
    <cfRule type="expression" dxfId="3674" priority="2384">
      <formula>$E65=FALSE</formula>
    </cfRule>
  </conditionalFormatting>
  <conditionalFormatting sqref="G65">
    <cfRule type="expression" dxfId="3673" priority="2380">
      <formula>$E65=FALSE</formula>
    </cfRule>
  </conditionalFormatting>
  <conditionalFormatting sqref="G65">
    <cfRule type="expression" dxfId="3672" priority="2376">
      <formula>$E65=FALSE</formula>
    </cfRule>
  </conditionalFormatting>
  <conditionalFormatting sqref="G65">
    <cfRule type="expression" dxfId="3671" priority="2371">
      <formula>$F65=FALSE</formula>
    </cfRule>
  </conditionalFormatting>
  <conditionalFormatting sqref="G65">
    <cfRule type="expression" dxfId="3670" priority="2367">
      <formula>$F65=FALSE</formula>
    </cfRule>
  </conditionalFormatting>
  <conditionalFormatting sqref="G65">
    <cfRule type="expression" dxfId="3669" priority="2363">
      <formula>$F65=FALSE</formula>
    </cfRule>
  </conditionalFormatting>
  <conditionalFormatting sqref="G65">
    <cfRule type="expression" dxfId="3668" priority="2359">
      <formula>$F65=FALSE</formula>
    </cfRule>
  </conditionalFormatting>
  <conditionalFormatting sqref="G65">
    <cfRule type="expression" dxfId="3667" priority="2336">
      <formula>$E65=FALSE</formula>
    </cfRule>
  </conditionalFormatting>
  <conditionalFormatting sqref="G65">
    <cfRule type="expression" dxfId="3666" priority="2332">
      <formula>$E65=FALSE</formula>
    </cfRule>
  </conditionalFormatting>
  <conditionalFormatting sqref="G65">
    <cfRule type="expression" dxfId="3665" priority="2317">
      <formula>$E65=FALSE</formula>
    </cfRule>
  </conditionalFormatting>
  <conditionalFormatting sqref="G65">
    <cfRule type="expression" dxfId="3664" priority="2313">
      <formula>$E65=FALSE</formula>
    </cfRule>
  </conditionalFormatting>
  <conditionalFormatting sqref="G65">
    <cfRule type="expression" dxfId="3663" priority="2309">
      <formula>$E65=FALSE</formula>
    </cfRule>
  </conditionalFormatting>
  <conditionalFormatting sqref="G65">
    <cfRule type="expression" dxfId="3662" priority="2305">
      <formula>$E65=FALSE</formula>
    </cfRule>
  </conditionalFormatting>
  <conditionalFormatting sqref="G65">
    <cfRule type="expression" dxfId="3661" priority="2300">
      <formula>$F65=FALSE</formula>
    </cfRule>
  </conditionalFormatting>
  <conditionalFormatting sqref="G65">
    <cfRule type="expression" dxfId="3660" priority="2296">
      <formula>$F65=FALSE</formula>
    </cfRule>
  </conditionalFormatting>
  <conditionalFormatting sqref="G65">
    <cfRule type="expression" dxfId="3659" priority="2292">
      <formula>$F65=FALSE</formula>
    </cfRule>
  </conditionalFormatting>
  <conditionalFormatting sqref="G65">
    <cfRule type="expression" dxfId="3658" priority="2288">
      <formula>$F65=FALSE</formula>
    </cfRule>
  </conditionalFormatting>
  <conditionalFormatting sqref="G65">
    <cfRule type="expression" dxfId="3657" priority="2265">
      <formula>$E65=FALSE</formula>
    </cfRule>
  </conditionalFormatting>
  <conditionalFormatting sqref="G65">
    <cfRule type="expression" dxfId="3656" priority="2261">
      <formula>$E65=FALSE</formula>
    </cfRule>
  </conditionalFormatting>
  <conditionalFormatting sqref="G65">
    <cfRule type="expression" dxfId="3655" priority="2246">
      <formula>$E65=FALSE</formula>
    </cfRule>
  </conditionalFormatting>
  <conditionalFormatting sqref="G65">
    <cfRule type="expression" dxfId="3654" priority="2242">
      <formula>$E65=FALSE</formula>
    </cfRule>
  </conditionalFormatting>
  <conditionalFormatting sqref="G65">
    <cfRule type="expression" dxfId="3653" priority="2234">
      <formula>$E65=FALSE</formula>
    </cfRule>
  </conditionalFormatting>
  <conditionalFormatting sqref="G65">
    <cfRule type="expression" dxfId="3652" priority="2230">
      <formula>$E65=FALSE</formula>
    </cfRule>
  </conditionalFormatting>
  <conditionalFormatting sqref="G65">
    <cfRule type="expression" dxfId="3651" priority="2225">
      <formula>$F65=FALSE</formula>
    </cfRule>
  </conditionalFormatting>
  <conditionalFormatting sqref="G65">
    <cfRule type="expression" dxfId="3650" priority="2221">
      <formula>$F65=FALSE</formula>
    </cfRule>
  </conditionalFormatting>
  <conditionalFormatting sqref="G65">
    <cfRule type="expression" dxfId="3649" priority="2217">
      <formula>$F65=FALSE</formula>
    </cfRule>
  </conditionalFormatting>
  <conditionalFormatting sqref="G65">
    <cfRule type="expression" dxfId="3648" priority="2213">
      <formula>$F65=FALSE</formula>
    </cfRule>
  </conditionalFormatting>
  <conditionalFormatting sqref="G65">
    <cfRule type="expression" dxfId="3647" priority="2190">
      <formula>$E65=FALSE</formula>
    </cfRule>
  </conditionalFormatting>
  <conditionalFormatting sqref="G65">
    <cfRule type="expression" dxfId="3646" priority="2186">
      <formula>$E65=FALSE</formula>
    </cfRule>
  </conditionalFormatting>
  <conditionalFormatting sqref="G65">
    <cfRule type="expression" dxfId="3645" priority="2171">
      <formula>$E65=FALSE</formula>
    </cfRule>
  </conditionalFormatting>
  <conditionalFormatting sqref="G65">
    <cfRule type="expression" dxfId="3644" priority="2167">
      <formula>$E65=FALSE</formula>
    </cfRule>
  </conditionalFormatting>
  <conditionalFormatting sqref="G65">
    <cfRule type="expression" dxfId="3643" priority="2163">
      <formula>$E65=FALSE</formula>
    </cfRule>
  </conditionalFormatting>
  <conditionalFormatting sqref="G65">
    <cfRule type="expression" dxfId="3642" priority="2159">
      <formula>$E65=FALSE</formula>
    </cfRule>
  </conditionalFormatting>
  <conditionalFormatting sqref="G65">
    <cfRule type="expression" dxfId="3641" priority="2154">
      <formula>$F65=FALSE</formula>
    </cfRule>
  </conditionalFormatting>
  <conditionalFormatting sqref="G65">
    <cfRule type="expression" dxfId="3640" priority="2150">
      <formula>$F65=FALSE</formula>
    </cfRule>
  </conditionalFormatting>
  <conditionalFormatting sqref="G65">
    <cfRule type="expression" dxfId="3639" priority="2146">
      <formula>$F65=FALSE</formula>
    </cfRule>
  </conditionalFormatting>
  <conditionalFormatting sqref="G65">
    <cfRule type="expression" dxfId="3638" priority="2142">
      <formula>$F65=FALSE</formula>
    </cfRule>
  </conditionalFormatting>
  <conditionalFormatting sqref="G65">
    <cfRule type="expression" dxfId="3637" priority="2119">
      <formula>$E65=FALSE</formula>
    </cfRule>
  </conditionalFormatting>
  <conditionalFormatting sqref="G65">
    <cfRule type="expression" dxfId="3636" priority="2115">
      <formula>$E65=FALSE</formula>
    </cfRule>
  </conditionalFormatting>
  <conditionalFormatting sqref="G65">
    <cfRule type="expression" dxfId="3635" priority="2100">
      <formula>$E65=FALSE</formula>
    </cfRule>
  </conditionalFormatting>
  <conditionalFormatting sqref="G65">
    <cfRule type="expression" dxfId="3634" priority="2096">
      <formula>$E65=FALSE</formula>
    </cfRule>
  </conditionalFormatting>
  <conditionalFormatting sqref="G65">
    <cfRule type="expression" dxfId="3633" priority="2092">
      <formula>$E65=FALSE</formula>
    </cfRule>
  </conditionalFormatting>
  <conditionalFormatting sqref="G65">
    <cfRule type="expression" dxfId="3632" priority="2088">
      <formula>$E65=FALSE</formula>
    </cfRule>
  </conditionalFormatting>
  <conditionalFormatting sqref="G65">
    <cfRule type="expression" dxfId="3631" priority="2083">
      <formula>$F65=FALSE</formula>
    </cfRule>
  </conditionalFormatting>
  <conditionalFormatting sqref="G65">
    <cfRule type="expression" dxfId="3630" priority="2079">
      <formula>$F65=FALSE</formula>
    </cfRule>
  </conditionalFormatting>
  <conditionalFormatting sqref="G65">
    <cfRule type="expression" dxfId="3629" priority="2075">
      <formula>$F65=FALSE</formula>
    </cfRule>
  </conditionalFormatting>
  <conditionalFormatting sqref="G65">
    <cfRule type="expression" dxfId="3628" priority="2071">
      <formula>$F65=FALSE</formula>
    </cfRule>
  </conditionalFormatting>
  <conditionalFormatting sqref="G65">
    <cfRule type="expression" dxfId="3627" priority="2048">
      <formula>$E65=FALSE</formula>
    </cfRule>
  </conditionalFormatting>
  <conditionalFormatting sqref="G65">
    <cfRule type="expression" dxfId="3626" priority="2044">
      <formula>$E65=FALSE</formula>
    </cfRule>
  </conditionalFormatting>
  <conditionalFormatting sqref="G65">
    <cfRule type="expression" dxfId="3625" priority="2029">
      <formula>$E65=FALSE</formula>
    </cfRule>
  </conditionalFormatting>
  <conditionalFormatting sqref="G65">
    <cfRule type="expression" dxfId="3624" priority="2025">
      <formula>$E65=FALSE</formula>
    </cfRule>
  </conditionalFormatting>
  <conditionalFormatting sqref="G65">
    <cfRule type="expression" dxfId="3623" priority="2021">
      <formula>$E65=FALSE</formula>
    </cfRule>
  </conditionalFormatting>
  <conditionalFormatting sqref="G65">
    <cfRule type="expression" dxfId="3622" priority="2017">
      <formula>$E65=FALSE</formula>
    </cfRule>
  </conditionalFormatting>
  <conditionalFormatting sqref="G65">
    <cfRule type="expression" dxfId="3621" priority="2012">
      <formula>$F65=FALSE</formula>
    </cfRule>
  </conditionalFormatting>
  <conditionalFormatting sqref="G65">
    <cfRule type="expression" dxfId="3620" priority="2008">
      <formula>$F65=FALSE</formula>
    </cfRule>
  </conditionalFormatting>
  <conditionalFormatting sqref="G65">
    <cfRule type="expression" dxfId="3619" priority="2004">
      <formula>$F65=FALSE</formula>
    </cfRule>
  </conditionalFormatting>
  <conditionalFormatting sqref="G65">
    <cfRule type="expression" dxfId="3618" priority="2000">
      <formula>$F65=FALSE</formula>
    </cfRule>
  </conditionalFormatting>
  <conditionalFormatting sqref="G65">
    <cfRule type="expression" dxfId="3617" priority="1977">
      <formula>$E65=FALSE</formula>
    </cfRule>
  </conditionalFormatting>
  <conditionalFormatting sqref="G65">
    <cfRule type="expression" dxfId="3616" priority="1973">
      <formula>$E65=FALSE</formula>
    </cfRule>
  </conditionalFormatting>
  <conditionalFormatting sqref="G65">
    <cfRule type="expression" dxfId="3615" priority="1958">
      <formula>$E65=FALSE</formula>
    </cfRule>
  </conditionalFormatting>
  <conditionalFormatting sqref="G65">
    <cfRule type="expression" dxfId="3614" priority="1954">
      <formula>$E65=FALSE</formula>
    </cfRule>
  </conditionalFormatting>
  <conditionalFormatting sqref="J67">
    <cfRule type="expression" dxfId="3613" priority="1937">
      <formula>$E67=FALSE</formula>
    </cfRule>
  </conditionalFormatting>
  <conditionalFormatting sqref="J67">
    <cfRule type="expression" dxfId="3612" priority="1933">
      <formula>$E67=FALSE</formula>
    </cfRule>
  </conditionalFormatting>
  <conditionalFormatting sqref="J67">
    <cfRule type="expression" dxfId="3611" priority="1928">
      <formula>$F67=FALSE</formula>
    </cfRule>
  </conditionalFormatting>
  <conditionalFormatting sqref="J67">
    <cfRule type="expression" dxfId="3610" priority="1924">
      <formula>$F67=FALSE</formula>
    </cfRule>
  </conditionalFormatting>
  <conditionalFormatting sqref="J67">
    <cfRule type="expression" dxfId="3609" priority="1920">
      <formula>$F67=FALSE</formula>
    </cfRule>
  </conditionalFormatting>
  <conditionalFormatting sqref="J67">
    <cfRule type="expression" dxfId="3608" priority="1916">
      <formula>$F67=FALSE</formula>
    </cfRule>
  </conditionalFormatting>
  <conditionalFormatting sqref="J67">
    <cfRule type="expression" dxfId="3607" priority="1893">
      <formula>$E67=FALSE</formula>
    </cfRule>
  </conditionalFormatting>
  <conditionalFormatting sqref="J67">
    <cfRule type="expression" dxfId="3606" priority="1889">
      <formula>$E67=FALSE</formula>
    </cfRule>
  </conditionalFormatting>
  <conditionalFormatting sqref="J67">
    <cfRule type="expression" dxfId="3605" priority="1874">
      <formula>$E67=FALSE</formula>
    </cfRule>
  </conditionalFormatting>
  <conditionalFormatting sqref="J67">
    <cfRule type="expression" dxfId="3604" priority="1870">
      <formula>$E67=FALSE</formula>
    </cfRule>
  </conditionalFormatting>
  <conditionalFormatting sqref="J67">
    <cfRule type="expression" dxfId="3603" priority="1866">
      <formula>$E67=FALSE</formula>
    </cfRule>
  </conditionalFormatting>
  <conditionalFormatting sqref="J67">
    <cfRule type="expression" dxfId="3602" priority="1862">
      <formula>$E67=FALSE</formula>
    </cfRule>
  </conditionalFormatting>
  <conditionalFormatting sqref="J67">
    <cfRule type="expression" dxfId="3601" priority="1857">
      <formula>$F67=FALSE</formula>
    </cfRule>
  </conditionalFormatting>
  <conditionalFormatting sqref="J67">
    <cfRule type="expression" dxfId="3600" priority="1853">
      <formula>$F67=FALSE</formula>
    </cfRule>
  </conditionalFormatting>
  <conditionalFormatting sqref="J67">
    <cfRule type="expression" dxfId="3599" priority="1849">
      <formula>$F67=FALSE</formula>
    </cfRule>
  </conditionalFormatting>
  <conditionalFormatting sqref="J67">
    <cfRule type="expression" dxfId="3598" priority="1845">
      <formula>$F67=FALSE</formula>
    </cfRule>
  </conditionalFormatting>
  <conditionalFormatting sqref="J67">
    <cfRule type="expression" dxfId="3597" priority="1822">
      <formula>$E67=FALSE</formula>
    </cfRule>
  </conditionalFormatting>
  <conditionalFormatting sqref="J67">
    <cfRule type="expression" dxfId="3596" priority="1818">
      <formula>$E67=FALSE</formula>
    </cfRule>
  </conditionalFormatting>
  <conditionalFormatting sqref="J67">
    <cfRule type="expression" dxfId="3595" priority="1803">
      <formula>$E67=FALSE</formula>
    </cfRule>
  </conditionalFormatting>
  <conditionalFormatting sqref="J67">
    <cfRule type="expression" dxfId="3594" priority="1799">
      <formula>$E67=FALSE</formula>
    </cfRule>
  </conditionalFormatting>
  <conditionalFormatting sqref="J67">
    <cfRule type="expression" dxfId="3593" priority="1649">
      <formula>$E67=FALSE</formula>
    </cfRule>
  </conditionalFormatting>
  <conditionalFormatting sqref="J67">
    <cfRule type="expression" dxfId="3592" priority="1645">
      <formula>$E67=FALSE</formula>
    </cfRule>
  </conditionalFormatting>
  <conditionalFormatting sqref="J67">
    <cfRule type="expression" dxfId="3591" priority="1640">
      <formula>$F67=FALSE</formula>
    </cfRule>
  </conditionalFormatting>
  <conditionalFormatting sqref="J67">
    <cfRule type="expression" dxfId="3590" priority="1636">
      <formula>$F67=FALSE</formula>
    </cfRule>
  </conditionalFormatting>
  <conditionalFormatting sqref="J67">
    <cfRule type="expression" dxfId="3589" priority="1632">
      <formula>$F67=FALSE</formula>
    </cfRule>
  </conditionalFormatting>
  <conditionalFormatting sqref="J67">
    <cfRule type="expression" dxfId="3588" priority="1628">
      <formula>$F67=FALSE</formula>
    </cfRule>
  </conditionalFormatting>
  <conditionalFormatting sqref="J67">
    <cfRule type="expression" dxfId="3587" priority="1605">
      <formula>$E67=FALSE</formula>
    </cfRule>
  </conditionalFormatting>
  <conditionalFormatting sqref="J67">
    <cfRule type="expression" dxfId="3586" priority="1601">
      <formula>$E67=FALSE</formula>
    </cfRule>
  </conditionalFormatting>
  <conditionalFormatting sqref="J67">
    <cfRule type="expression" dxfId="3585" priority="1586">
      <formula>$E67=FALSE</formula>
    </cfRule>
  </conditionalFormatting>
  <conditionalFormatting sqref="J67">
    <cfRule type="expression" dxfId="3584" priority="1582">
      <formula>$E67=FALSE</formula>
    </cfRule>
  </conditionalFormatting>
  <conditionalFormatting sqref="J67">
    <cfRule type="expression" dxfId="3583" priority="1578">
      <formula>$E67=FALSE</formula>
    </cfRule>
  </conditionalFormatting>
  <conditionalFormatting sqref="J67">
    <cfRule type="expression" dxfId="3582" priority="1574">
      <formula>$E67=FALSE</formula>
    </cfRule>
  </conditionalFormatting>
  <conditionalFormatting sqref="J67">
    <cfRule type="expression" dxfId="3581" priority="1569">
      <formula>$F67=FALSE</formula>
    </cfRule>
  </conditionalFormatting>
  <conditionalFormatting sqref="J67">
    <cfRule type="expression" dxfId="3580" priority="1565">
      <formula>$F67=FALSE</formula>
    </cfRule>
  </conditionalFormatting>
  <conditionalFormatting sqref="J67">
    <cfRule type="expression" dxfId="3579" priority="1561">
      <formula>$F67=FALSE</formula>
    </cfRule>
  </conditionalFormatting>
  <conditionalFormatting sqref="J67">
    <cfRule type="expression" dxfId="3578" priority="1557">
      <formula>$F67=FALSE</formula>
    </cfRule>
  </conditionalFormatting>
  <conditionalFormatting sqref="J67">
    <cfRule type="expression" dxfId="3577" priority="1534">
      <formula>$E67=FALSE</formula>
    </cfRule>
  </conditionalFormatting>
  <conditionalFormatting sqref="J67">
    <cfRule type="expression" dxfId="3576" priority="1530">
      <formula>$E67=FALSE</formula>
    </cfRule>
  </conditionalFormatting>
  <conditionalFormatting sqref="J67">
    <cfRule type="expression" dxfId="3575" priority="1515">
      <formula>$E67=FALSE</formula>
    </cfRule>
  </conditionalFormatting>
  <conditionalFormatting sqref="J67">
    <cfRule type="expression" dxfId="3574" priority="1511">
      <formula>$E67=FALSE</formula>
    </cfRule>
  </conditionalFormatting>
  <conditionalFormatting sqref="J67">
    <cfRule type="expression" dxfId="3573" priority="1507">
      <formula>$E67=FALSE</formula>
    </cfRule>
  </conditionalFormatting>
  <conditionalFormatting sqref="J67">
    <cfRule type="expression" dxfId="3572" priority="1503">
      <formula>$E67=FALSE</formula>
    </cfRule>
  </conditionalFormatting>
  <conditionalFormatting sqref="J67">
    <cfRule type="expression" dxfId="3571" priority="1498">
      <formula>$F67=FALSE</formula>
    </cfRule>
  </conditionalFormatting>
  <conditionalFormatting sqref="J67">
    <cfRule type="expression" dxfId="3570" priority="1494">
      <formula>$F67=FALSE</formula>
    </cfRule>
  </conditionalFormatting>
  <conditionalFormatting sqref="J67">
    <cfRule type="expression" dxfId="3569" priority="1490">
      <formula>$F67=FALSE</formula>
    </cfRule>
  </conditionalFormatting>
  <conditionalFormatting sqref="J67">
    <cfRule type="expression" dxfId="3568" priority="1486">
      <formula>$F67=FALSE</formula>
    </cfRule>
  </conditionalFormatting>
  <conditionalFormatting sqref="J67">
    <cfRule type="expression" dxfId="3567" priority="1463">
      <formula>$E67=FALSE</formula>
    </cfRule>
  </conditionalFormatting>
  <conditionalFormatting sqref="J67">
    <cfRule type="expression" dxfId="3566" priority="1459">
      <formula>$E67=FALSE</formula>
    </cfRule>
  </conditionalFormatting>
  <conditionalFormatting sqref="J67">
    <cfRule type="expression" dxfId="3565" priority="1444">
      <formula>$E67=FALSE</formula>
    </cfRule>
  </conditionalFormatting>
  <conditionalFormatting sqref="J67">
    <cfRule type="expression" dxfId="3564" priority="1440">
      <formula>$E67=FALSE</formula>
    </cfRule>
  </conditionalFormatting>
  <conditionalFormatting sqref="J67">
    <cfRule type="expression" dxfId="3563" priority="1436">
      <formula>$E67=FALSE</formula>
    </cfRule>
  </conditionalFormatting>
  <conditionalFormatting sqref="J67">
    <cfRule type="expression" dxfId="3562" priority="1432">
      <formula>$E67=FALSE</formula>
    </cfRule>
  </conditionalFormatting>
  <conditionalFormatting sqref="J67">
    <cfRule type="expression" dxfId="3561" priority="1427">
      <formula>$F67=FALSE</formula>
    </cfRule>
  </conditionalFormatting>
  <conditionalFormatting sqref="J67">
    <cfRule type="expression" dxfId="3560" priority="1423">
      <formula>$F67=FALSE</formula>
    </cfRule>
  </conditionalFormatting>
  <conditionalFormatting sqref="J67">
    <cfRule type="expression" dxfId="3559" priority="1419">
      <formula>$F67=FALSE</formula>
    </cfRule>
  </conditionalFormatting>
  <conditionalFormatting sqref="J67">
    <cfRule type="expression" dxfId="3558" priority="1415">
      <formula>$F67=FALSE</formula>
    </cfRule>
  </conditionalFormatting>
  <conditionalFormatting sqref="J67">
    <cfRule type="expression" dxfId="3557" priority="1392">
      <formula>$E67=FALSE</formula>
    </cfRule>
  </conditionalFormatting>
  <conditionalFormatting sqref="J67">
    <cfRule type="expression" dxfId="3556" priority="1388">
      <formula>$E67=FALSE</formula>
    </cfRule>
  </conditionalFormatting>
  <conditionalFormatting sqref="J67">
    <cfRule type="expression" dxfId="3555" priority="1373">
      <formula>$E67=FALSE</formula>
    </cfRule>
  </conditionalFormatting>
  <conditionalFormatting sqref="J67">
    <cfRule type="expression" dxfId="3554" priority="1369">
      <formula>$E67=FALSE</formula>
    </cfRule>
  </conditionalFormatting>
  <conditionalFormatting sqref="J27:J28">
    <cfRule type="expression" dxfId="3553" priority="627">
      <formula>$F27=FALSE</formula>
    </cfRule>
  </conditionalFormatting>
  <conditionalFormatting sqref="J27:J28">
    <cfRule type="expression" dxfId="3552" priority="623">
      <formula>$F27=FALSE</formula>
    </cfRule>
  </conditionalFormatting>
  <conditionalFormatting sqref="J27">
    <cfRule type="expression" dxfId="3551" priority="618">
      <formula>$E27=FALSE</formula>
    </cfRule>
  </conditionalFormatting>
  <conditionalFormatting sqref="J27">
    <cfRule type="expression" dxfId="3550" priority="614">
      <formula>$E27=FALSE</formula>
    </cfRule>
  </conditionalFormatting>
  <conditionalFormatting sqref="J27">
    <cfRule type="expression" dxfId="3549" priority="610">
      <formula>$E27=FALSE</formula>
    </cfRule>
  </conditionalFormatting>
  <conditionalFormatting sqref="J27">
    <cfRule type="expression" dxfId="3548" priority="606">
      <formula>$F27=FALSE</formula>
    </cfRule>
  </conditionalFormatting>
  <conditionalFormatting sqref="J29">
    <cfRule type="expression" dxfId="3547" priority="597">
      <formula>$E29=FALSE</formula>
    </cfRule>
  </conditionalFormatting>
  <conditionalFormatting sqref="J29">
    <cfRule type="expression" dxfId="3546" priority="593">
      <formula>$E29=FALSE</formula>
    </cfRule>
  </conditionalFormatting>
  <conditionalFormatting sqref="J29">
    <cfRule type="expression" dxfId="3545" priority="589">
      <formula>$E29=FALSE</formula>
    </cfRule>
  </conditionalFormatting>
  <conditionalFormatting sqref="J29">
    <cfRule type="expression" dxfId="3544" priority="585">
      <formula>$F29=FALSE</formula>
    </cfRule>
  </conditionalFormatting>
  <conditionalFormatting sqref="J24:J25">
    <cfRule type="expression" dxfId="3543" priority="577">
      <formula>$F24=FALSE</formula>
    </cfRule>
  </conditionalFormatting>
  <conditionalFormatting sqref="J24:J25">
    <cfRule type="expression" dxfId="3542" priority="573">
      <formula>$F24=FALSE</formula>
    </cfRule>
  </conditionalFormatting>
  <conditionalFormatting sqref="J24">
    <cfRule type="expression" dxfId="3541" priority="568">
      <formula>$E24=FALSE</formula>
    </cfRule>
  </conditionalFormatting>
  <conditionalFormatting sqref="J24">
    <cfRule type="expression" dxfId="3540" priority="564">
      <formula>$E24=FALSE</formula>
    </cfRule>
  </conditionalFormatting>
  <conditionalFormatting sqref="J24">
    <cfRule type="expression" dxfId="3539" priority="560">
      <formula>$E24=FALSE</formula>
    </cfRule>
  </conditionalFormatting>
  <conditionalFormatting sqref="J24">
    <cfRule type="expression" dxfId="3538" priority="556">
      <formula>$F24=FALSE</formula>
    </cfRule>
  </conditionalFormatting>
  <conditionalFormatting sqref="J26">
    <cfRule type="expression" dxfId="3537" priority="547">
      <formula>$E26=FALSE</formula>
    </cfRule>
  </conditionalFormatting>
  <conditionalFormatting sqref="J26">
    <cfRule type="expression" dxfId="3536" priority="543">
      <formula>$E26=FALSE</formula>
    </cfRule>
  </conditionalFormatting>
  <conditionalFormatting sqref="J26">
    <cfRule type="expression" dxfId="3535" priority="539">
      <formula>$E26=FALSE</formula>
    </cfRule>
  </conditionalFormatting>
  <conditionalFormatting sqref="J26">
    <cfRule type="expression" dxfId="3534" priority="535">
      <formula>$F26=FALSE</formula>
    </cfRule>
  </conditionalFormatting>
  <conditionalFormatting sqref="J32:J34">
    <cfRule type="expression" dxfId="3533" priority="527">
      <formula>$F32=FALSE</formula>
    </cfRule>
  </conditionalFormatting>
  <conditionalFormatting sqref="J32:J34">
    <cfRule type="expression" dxfId="3532" priority="523">
      <formula>$F32=FALSE</formula>
    </cfRule>
  </conditionalFormatting>
  <conditionalFormatting sqref="J32:J34">
    <cfRule type="expression" dxfId="3531" priority="519">
      <formula>$F32=FALSE</formula>
    </cfRule>
  </conditionalFormatting>
  <conditionalFormatting sqref="J32:J33">
    <cfRule type="expression" dxfId="3530" priority="515">
      <formula>$F32=FALSE</formula>
    </cfRule>
  </conditionalFormatting>
  <conditionalFormatting sqref="J32:J33">
    <cfRule type="expression" dxfId="3529" priority="511">
      <formula>$F32=FALSE</formula>
    </cfRule>
  </conditionalFormatting>
  <conditionalFormatting sqref="J32">
    <cfRule type="expression" dxfId="3528" priority="506">
      <formula>$E32=FALSE</formula>
    </cfRule>
  </conditionalFormatting>
  <conditionalFormatting sqref="J32">
    <cfRule type="expression" dxfId="3527" priority="502">
      <formula>$E32=FALSE</formula>
    </cfRule>
  </conditionalFormatting>
  <conditionalFormatting sqref="J32">
    <cfRule type="expression" dxfId="3526" priority="498">
      <formula>$E32=FALSE</formula>
    </cfRule>
  </conditionalFormatting>
  <conditionalFormatting sqref="J32">
    <cfRule type="expression" dxfId="3525" priority="494">
      <formula>$F32=FALSE</formula>
    </cfRule>
  </conditionalFormatting>
  <conditionalFormatting sqref="J34">
    <cfRule type="expression" dxfId="3524" priority="485">
      <formula>$E34=FALSE</formula>
    </cfRule>
  </conditionalFormatting>
  <conditionalFormatting sqref="J34">
    <cfRule type="expression" dxfId="3523" priority="481">
      <formula>$E34=FALSE</formula>
    </cfRule>
  </conditionalFormatting>
  <conditionalFormatting sqref="J34">
    <cfRule type="expression" dxfId="3522" priority="477">
      <formula>$E34=FALSE</formula>
    </cfRule>
  </conditionalFormatting>
  <conditionalFormatting sqref="J34">
    <cfRule type="expression" dxfId="3521" priority="473">
      <formula>$F34=FALSE</formula>
    </cfRule>
  </conditionalFormatting>
  <conditionalFormatting sqref="J24:J25">
    <cfRule type="expression" dxfId="3520" priority="465">
      <formula>$E24=FALSE</formula>
    </cfRule>
  </conditionalFormatting>
  <conditionalFormatting sqref="J27">
    <cfRule type="expression" dxfId="3519" priority="461">
      <formula>$F27=FALSE</formula>
    </cfRule>
  </conditionalFormatting>
  <conditionalFormatting sqref="J27">
    <cfRule type="expression" dxfId="3518" priority="457">
      <formula>$F27=FALSE</formula>
    </cfRule>
  </conditionalFormatting>
  <conditionalFormatting sqref="J27">
    <cfRule type="expression" dxfId="3517" priority="452">
      <formula>$E27=FALSE</formula>
    </cfRule>
  </conditionalFormatting>
  <conditionalFormatting sqref="J27">
    <cfRule type="expression" dxfId="3516" priority="448">
      <formula>$E27=FALSE</formula>
    </cfRule>
  </conditionalFormatting>
  <conditionalFormatting sqref="J27">
    <cfRule type="expression" dxfId="3515" priority="444">
      <formula>$E27=FALSE</formula>
    </cfRule>
  </conditionalFormatting>
  <conditionalFormatting sqref="J27">
    <cfRule type="expression" dxfId="3514" priority="440">
      <formula>$F27=FALSE</formula>
    </cfRule>
  </conditionalFormatting>
  <conditionalFormatting sqref="J27">
    <cfRule type="expression" dxfId="3513" priority="432">
      <formula>$F27=FALSE</formula>
    </cfRule>
  </conditionalFormatting>
  <conditionalFormatting sqref="J27">
    <cfRule type="expression" dxfId="3512" priority="428">
      <formula>$F27=FALSE</formula>
    </cfRule>
  </conditionalFormatting>
  <conditionalFormatting sqref="J27">
    <cfRule type="expression" dxfId="3511" priority="423">
      <formula>$E27=FALSE</formula>
    </cfRule>
  </conditionalFormatting>
  <conditionalFormatting sqref="J27">
    <cfRule type="expression" dxfId="3510" priority="419">
      <formula>$E27=FALSE</formula>
    </cfRule>
  </conditionalFormatting>
  <conditionalFormatting sqref="J27">
    <cfRule type="expression" dxfId="3509" priority="415">
      <formula>$E27=FALSE</formula>
    </cfRule>
  </conditionalFormatting>
  <conditionalFormatting sqref="J27">
    <cfRule type="expression" dxfId="3508" priority="411">
      <formula>$F27=FALSE</formula>
    </cfRule>
  </conditionalFormatting>
  <conditionalFormatting sqref="J27">
    <cfRule type="expression" dxfId="3507" priority="403">
      <formula>$E27=FALSE</formula>
    </cfRule>
  </conditionalFormatting>
  <conditionalFormatting sqref="J30">
    <cfRule type="expression" dxfId="3506" priority="399">
      <formula>$F30=FALSE</formula>
    </cfRule>
  </conditionalFormatting>
  <conditionalFormatting sqref="J30">
    <cfRule type="expression" dxfId="3505" priority="395">
      <formula>$F30=FALSE</formula>
    </cfRule>
  </conditionalFormatting>
  <conditionalFormatting sqref="J30">
    <cfRule type="expression" dxfId="3504" priority="390">
      <formula>$E30=FALSE</formula>
    </cfRule>
  </conditionalFormatting>
  <conditionalFormatting sqref="J30">
    <cfRule type="expression" dxfId="3503" priority="386">
      <formula>$E30=FALSE</formula>
    </cfRule>
  </conditionalFormatting>
  <conditionalFormatting sqref="J30">
    <cfRule type="expression" dxfId="3502" priority="382">
      <formula>$E30=FALSE</formula>
    </cfRule>
  </conditionalFormatting>
  <conditionalFormatting sqref="J30">
    <cfRule type="expression" dxfId="3501" priority="378">
      <formula>$F30=FALSE</formula>
    </cfRule>
  </conditionalFormatting>
  <conditionalFormatting sqref="J30">
    <cfRule type="expression" dxfId="3500" priority="370">
      <formula>$F30=FALSE</formula>
    </cfRule>
  </conditionalFormatting>
  <conditionalFormatting sqref="J30">
    <cfRule type="expression" dxfId="3499" priority="366">
      <formula>$F30=FALSE</formula>
    </cfRule>
  </conditionalFormatting>
  <conditionalFormatting sqref="J30">
    <cfRule type="expression" dxfId="3498" priority="361">
      <formula>$E30=FALSE</formula>
    </cfRule>
  </conditionalFormatting>
  <conditionalFormatting sqref="J30">
    <cfRule type="expression" dxfId="3497" priority="357">
      <formula>$E30=FALSE</formula>
    </cfRule>
  </conditionalFormatting>
  <conditionalFormatting sqref="J30">
    <cfRule type="expression" dxfId="3496" priority="353">
      <formula>$E30=FALSE</formula>
    </cfRule>
  </conditionalFormatting>
  <conditionalFormatting sqref="J30">
    <cfRule type="expression" dxfId="3495" priority="349">
      <formula>$F30=FALSE</formula>
    </cfRule>
  </conditionalFormatting>
  <conditionalFormatting sqref="J30">
    <cfRule type="expression" dxfId="3494" priority="341">
      <formula>$E30=FALSE</formula>
    </cfRule>
  </conditionalFormatting>
  <conditionalFormatting sqref="J32">
    <cfRule type="expression" dxfId="3493" priority="337">
      <formula>$F32=FALSE</formula>
    </cfRule>
  </conditionalFormatting>
  <conditionalFormatting sqref="J32">
    <cfRule type="expression" dxfId="3492" priority="333">
      <formula>$F32=FALSE</formula>
    </cfRule>
  </conditionalFormatting>
  <conditionalFormatting sqref="J32">
    <cfRule type="expression" dxfId="3491" priority="329">
      <formula>$F32=FALSE</formula>
    </cfRule>
  </conditionalFormatting>
  <conditionalFormatting sqref="J32">
    <cfRule type="expression" dxfId="3490" priority="324">
      <formula>$E32=FALSE</formula>
    </cfRule>
  </conditionalFormatting>
  <conditionalFormatting sqref="J32">
    <cfRule type="expression" dxfId="3489" priority="320">
      <formula>$E32=FALSE</formula>
    </cfRule>
  </conditionalFormatting>
  <conditionalFormatting sqref="J32">
    <cfRule type="expression" dxfId="3488" priority="316">
      <formula>$E32=FALSE</formula>
    </cfRule>
  </conditionalFormatting>
  <conditionalFormatting sqref="J32">
    <cfRule type="expression" dxfId="3487" priority="312">
      <formula>$F32=FALSE</formula>
    </cfRule>
  </conditionalFormatting>
  <conditionalFormatting sqref="J32">
    <cfRule type="expression" dxfId="3486" priority="304">
      <formula>$F32=FALSE</formula>
    </cfRule>
  </conditionalFormatting>
  <conditionalFormatting sqref="J32">
    <cfRule type="expression" dxfId="3485" priority="300">
      <formula>$F32=FALSE</formula>
    </cfRule>
  </conditionalFormatting>
  <conditionalFormatting sqref="J32">
    <cfRule type="expression" dxfId="3484" priority="295">
      <formula>$E32=FALSE</formula>
    </cfRule>
  </conditionalFormatting>
  <conditionalFormatting sqref="J32">
    <cfRule type="expression" dxfId="3483" priority="291">
      <formula>$E32=FALSE</formula>
    </cfRule>
  </conditionalFormatting>
  <conditionalFormatting sqref="J32">
    <cfRule type="expression" dxfId="3482" priority="287">
      <formula>$E32=FALSE</formula>
    </cfRule>
  </conditionalFormatting>
  <conditionalFormatting sqref="J32">
    <cfRule type="expression" dxfId="3481" priority="283">
      <formula>$F32=FALSE</formula>
    </cfRule>
  </conditionalFormatting>
  <conditionalFormatting sqref="J32">
    <cfRule type="expression" dxfId="3480" priority="275">
      <formula>$E32=FALSE</formula>
    </cfRule>
  </conditionalFormatting>
  <conditionalFormatting sqref="J27">
    <cfRule type="expression" dxfId="3479" priority="271">
      <formula>$F27=FALSE</formula>
    </cfRule>
  </conditionalFormatting>
  <conditionalFormatting sqref="J27">
    <cfRule type="expression" dxfId="3478" priority="267">
      <formula>$F27=FALSE</formula>
    </cfRule>
  </conditionalFormatting>
  <conditionalFormatting sqref="J27">
    <cfRule type="expression" dxfId="3477" priority="262">
      <formula>$E27=FALSE</formula>
    </cfRule>
  </conditionalFormatting>
  <conditionalFormatting sqref="J27">
    <cfRule type="expression" dxfId="3476" priority="258">
      <formula>$E27=FALSE</formula>
    </cfRule>
  </conditionalFormatting>
  <conditionalFormatting sqref="J27">
    <cfRule type="expression" dxfId="3475" priority="254">
      <formula>$E27=FALSE</formula>
    </cfRule>
  </conditionalFormatting>
  <conditionalFormatting sqref="J27">
    <cfRule type="expression" dxfId="3474" priority="250">
      <formula>$F27=FALSE</formula>
    </cfRule>
  </conditionalFormatting>
  <conditionalFormatting sqref="J27">
    <cfRule type="expression" dxfId="3473" priority="242">
      <formula>$F27=FALSE</formula>
    </cfRule>
  </conditionalFormatting>
  <conditionalFormatting sqref="J27">
    <cfRule type="expression" dxfId="3472" priority="238">
      <formula>$F27=FALSE</formula>
    </cfRule>
  </conditionalFormatting>
  <conditionalFormatting sqref="J27">
    <cfRule type="expression" dxfId="3471" priority="233">
      <formula>$E27=FALSE</formula>
    </cfRule>
  </conditionalFormatting>
  <conditionalFormatting sqref="J27">
    <cfRule type="expression" dxfId="3470" priority="229">
      <formula>$E27=FALSE</formula>
    </cfRule>
  </conditionalFormatting>
  <conditionalFormatting sqref="J27">
    <cfRule type="expression" dxfId="3469" priority="225">
      <formula>$E27=FALSE</formula>
    </cfRule>
  </conditionalFormatting>
  <conditionalFormatting sqref="J27">
    <cfRule type="expression" dxfId="3468" priority="221">
      <formula>$F27=FALSE</formula>
    </cfRule>
  </conditionalFormatting>
  <conditionalFormatting sqref="J27">
    <cfRule type="expression" dxfId="3467" priority="213">
      <formula>$E27=FALSE</formula>
    </cfRule>
  </conditionalFormatting>
  <conditionalFormatting sqref="J30">
    <cfRule type="expression" dxfId="3466" priority="209">
      <formula>$F30=FALSE</formula>
    </cfRule>
  </conditionalFormatting>
  <conditionalFormatting sqref="J30">
    <cfRule type="expression" dxfId="3465" priority="205">
      <formula>$F30=FALSE</formula>
    </cfRule>
  </conditionalFormatting>
  <conditionalFormatting sqref="J30">
    <cfRule type="expression" dxfId="3464" priority="200">
      <formula>$E30=FALSE</formula>
    </cfRule>
  </conditionalFormatting>
  <conditionalFormatting sqref="J30">
    <cfRule type="expression" dxfId="3463" priority="196">
      <formula>$E30=FALSE</formula>
    </cfRule>
  </conditionalFormatting>
  <conditionalFormatting sqref="J30">
    <cfRule type="expression" dxfId="3462" priority="192">
      <formula>$E30=FALSE</formula>
    </cfRule>
  </conditionalFormatting>
  <conditionalFormatting sqref="J30">
    <cfRule type="expression" dxfId="3461" priority="188">
      <formula>$F30=FALSE</formula>
    </cfRule>
  </conditionalFormatting>
  <conditionalFormatting sqref="J30">
    <cfRule type="expression" dxfId="3460" priority="180">
      <formula>$F30=FALSE</formula>
    </cfRule>
  </conditionalFormatting>
  <conditionalFormatting sqref="J30">
    <cfRule type="expression" dxfId="3459" priority="176">
      <formula>$F30=FALSE</formula>
    </cfRule>
  </conditionalFormatting>
  <conditionalFormatting sqref="J30">
    <cfRule type="expression" dxfId="3458" priority="171">
      <formula>$E30=FALSE</formula>
    </cfRule>
  </conditionalFormatting>
  <conditionalFormatting sqref="J30">
    <cfRule type="expression" dxfId="3457" priority="167">
      <formula>$E30=FALSE</formula>
    </cfRule>
  </conditionalFormatting>
  <conditionalFormatting sqref="J30">
    <cfRule type="expression" dxfId="3456" priority="163">
      <formula>$E30=FALSE</formula>
    </cfRule>
  </conditionalFormatting>
  <conditionalFormatting sqref="J30">
    <cfRule type="expression" dxfId="3455" priority="159">
      <formula>$F30=FALSE</formula>
    </cfRule>
  </conditionalFormatting>
  <conditionalFormatting sqref="J30">
    <cfRule type="expression" dxfId="3454" priority="151">
      <formula>$E30=FALSE</formula>
    </cfRule>
  </conditionalFormatting>
  <conditionalFormatting sqref="J32">
    <cfRule type="expression" dxfId="3453" priority="147">
      <formula>$F32=FALSE</formula>
    </cfRule>
  </conditionalFormatting>
  <conditionalFormatting sqref="J32">
    <cfRule type="expression" dxfId="3452" priority="143">
      <formula>$F32=FALSE</formula>
    </cfRule>
  </conditionalFormatting>
  <conditionalFormatting sqref="J32">
    <cfRule type="expression" dxfId="3451" priority="139">
      <formula>$F32=FALSE</formula>
    </cfRule>
  </conditionalFormatting>
  <conditionalFormatting sqref="J32">
    <cfRule type="expression" dxfId="3450" priority="134">
      <formula>$E32=FALSE</formula>
    </cfRule>
  </conditionalFormatting>
  <conditionalFormatting sqref="J32">
    <cfRule type="expression" dxfId="3449" priority="130">
      <formula>$E32=FALSE</formula>
    </cfRule>
  </conditionalFormatting>
  <conditionalFormatting sqref="J32">
    <cfRule type="expression" dxfId="3448" priority="126">
      <formula>$E32=FALSE</formula>
    </cfRule>
  </conditionalFormatting>
  <conditionalFormatting sqref="J32">
    <cfRule type="expression" dxfId="3447" priority="122">
      <formula>$F32=FALSE</formula>
    </cfRule>
  </conditionalFormatting>
  <conditionalFormatting sqref="J32">
    <cfRule type="expression" dxfId="3446" priority="114">
      <formula>$F32=FALSE</formula>
    </cfRule>
  </conditionalFormatting>
  <conditionalFormatting sqref="J32">
    <cfRule type="expression" dxfId="3445" priority="110">
      <formula>$F32=FALSE</formula>
    </cfRule>
  </conditionalFormatting>
  <conditionalFormatting sqref="J32">
    <cfRule type="expression" dxfId="3444" priority="105">
      <formula>$E32=FALSE</formula>
    </cfRule>
  </conditionalFormatting>
  <conditionalFormatting sqref="J32">
    <cfRule type="expression" dxfId="3443" priority="101">
      <formula>$E32=FALSE</formula>
    </cfRule>
  </conditionalFormatting>
  <conditionalFormatting sqref="J32">
    <cfRule type="expression" dxfId="3442" priority="97">
      <formula>$E32=FALSE</formula>
    </cfRule>
  </conditionalFormatting>
  <conditionalFormatting sqref="J32">
    <cfRule type="expression" dxfId="3441" priority="93">
      <formula>$F32=FALSE</formula>
    </cfRule>
  </conditionalFormatting>
  <conditionalFormatting sqref="J32">
    <cfRule type="expression" dxfId="3440" priority="85">
      <formula>$E32=FALSE</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dimension ref="A2:R48"/>
  <sheetViews>
    <sheetView showGridLines="0" zoomScale="70" zoomScaleNormal="70" workbookViewId="0">
      <pane xSplit="2" ySplit="5" topLeftCell="C36" activePane="bottomRight" state="frozenSplit"/>
      <selection activeCell="I99" sqref="I99"/>
      <selection pane="topRight" activeCell="I99" sqref="I99"/>
      <selection pane="bottomLeft" activeCell="I99" sqref="I99"/>
      <selection pane="bottomRight" activeCell="A38" sqref="A38"/>
    </sheetView>
  </sheetViews>
  <sheetFormatPr baseColWidth="10" defaultRowHeight="12.75"/>
  <cols>
    <col min="1" max="1" width="4.5703125" style="83" customWidth="1"/>
    <col min="2" max="2" width="17.28515625" style="83" customWidth="1"/>
    <col min="3" max="3" width="15.140625" style="83" customWidth="1"/>
    <col min="4" max="4" width="7.42578125" style="83" customWidth="1"/>
    <col min="5" max="5" width="18" style="83" customWidth="1"/>
    <col min="6" max="6" width="14.42578125" style="83" customWidth="1"/>
    <col min="7" max="7" width="13.42578125" style="83" customWidth="1"/>
    <col min="8" max="8" width="37.7109375" style="83" customWidth="1"/>
    <col min="9" max="9" width="29" style="83" customWidth="1"/>
    <col min="10" max="10" width="21" style="83" customWidth="1"/>
    <col min="11" max="11" width="15.140625" style="83" customWidth="1"/>
    <col min="12" max="12" width="14.42578125" style="83" customWidth="1"/>
    <col min="13" max="13" width="15.5703125" style="83" customWidth="1"/>
    <col min="14" max="14" width="14" style="83" bestFit="1" customWidth="1"/>
    <col min="15" max="16384" width="11.42578125" style="83"/>
  </cols>
  <sheetData>
    <row r="2" spans="2:18">
      <c r="B2" s="133" t="s">
        <v>17</v>
      </c>
      <c r="C2" s="134" t="s">
        <v>57</v>
      </c>
      <c r="R2" s="135"/>
    </row>
    <row r="3" spans="2:18" ht="13.5" thickBot="1">
      <c r="B3" s="134"/>
      <c r="C3" s="134"/>
      <c r="R3" s="135"/>
    </row>
    <row r="4" spans="2:18" ht="52.5" customHeight="1" thickTop="1">
      <c r="B4" s="136" t="s">
        <v>23</v>
      </c>
      <c r="C4" s="490" t="s">
        <v>24</v>
      </c>
      <c r="D4" s="491"/>
      <c r="E4" s="492"/>
      <c r="F4" s="490" t="s">
        <v>25</v>
      </c>
      <c r="G4" s="491"/>
      <c r="H4" s="493"/>
      <c r="I4" s="79"/>
      <c r="J4" s="137" t="s">
        <v>16</v>
      </c>
      <c r="K4" s="80" t="s">
        <v>15</v>
      </c>
      <c r="L4" s="81" t="s">
        <v>26</v>
      </c>
      <c r="M4" s="82" t="s">
        <v>27</v>
      </c>
      <c r="N4" s="82" t="s">
        <v>379</v>
      </c>
      <c r="O4" s="82" t="s">
        <v>573</v>
      </c>
    </row>
    <row r="5" spans="2:18" ht="52.5" customHeight="1" thickBot="1">
      <c r="B5" s="138"/>
      <c r="C5" s="86" t="s">
        <v>13</v>
      </c>
      <c r="D5" s="87" t="s">
        <v>11</v>
      </c>
      <c r="E5" s="139" t="s">
        <v>30</v>
      </c>
      <c r="F5" s="86" t="s">
        <v>14</v>
      </c>
      <c r="G5" s="140" t="s">
        <v>11</v>
      </c>
      <c r="H5" s="141" t="s">
        <v>28</v>
      </c>
      <c r="I5" s="142" t="s">
        <v>12</v>
      </c>
      <c r="J5" s="143"/>
      <c r="K5" s="144"/>
      <c r="L5" s="91"/>
      <c r="M5" s="92"/>
    </row>
    <row r="6" spans="2:18" ht="52.5" customHeight="1" thickTop="1">
      <c r="B6" s="138"/>
      <c r="C6" s="199"/>
      <c r="D6" s="200"/>
      <c r="E6" s="201"/>
      <c r="F6" s="202"/>
      <c r="G6" s="203"/>
      <c r="H6" s="200"/>
      <c r="I6" s="201"/>
      <c r="J6" s="204"/>
      <c r="K6" s="205"/>
      <c r="L6" s="206"/>
      <c r="M6" s="207"/>
    </row>
    <row r="7" spans="2:18" s="130" customFormat="1" ht="101.25" customHeight="1">
      <c r="B7" s="123" t="s">
        <v>231</v>
      </c>
      <c r="C7" s="145" t="s">
        <v>516</v>
      </c>
      <c r="D7" s="146" t="s">
        <v>31</v>
      </c>
      <c r="E7" s="107" t="s">
        <v>108</v>
      </c>
      <c r="F7" s="98" t="s">
        <v>119</v>
      </c>
      <c r="G7" s="198" t="s">
        <v>219</v>
      </c>
      <c r="H7" s="189" t="s">
        <v>345</v>
      </c>
      <c r="I7" s="192" t="s">
        <v>111</v>
      </c>
      <c r="J7" s="147" t="s">
        <v>221</v>
      </c>
      <c r="K7" s="100" t="s">
        <v>104</v>
      </c>
      <c r="L7" s="101" t="s">
        <v>103</v>
      </c>
      <c r="M7" s="102" t="s">
        <v>81</v>
      </c>
    </row>
    <row r="8" spans="2:18" s="130" customFormat="1" ht="101.25" customHeight="1">
      <c r="B8" s="123" t="s">
        <v>232</v>
      </c>
      <c r="C8" s="145" t="s">
        <v>516</v>
      </c>
      <c r="D8" s="146" t="s">
        <v>31</v>
      </c>
      <c r="E8" s="107" t="s">
        <v>108</v>
      </c>
      <c r="F8" s="98" t="s">
        <v>119</v>
      </c>
      <c r="G8" s="198" t="s">
        <v>219</v>
      </c>
      <c r="H8" s="194" t="s">
        <v>293</v>
      </c>
      <c r="I8" s="192" t="s">
        <v>111</v>
      </c>
      <c r="J8" s="147" t="s">
        <v>221</v>
      </c>
      <c r="K8" s="100" t="s">
        <v>104</v>
      </c>
      <c r="L8" s="101" t="s">
        <v>103</v>
      </c>
      <c r="M8" s="102" t="s">
        <v>81</v>
      </c>
    </row>
    <row r="9" spans="2:18" s="130" customFormat="1" ht="59.25" customHeight="1">
      <c r="B9" s="123" t="s">
        <v>230</v>
      </c>
      <c r="C9" s="145" t="s">
        <v>252</v>
      </c>
      <c r="D9" s="146" t="s">
        <v>31</v>
      </c>
      <c r="E9" s="107" t="s">
        <v>108</v>
      </c>
      <c r="F9" s="98" t="s">
        <v>119</v>
      </c>
      <c r="G9" s="198" t="s">
        <v>219</v>
      </c>
      <c r="H9" s="189" t="s">
        <v>294</v>
      </c>
      <c r="I9" s="192" t="s">
        <v>111</v>
      </c>
      <c r="J9" s="147" t="s">
        <v>221</v>
      </c>
      <c r="K9" s="100" t="s">
        <v>104</v>
      </c>
      <c r="L9" s="101" t="s">
        <v>103</v>
      </c>
      <c r="M9" s="102" t="s">
        <v>81</v>
      </c>
    </row>
    <row r="10" spans="2:18" s="130" customFormat="1" ht="80.25" customHeight="1">
      <c r="B10" s="123" t="s">
        <v>229</v>
      </c>
      <c r="C10" s="145" t="s">
        <v>253</v>
      </c>
      <c r="D10" s="146" t="s">
        <v>31</v>
      </c>
      <c r="E10" s="107" t="s">
        <v>108</v>
      </c>
      <c r="F10" s="98" t="s">
        <v>119</v>
      </c>
      <c r="G10" s="198" t="s">
        <v>219</v>
      </c>
      <c r="H10" s="189" t="s">
        <v>251</v>
      </c>
      <c r="I10" s="192" t="s">
        <v>111</v>
      </c>
      <c r="J10" s="147" t="s">
        <v>220</v>
      </c>
      <c r="K10" s="100" t="s">
        <v>104</v>
      </c>
      <c r="L10" s="101" t="s">
        <v>103</v>
      </c>
      <c r="M10" s="102" t="s">
        <v>81</v>
      </c>
    </row>
    <row r="11" spans="2:18" s="130" customFormat="1" ht="80.25" customHeight="1">
      <c r="B11" s="123" t="s">
        <v>228</v>
      </c>
      <c r="C11" s="145" t="s">
        <v>253</v>
      </c>
      <c r="D11" s="146" t="s">
        <v>31</v>
      </c>
      <c r="E11" s="230" t="s">
        <v>108</v>
      </c>
      <c r="F11" s="224" t="s">
        <v>119</v>
      </c>
      <c r="G11" s="198" t="s">
        <v>219</v>
      </c>
      <c r="H11" s="189" t="s">
        <v>296</v>
      </c>
      <c r="I11" s="192" t="s">
        <v>111</v>
      </c>
      <c r="J11" s="147" t="s">
        <v>220</v>
      </c>
      <c r="K11" s="226" t="s">
        <v>104</v>
      </c>
      <c r="L11" s="227" t="s">
        <v>103</v>
      </c>
      <c r="M11" s="228" t="s">
        <v>81</v>
      </c>
    </row>
    <row r="12" spans="2:18" s="130" customFormat="1" ht="80.25" customHeight="1">
      <c r="B12" s="232" t="s">
        <v>318</v>
      </c>
      <c r="C12" s="233" t="s">
        <v>253</v>
      </c>
      <c r="D12" s="234" t="s">
        <v>31</v>
      </c>
      <c r="E12" s="192" t="s">
        <v>108</v>
      </c>
      <c r="F12" s="235" t="s">
        <v>119</v>
      </c>
      <c r="G12" s="236" t="s">
        <v>219</v>
      </c>
      <c r="H12" s="237" t="s">
        <v>296</v>
      </c>
      <c r="I12" s="192" t="s">
        <v>319</v>
      </c>
      <c r="J12" s="238" t="s">
        <v>220</v>
      </c>
      <c r="K12" s="239" t="s">
        <v>104</v>
      </c>
      <c r="L12" s="240" t="s">
        <v>103</v>
      </c>
      <c r="M12" s="241" t="s">
        <v>81</v>
      </c>
    </row>
    <row r="13" spans="2:18" s="130" customFormat="1" ht="80.25" customHeight="1">
      <c r="B13" s="232" t="s">
        <v>355</v>
      </c>
      <c r="C13" s="233" t="s">
        <v>253</v>
      </c>
      <c r="D13" s="234" t="s">
        <v>31</v>
      </c>
      <c r="E13" s="192" t="s">
        <v>108</v>
      </c>
      <c r="F13" s="235" t="s">
        <v>119</v>
      </c>
      <c r="G13" s="236" t="s">
        <v>219</v>
      </c>
      <c r="H13" s="237" t="s">
        <v>353</v>
      </c>
      <c r="I13" s="192" t="s">
        <v>354</v>
      </c>
      <c r="J13" s="238" t="s">
        <v>220</v>
      </c>
      <c r="K13" s="239" t="s">
        <v>104</v>
      </c>
      <c r="L13" s="240" t="s">
        <v>103</v>
      </c>
      <c r="M13" s="241" t="s">
        <v>81</v>
      </c>
    </row>
    <row r="14" spans="2:18" s="130" customFormat="1" ht="80.25" customHeight="1">
      <c r="B14" s="232" t="s">
        <v>322</v>
      </c>
      <c r="C14" s="233" t="s">
        <v>253</v>
      </c>
      <c r="D14" s="234" t="s">
        <v>31</v>
      </c>
      <c r="E14" s="192" t="s">
        <v>108</v>
      </c>
      <c r="F14" s="235" t="s">
        <v>119</v>
      </c>
      <c r="G14" s="236" t="s">
        <v>219</v>
      </c>
      <c r="H14" s="237" t="s">
        <v>251</v>
      </c>
      <c r="I14" s="192" t="s">
        <v>320</v>
      </c>
      <c r="J14" s="238" t="s">
        <v>220</v>
      </c>
      <c r="K14" s="239" t="s">
        <v>227</v>
      </c>
      <c r="L14" s="240" t="s">
        <v>103</v>
      </c>
      <c r="M14" s="241" t="s">
        <v>81</v>
      </c>
    </row>
    <row r="15" spans="2:18" s="258" customFormat="1" ht="80.25" customHeight="1">
      <c r="B15" s="232" t="s">
        <v>349</v>
      </c>
      <c r="C15" s="233" t="s">
        <v>253</v>
      </c>
      <c r="D15" s="234" t="s">
        <v>31</v>
      </c>
      <c r="E15" s="192" t="s">
        <v>108</v>
      </c>
      <c r="F15" s="235" t="s">
        <v>119</v>
      </c>
      <c r="G15" s="236" t="s">
        <v>219</v>
      </c>
      <c r="H15" s="237" t="s">
        <v>293</v>
      </c>
      <c r="I15" s="192" t="s">
        <v>351</v>
      </c>
      <c r="J15" s="238" t="s">
        <v>220</v>
      </c>
      <c r="K15" s="239" t="s">
        <v>352</v>
      </c>
      <c r="L15" s="240" t="s">
        <v>103</v>
      </c>
      <c r="M15" s="241" t="s">
        <v>81</v>
      </c>
      <c r="N15" s="258" t="s">
        <v>512</v>
      </c>
    </row>
    <row r="16" spans="2:18" s="258" customFormat="1" ht="80.25" customHeight="1">
      <c r="B16" s="232" t="s">
        <v>344</v>
      </c>
      <c r="C16" s="233" t="s">
        <v>253</v>
      </c>
      <c r="D16" s="234" t="s">
        <v>31</v>
      </c>
      <c r="E16" s="192" t="s">
        <v>108</v>
      </c>
      <c r="F16" s="235" t="s">
        <v>119</v>
      </c>
      <c r="G16" s="236" t="s">
        <v>219</v>
      </c>
      <c r="H16" s="237" t="s">
        <v>347</v>
      </c>
      <c r="I16" s="192" t="s">
        <v>350</v>
      </c>
      <c r="J16" s="238" t="s">
        <v>220</v>
      </c>
      <c r="K16" s="239" t="s">
        <v>348</v>
      </c>
      <c r="L16" s="240" t="s">
        <v>103</v>
      </c>
      <c r="M16" s="241" t="s">
        <v>81</v>
      </c>
      <c r="N16" s="258" t="s">
        <v>512</v>
      </c>
    </row>
    <row r="17" spans="2:14" s="258" customFormat="1" ht="80.25" customHeight="1">
      <c r="B17" s="232" t="s">
        <v>322</v>
      </c>
      <c r="C17" s="233" t="s">
        <v>253</v>
      </c>
      <c r="D17" s="234" t="s">
        <v>31</v>
      </c>
      <c r="E17" s="192" t="s">
        <v>108</v>
      </c>
      <c r="F17" s="235" t="s">
        <v>119</v>
      </c>
      <c r="G17" s="236" t="s">
        <v>219</v>
      </c>
      <c r="H17" s="237" t="s">
        <v>346</v>
      </c>
      <c r="I17" s="192" t="s">
        <v>350</v>
      </c>
      <c r="J17" s="238" t="s">
        <v>220</v>
      </c>
      <c r="K17" s="239" t="s">
        <v>348</v>
      </c>
      <c r="L17" s="240" t="s">
        <v>103</v>
      </c>
      <c r="M17" s="241" t="s">
        <v>81</v>
      </c>
    </row>
    <row r="18" spans="2:14" s="130" customFormat="1" ht="80.25" customHeight="1">
      <c r="B18" s="232" t="s">
        <v>307</v>
      </c>
      <c r="C18" s="233" t="s">
        <v>253</v>
      </c>
      <c r="D18" s="234" t="s">
        <v>31</v>
      </c>
      <c r="E18" s="192" t="s">
        <v>108</v>
      </c>
      <c r="F18" s="235" t="s">
        <v>119</v>
      </c>
      <c r="G18" s="236" t="s">
        <v>302</v>
      </c>
      <c r="H18" s="237" t="s">
        <v>680</v>
      </c>
      <c r="I18" s="192" t="s">
        <v>689</v>
      </c>
      <c r="J18" s="238" t="s">
        <v>220</v>
      </c>
      <c r="K18" s="239" t="s">
        <v>309</v>
      </c>
      <c r="L18" s="240" t="s">
        <v>103</v>
      </c>
      <c r="M18" s="241" t="s">
        <v>81</v>
      </c>
    </row>
    <row r="19" spans="2:14" s="130" customFormat="1" ht="80.25" customHeight="1">
      <c r="B19" s="232" t="s">
        <v>308</v>
      </c>
      <c r="C19" s="233" t="s">
        <v>253</v>
      </c>
      <c r="D19" s="234" t="s">
        <v>31</v>
      </c>
      <c r="E19" s="192" t="s">
        <v>108</v>
      </c>
      <c r="F19" s="235" t="s">
        <v>119</v>
      </c>
      <c r="G19" s="236" t="s">
        <v>302</v>
      </c>
      <c r="H19" s="237" t="str">
        <f>H18</f>
        <v>INES - Datapower LAB
ZONE_DP1
ines-sg-devrec-dp1.dc.infra.com (ls408084.dc.infra.com, 10.172.8.10)</v>
      </c>
      <c r="I19" s="192" t="s">
        <v>688</v>
      </c>
      <c r="J19" s="238" t="s">
        <v>220</v>
      </c>
      <c r="K19" s="239" t="s">
        <v>309</v>
      </c>
      <c r="L19" s="240" t="s">
        <v>103</v>
      </c>
      <c r="M19" s="241" t="s">
        <v>81</v>
      </c>
    </row>
    <row r="20" spans="2:14" s="258" customFormat="1" ht="80.25" customHeight="1">
      <c r="B20" s="232" t="s">
        <v>521</v>
      </c>
      <c r="C20" s="233" t="s">
        <v>730</v>
      </c>
      <c r="D20" s="234" t="s">
        <v>31</v>
      </c>
      <c r="E20" s="192" t="s">
        <v>108</v>
      </c>
      <c r="F20" s="235" t="s">
        <v>119</v>
      </c>
      <c r="G20" s="236" t="s">
        <v>302</v>
      </c>
      <c r="H20" s="401" t="s">
        <v>681</v>
      </c>
      <c r="I20" s="192" t="s">
        <v>689</v>
      </c>
      <c r="J20" s="238" t="s">
        <v>220</v>
      </c>
      <c r="K20" s="239" t="s">
        <v>309</v>
      </c>
      <c r="L20" s="240" t="s">
        <v>103</v>
      </c>
      <c r="M20" s="241" t="s">
        <v>81</v>
      </c>
    </row>
    <row r="21" spans="2:14" s="258" customFormat="1" ht="80.25" customHeight="1">
      <c r="B21" s="232" t="s">
        <v>522</v>
      </c>
      <c r="C21" s="233" t="s">
        <v>730</v>
      </c>
      <c r="D21" s="234" t="s">
        <v>31</v>
      </c>
      <c r="E21" s="192" t="s">
        <v>108</v>
      </c>
      <c r="F21" s="235" t="s">
        <v>119</v>
      </c>
      <c r="G21" s="236" t="s">
        <v>302</v>
      </c>
      <c r="H21" s="237" t="str">
        <f>H20</f>
        <v>INES - Datapower RCT
ZONE_DP2
ines-sg-devrec-dp2.dc.infra.com (ls408085.dc.infra.com, 10.172.8.11)</v>
      </c>
      <c r="I21" s="192" t="s">
        <v>688</v>
      </c>
      <c r="J21" s="238" t="s">
        <v>220</v>
      </c>
      <c r="K21" s="239" t="s">
        <v>309</v>
      </c>
      <c r="L21" s="240" t="s">
        <v>103</v>
      </c>
      <c r="M21" s="241" t="s">
        <v>81</v>
      </c>
    </row>
    <row r="22" spans="2:14" s="258" customFormat="1" ht="80.25" customHeight="1">
      <c r="B22" s="232" t="s">
        <v>683</v>
      </c>
      <c r="C22" s="233" t="s">
        <v>730</v>
      </c>
      <c r="D22" s="234" t="s">
        <v>31</v>
      </c>
      <c r="E22" s="192" t="s">
        <v>108</v>
      </c>
      <c r="F22" s="235" t="s">
        <v>119</v>
      </c>
      <c r="G22" s="236" t="s">
        <v>302</v>
      </c>
      <c r="H22" s="237" t="s">
        <v>686</v>
      </c>
      <c r="I22" s="192" t="s">
        <v>689</v>
      </c>
      <c r="J22" s="238" t="s">
        <v>220</v>
      </c>
      <c r="K22" s="239" t="s">
        <v>309</v>
      </c>
      <c r="L22" s="240" t="s">
        <v>103</v>
      </c>
      <c r="M22" s="241" t="s">
        <v>81</v>
      </c>
    </row>
    <row r="23" spans="2:14" s="258" customFormat="1" ht="80.25" customHeight="1">
      <c r="B23" s="232" t="s">
        <v>682</v>
      </c>
      <c r="C23" s="233" t="s">
        <v>730</v>
      </c>
      <c r="D23" s="234" t="s">
        <v>31</v>
      </c>
      <c r="E23" s="192" t="s">
        <v>108</v>
      </c>
      <c r="F23" s="235" t="s">
        <v>119</v>
      </c>
      <c r="G23" s="236" t="s">
        <v>302</v>
      </c>
      <c r="H23" s="237" t="str">
        <f>H22</f>
        <v>INES - Datapower LAB
ZONE_DP3
ines-sg-devrec-dp3.dc.infra.com ((h0000501.dc.infra.com, 10.172.8.28)</v>
      </c>
      <c r="I23" s="192" t="s">
        <v>690</v>
      </c>
      <c r="J23" s="238" t="s">
        <v>220</v>
      </c>
      <c r="K23" s="239" t="s">
        <v>309</v>
      </c>
      <c r="L23" s="240" t="s">
        <v>103</v>
      </c>
      <c r="M23" s="241" t="s">
        <v>81</v>
      </c>
    </row>
    <row r="24" spans="2:14" s="258" customFormat="1" ht="80.25" customHeight="1">
      <c r="B24" s="232" t="s">
        <v>684</v>
      </c>
      <c r="C24" s="233" t="s">
        <v>730</v>
      </c>
      <c r="D24" s="234" t="s">
        <v>31</v>
      </c>
      <c r="E24" s="192" t="s">
        <v>108</v>
      </c>
      <c r="F24" s="235" t="s">
        <v>119</v>
      </c>
      <c r="G24" s="236" t="s">
        <v>302</v>
      </c>
      <c r="H24" s="237" t="s">
        <v>687</v>
      </c>
      <c r="I24" s="192" t="s">
        <v>689</v>
      </c>
      <c r="J24" s="238" t="s">
        <v>220</v>
      </c>
      <c r="K24" s="239" t="s">
        <v>309</v>
      </c>
      <c r="L24" s="240" t="s">
        <v>103</v>
      </c>
      <c r="M24" s="241" t="s">
        <v>81</v>
      </c>
    </row>
    <row r="25" spans="2:14" s="258" customFormat="1" ht="80.25" customHeight="1">
      <c r="B25" s="232" t="s">
        <v>685</v>
      </c>
      <c r="C25" s="233" t="s">
        <v>730</v>
      </c>
      <c r="D25" s="234" t="s">
        <v>31</v>
      </c>
      <c r="E25" s="192" t="s">
        <v>108</v>
      </c>
      <c r="F25" s="235" t="s">
        <v>119</v>
      </c>
      <c r="G25" s="236" t="s">
        <v>302</v>
      </c>
      <c r="H25" s="237" t="str">
        <f>H24</f>
        <v>INES - Datapower RCT
ZONE_DP4
ines-sg-devrec-dp4.dc.infra.com (h0000502.dc.infra.com, 10.172.8.29)</v>
      </c>
      <c r="I25" s="192" t="s">
        <v>690</v>
      </c>
      <c r="J25" s="238" t="s">
        <v>220</v>
      </c>
      <c r="K25" s="239" t="s">
        <v>309</v>
      </c>
      <c r="L25" s="240" t="s">
        <v>103</v>
      </c>
      <c r="M25" s="241" t="s">
        <v>81</v>
      </c>
    </row>
    <row r="26" spans="2:14" s="130" customFormat="1" ht="154.5" customHeight="1">
      <c r="B26" s="232" t="s">
        <v>323</v>
      </c>
      <c r="C26" s="262" t="s">
        <v>571</v>
      </c>
      <c r="D26" s="234" t="s">
        <v>31</v>
      </c>
      <c r="E26" s="192" t="s">
        <v>108</v>
      </c>
      <c r="F26" s="235" t="s">
        <v>119</v>
      </c>
      <c r="G26" s="236" t="s">
        <v>302</v>
      </c>
      <c r="H26" s="237" t="s">
        <v>572</v>
      </c>
      <c r="I26" s="192" t="s">
        <v>111</v>
      </c>
      <c r="J26" s="238" t="s">
        <v>220</v>
      </c>
      <c r="K26" s="239" t="s">
        <v>523</v>
      </c>
      <c r="L26" s="240" t="s">
        <v>103</v>
      </c>
      <c r="M26" s="241" t="s">
        <v>81</v>
      </c>
    </row>
    <row r="27" spans="2:14" s="130" customFormat="1" ht="76.5">
      <c r="B27" s="232" t="s">
        <v>635</v>
      </c>
      <c r="C27" s="233" t="s">
        <v>505</v>
      </c>
      <c r="D27" s="234" t="s">
        <v>31</v>
      </c>
      <c r="E27" s="192" t="s">
        <v>108</v>
      </c>
      <c r="F27" s="235" t="s">
        <v>119</v>
      </c>
      <c r="G27" s="248" t="s">
        <v>225</v>
      </c>
      <c r="H27" s="256" t="s">
        <v>629</v>
      </c>
      <c r="I27" s="248" t="s">
        <v>622</v>
      </c>
      <c r="J27" s="238" t="s">
        <v>226</v>
      </c>
      <c r="K27" s="239" t="s">
        <v>523</v>
      </c>
      <c r="L27" s="240" t="s">
        <v>103</v>
      </c>
      <c r="M27" s="241" t="s">
        <v>81</v>
      </c>
      <c r="N27" s="46">
        <v>19543</v>
      </c>
    </row>
    <row r="28" spans="2:14" s="258" customFormat="1" ht="107.25" customHeight="1">
      <c r="B28" s="394" t="s">
        <v>635</v>
      </c>
      <c r="C28" s="233" t="s">
        <v>505</v>
      </c>
      <c r="D28" s="234" t="s">
        <v>31</v>
      </c>
      <c r="E28" s="192" t="s">
        <v>108</v>
      </c>
      <c r="F28" s="235" t="s">
        <v>119</v>
      </c>
      <c r="G28" s="248" t="s">
        <v>225</v>
      </c>
      <c r="H28" s="395" t="s">
        <v>597</v>
      </c>
      <c r="I28" s="248" t="s">
        <v>615</v>
      </c>
      <c r="J28" s="396" t="s">
        <v>1453</v>
      </c>
      <c r="K28" s="397" t="s">
        <v>1456</v>
      </c>
      <c r="L28" s="240" t="s">
        <v>103</v>
      </c>
      <c r="M28" s="241" t="s">
        <v>81</v>
      </c>
      <c r="N28" s="398">
        <v>25899</v>
      </c>
    </row>
    <row r="29" spans="2:14" s="130" customFormat="1" ht="102">
      <c r="B29" s="232" t="s">
        <v>324</v>
      </c>
      <c r="C29" s="233" t="s">
        <v>636</v>
      </c>
      <c r="D29" s="234" t="s">
        <v>31</v>
      </c>
      <c r="E29" s="192" t="s">
        <v>108</v>
      </c>
      <c r="F29" s="235" t="s">
        <v>119</v>
      </c>
      <c r="G29" s="248" t="s">
        <v>395</v>
      </c>
      <c r="H29" s="360" t="s">
        <v>625</v>
      </c>
      <c r="I29" s="248" t="s">
        <v>615</v>
      </c>
      <c r="J29" s="238" t="s">
        <v>220</v>
      </c>
      <c r="K29" s="239" t="s">
        <v>523</v>
      </c>
      <c r="L29" s="240" t="s">
        <v>103</v>
      </c>
      <c r="M29" s="241" t="s">
        <v>81</v>
      </c>
      <c r="N29" s="46">
        <v>19543</v>
      </c>
    </row>
    <row r="30" spans="2:14" s="130" customFormat="1" ht="107.25" customHeight="1">
      <c r="B30" s="232" t="s">
        <v>324</v>
      </c>
      <c r="C30" s="233" t="s">
        <v>636</v>
      </c>
      <c r="D30" s="234" t="s">
        <v>31</v>
      </c>
      <c r="E30" s="192" t="s">
        <v>108</v>
      </c>
      <c r="F30" s="235" t="s">
        <v>119</v>
      </c>
      <c r="G30" s="248" t="s">
        <v>395</v>
      </c>
      <c r="H30" s="248" t="s">
        <v>624</v>
      </c>
      <c r="I30" s="248" t="s">
        <v>623</v>
      </c>
      <c r="J30" s="238" t="s">
        <v>220</v>
      </c>
      <c r="K30" s="239" t="s">
        <v>523</v>
      </c>
      <c r="L30" s="240" t="s">
        <v>103</v>
      </c>
      <c r="M30" s="241" t="s">
        <v>81</v>
      </c>
      <c r="N30" s="46">
        <v>19543</v>
      </c>
    </row>
    <row r="31" spans="2:14" s="130" customFormat="1" ht="80.25" customHeight="1">
      <c r="B31" s="123" t="s">
        <v>506</v>
      </c>
      <c r="C31" s="145" t="s">
        <v>505</v>
      </c>
      <c r="D31" s="146" t="s">
        <v>31</v>
      </c>
      <c r="E31" s="230" t="s">
        <v>508</v>
      </c>
      <c r="F31" s="224" t="s">
        <v>119</v>
      </c>
      <c r="G31" s="198" t="s">
        <v>219</v>
      </c>
      <c r="H31" s="194" t="s">
        <v>293</v>
      </c>
      <c r="I31" s="192" t="s">
        <v>351</v>
      </c>
      <c r="J31" s="147" t="s">
        <v>226</v>
      </c>
      <c r="K31" s="226" t="s">
        <v>510</v>
      </c>
      <c r="L31" s="227" t="s">
        <v>103</v>
      </c>
      <c r="M31" s="228" t="s">
        <v>81</v>
      </c>
    </row>
    <row r="32" spans="2:14" s="130" customFormat="1" ht="80.25" customHeight="1">
      <c r="B32" s="123" t="s">
        <v>507</v>
      </c>
      <c r="C32" s="145" t="s">
        <v>505</v>
      </c>
      <c r="D32" s="146" t="s">
        <v>31</v>
      </c>
      <c r="E32" s="230" t="s">
        <v>509</v>
      </c>
      <c r="F32" s="224" t="s">
        <v>119</v>
      </c>
      <c r="G32" s="198" t="s">
        <v>219</v>
      </c>
      <c r="H32" s="194" t="s">
        <v>347</v>
      </c>
      <c r="I32" s="192" t="s">
        <v>538</v>
      </c>
      <c r="J32" s="147" t="s">
        <v>226</v>
      </c>
      <c r="K32" s="226" t="s">
        <v>511</v>
      </c>
      <c r="L32" s="227" t="s">
        <v>103</v>
      </c>
      <c r="M32" s="228" t="s">
        <v>81</v>
      </c>
    </row>
    <row r="33" spans="1:14" s="130" customFormat="1" ht="102">
      <c r="B33" s="123" t="s">
        <v>517</v>
      </c>
      <c r="C33" s="145" t="s">
        <v>516</v>
      </c>
      <c r="D33" s="146" t="s">
        <v>31</v>
      </c>
      <c r="E33" s="230" t="s">
        <v>520</v>
      </c>
      <c r="F33" s="224" t="s">
        <v>119</v>
      </c>
      <c r="G33" s="198" t="s">
        <v>219</v>
      </c>
      <c r="H33" s="194" t="s">
        <v>519</v>
      </c>
      <c r="I33" s="194" t="s">
        <v>595</v>
      </c>
      <c r="J33" s="147" t="s">
        <v>226</v>
      </c>
      <c r="K33" s="226" t="s">
        <v>518</v>
      </c>
      <c r="L33" s="227" t="s">
        <v>103</v>
      </c>
      <c r="M33" s="228" t="s">
        <v>81</v>
      </c>
    </row>
    <row r="34" spans="1:14" s="258" customFormat="1" ht="80.25" customHeight="1">
      <c r="A34" s="258" t="s">
        <v>535</v>
      </c>
      <c r="B34" s="232" t="s">
        <v>533</v>
      </c>
      <c r="C34" s="233" t="s">
        <v>505</v>
      </c>
      <c r="D34" s="234" t="s">
        <v>31</v>
      </c>
      <c r="E34" s="192" t="s">
        <v>534</v>
      </c>
      <c r="F34" s="235" t="s">
        <v>119</v>
      </c>
      <c r="G34" s="236" t="s">
        <v>219</v>
      </c>
      <c r="H34" s="194" t="s">
        <v>537</v>
      </c>
      <c r="I34" s="192" t="s">
        <v>539</v>
      </c>
      <c r="J34" s="238" t="s">
        <v>226</v>
      </c>
      <c r="K34" s="239" t="s">
        <v>511</v>
      </c>
      <c r="L34" s="240" t="s">
        <v>103</v>
      </c>
      <c r="M34" s="241" t="s">
        <v>81</v>
      </c>
    </row>
    <row r="35" spans="1:14" s="258" customFormat="1" ht="80.25" customHeight="1">
      <c r="A35" s="258" t="s">
        <v>535</v>
      </c>
      <c r="B35" s="232" t="s">
        <v>816</v>
      </c>
      <c r="C35" s="233" t="s">
        <v>817</v>
      </c>
      <c r="D35" s="234" t="s">
        <v>31</v>
      </c>
      <c r="E35" s="192" t="s">
        <v>818</v>
      </c>
      <c r="F35" s="235" t="s">
        <v>119</v>
      </c>
      <c r="G35" s="236" t="s">
        <v>219</v>
      </c>
      <c r="H35" s="194" t="s">
        <v>819</v>
      </c>
      <c r="I35" s="192" t="s">
        <v>821</v>
      </c>
      <c r="J35" s="238" t="s">
        <v>226</v>
      </c>
      <c r="K35" s="239" t="s">
        <v>820</v>
      </c>
      <c r="L35" s="240" t="s">
        <v>103</v>
      </c>
      <c r="M35" s="241" t="s">
        <v>81</v>
      </c>
    </row>
    <row r="36" spans="1:14" s="66" customFormat="1" ht="80.25" customHeight="1">
      <c r="B36" s="386" t="s">
        <v>723</v>
      </c>
      <c r="C36" s="387" t="s">
        <v>724</v>
      </c>
      <c r="D36" s="388" t="s">
        <v>31</v>
      </c>
      <c r="E36" s="389" t="s">
        <v>725</v>
      </c>
      <c r="F36" s="247" t="s">
        <v>119</v>
      </c>
      <c r="G36" s="248" t="s">
        <v>695</v>
      </c>
      <c r="H36" s="248" t="s">
        <v>729</v>
      </c>
      <c r="I36" s="248" t="s">
        <v>728</v>
      </c>
      <c r="J36" s="390" t="s">
        <v>726</v>
      </c>
      <c r="K36" s="296" t="s">
        <v>727</v>
      </c>
      <c r="L36" s="248" t="s">
        <v>426</v>
      </c>
      <c r="M36" s="391" t="s">
        <v>426</v>
      </c>
    </row>
    <row r="37" spans="1:14" s="258" customFormat="1" ht="76.5">
      <c r="A37" s="364" t="s">
        <v>1447</v>
      </c>
      <c r="B37" s="394" t="s">
        <v>1449</v>
      </c>
      <c r="C37" s="399" t="s">
        <v>1455</v>
      </c>
      <c r="D37" s="234" t="s">
        <v>31</v>
      </c>
      <c r="E37" s="400" t="s">
        <v>1450</v>
      </c>
      <c r="F37" s="235" t="s">
        <v>119</v>
      </c>
      <c r="G37" s="236" t="s">
        <v>219</v>
      </c>
      <c r="H37" s="395" t="s">
        <v>1452</v>
      </c>
      <c r="I37" s="400" t="s">
        <v>1451</v>
      </c>
      <c r="J37" s="396" t="s">
        <v>1453</v>
      </c>
      <c r="K37" s="397" t="s">
        <v>1454</v>
      </c>
      <c r="L37" s="240" t="s">
        <v>103</v>
      </c>
      <c r="M37" s="241" t="s">
        <v>81</v>
      </c>
      <c r="N37" s="398">
        <v>25899</v>
      </c>
    </row>
    <row r="38" spans="1:14" s="258" customFormat="1" ht="80.25" customHeight="1">
      <c r="A38" s="364" t="s">
        <v>1447</v>
      </c>
      <c r="B38" s="414" t="s">
        <v>1449</v>
      </c>
      <c r="C38" s="415" t="s">
        <v>1471</v>
      </c>
      <c r="D38" s="416" t="s">
        <v>31</v>
      </c>
      <c r="E38" s="393" t="s">
        <v>1450</v>
      </c>
      <c r="F38" s="417" t="s">
        <v>119</v>
      </c>
      <c r="G38" s="418" t="s">
        <v>219</v>
      </c>
      <c r="H38" s="419" t="s">
        <v>1469</v>
      </c>
      <c r="I38" s="393" t="s">
        <v>1470</v>
      </c>
      <c r="J38" s="420" t="s">
        <v>1453</v>
      </c>
      <c r="K38" s="421" t="s">
        <v>1454</v>
      </c>
      <c r="L38" s="422" t="s">
        <v>103</v>
      </c>
      <c r="M38" s="423" t="s">
        <v>81</v>
      </c>
      <c r="N38" s="398"/>
    </row>
    <row r="39" spans="1:14" s="66" customFormat="1" ht="80.25" customHeight="1">
      <c r="A39" s="258"/>
      <c r="B39" s="232" t="s">
        <v>684</v>
      </c>
      <c r="C39" s="399" t="s">
        <v>1457</v>
      </c>
      <c r="D39" s="234" t="s">
        <v>31</v>
      </c>
      <c r="E39" s="400" t="s">
        <v>1458</v>
      </c>
      <c r="F39" s="235" t="s">
        <v>119</v>
      </c>
      <c r="G39" s="236" t="s">
        <v>302</v>
      </c>
      <c r="H39" s="401" t="s">
        <v>1465</v>
      </c>
      <c r="I39" s="400" t="s">
        <v>1459</v>
      </c>
      <c r="J39" s="402" t="s">
        <v>1458</v>
      </c>
      <c r="K39" s="397" t="s">
        <v>1460</v>
      </c>
      <c r="L39" s="240" t="s">
        <v>103</v>
      </c>
      <c r="M39" s="241" t="s">
        <v>81</v>
      </c>
      <c r="N39" s="258"/>
    </row>
    <row r="40" spans="1:14" ht="76.5">
      <c r="A40" s="66"/>
      <c r="B40" s="404" t="s">
        <v>1466</v>
      </c>
      <c r="C40" s="405" t="s">
        <v>724</v>
      </c>
      <c r="D40" s="406" t="s">
        <v>31</v>
      </c>
      <c r="E40" s="230" t="s">
        <v>818</v>
      </c>
      <c r="F40" s="407" t="s">
        <v>119</v>
      </c>
      <c r="G40" s="408" t="s">
        <v>695</v>
      </c>
      <c r="H40" s="409" t="s">
        <v>240</v>
      </c>
      <c r="I40" s="410" t="s">
        <v>1468</v>
      </c>
      <c r="J40" s="411" t="s">
        <v>726</v>
      </c>
      <c r="K40" s="412" t="s">
        <v>1467</v>
      </c>
      <c r="L40" s="408" t="s">
        <v>426</v>
      </c>
      <c r="M40" s="413" t="s">
        <v>426</v>
      </c>
      <c r="N40" s="66"/>
    </row>
    <row r="41" spans="1:14">
      <c r="B41" s="181"/>
      <c r="C41" s="182"/>
      <c r="D41" s="182"/>
      <c r="E41" s="182"/>
      <c r="F41" s="183"/>
      <c r="G41" s="183"/>
      <c r="H41" s="184"/>
      <c r="I41" s="185"/>
      <c r="J41" s="184"/>
      <c r="K41" s="184"/>
      <c r="L41" s="182"/>
      <c r="M41" s="185"/>
    </row>
    <row r="42" spans="1:14" ht="14.25">
      <c r="I42" s="148"/>
      <c r="J42" s="149" t="s">
        <v>62</v>
      </c>
      <c r="K42" s="150" t="s">
        <v>63</v>
      </c>
      <c r="L42" s="148"/>
    </row>
    <row r="43" spans="1:14" ht="14.25">
      <c r="C43" s="83" t="s">
        <v>64</v>
      </c>
      <c r="I43" s="148"/>
      <c r="J43" s="149" t="s">
        <v>60</v>
      </c>
      <c r="K43" s="150" t="s">
        <v>65</v>
      </c>
      <c r="L43" s="148"/>
    </row>
    <row r="44" spans="1:14" ht="15" thickBot="1">
      <c r="C44" s="83" t="s">
        <v>66</v>
      </c>
      <c r="I44" s="148"/>
      <c r="J44" s="151" t="s">
        <v>60</v>
      </c>
      <c r="K44" s="152" t="s">
        <v>67</v>
      </c>
      <c r="L44" s="148"/>
    </row>
    <row r="45" spans="1:14">
      <c r="C45" s="83" t="s">
        <v>68</v>
      </c>
      <c r="I45" s="148"/>
      <c r="J45" s="148"/>
      <c r="K45" s="148"/>
      <c r="L45" s="148"/>
    </row>
    <row r="48" spans="1:14">
      <c r="C48" s="83" t="s">
        <v>69</v>
      </c>
    </row>
  </sheetData>
  <mergeCells count="2">
    <mergeCell ref="C4:E4"/>
    <mergeCell ref="F4:H4"/>
  </mergeCells>
  <conditionalFormatting sqref="H40">
    <cfRule type="expression" dxfId="3439" priority="2" stopIfTrue="1">
      <formula>ISBLANK($C40)</formula>
    </cfRule>
  </conditionalFormatting>
  <conditionalFormatting sqref="H40">
    <cfRule type="expression" dxfId="3438" priority="1">
      <formula>$F40=FALSE</formula>
    </cfRule>
  </conditionalFormatting>
  <pageMargins left="0.78740157499999996" right="0.78740157499999996" top="0.984251969" bottom="0.984251969" header="0.4921259845" footer="0.4921259845"/>
  <pageSetup paperSize="9" orientation="landscape" r:id="rId1"/>
  <headerFooter alignWithMargins="0"/>
</worksheet>
</file>

<file path=xl/worksheets/sheet5.xml><?xml version="1.0" encoding="utf-8"?>
<worksheet xmlns="http://schemas.openxmlformats.org/spreadsheetml/2006/main" xmlns:r="http://schemas.openxmlformats.org/officeDocument/2006/relationships">
  <dimension ref="A1:R40"/>
  <sheetViews>
    <sheetView topLeftCell="B15" zoomScaleNormal="100" workbookViewId="0">
      <selection activeCell="I39" sqref="I39"/>
    </sheetView>
  </sheetViews>
  <sheetFormatPr baseColWidth="10" defaultRowHeight="12.75"/>
  <cols>
    <col min="1" max="2" width="11.42578125" style="83"/>
    <col min="3" max="3" width="17.7109375" style="83" customWidth="1"/>
    <col min="4" max="5" width="11.42578125" style="83"/>
    <col min="6" max="6" width="9.42578125" style="83" customWidth="1"/>
    <col min="7" max="7" width="29.28515625" style="83" bestFit="1" customWidth="1"/>
    <col min="8" max="8" width="11.42578125" style="83"/>
    <col min="9" max="9" width="16.85546875" style="83" customWidth="1"/>
    <col min="10" max="10" width="46.28515625" style="83" customWidth="1"/>
    <col min="11" max="11" width="26" style="83" customWidth="1"/>
    <col min="12" max="12" width="20" style="83" customWidth="1"/>
    <col min="13" max="14" width="11.42578125" style="83"/>
    <col min="15" max="15" width="13.140625" style="83" customWidth="1"/>
    <col min="16" max="16" width="9.140625" style="9" customWidth="1"/>
    <col min="17" max="17" width="8.28515625" style="9" bestFit="1" customWidth="1"/>
    <col min="18" max="16384" width="11.42578125" style="83"/>
  </cols>
  <sheetData>
    <row r="1" spans="1:18" ht="26.25" customHeight="1" thickTop="1">
      <c r="A1" s="76" t="str">
        <f>'Mises à jour du fichier'!F4</f>
        <v>4.1</v>
      </c>
      <c r="B1" s="154"/>
      <c r="C1" s="77" t="s">
        <v>23</v>
      </c>
      <c r="D1" s="78" t="s">
        <v>77</v>
      </c>
      <c r="E1" s="490" t="s">
        <v>24</v>
      </c>
      <c r="F1" s="491"/>
      <c r="G1" s="492"/>
      <c r="H1" s="490" t="s">
        <v>25</v>
      </c>
      <c r="I1" s="491"/>
      <c r="J1" s="492"/>
      <c r="K1" s="79"/>
      <c r="L1" s="80" t="s">
        <v>15</v>
      </c>
      <c r="M1" s="81" t="s">
        <v>26</v>
      </c>
      <c r="N1" s="81" t="s">
        <v>27</v>
      </c>
      <c r="O1" s="249" t="s">
        <v>29</v>
      </c>
      <c r="P1" s="251" t="s">
        <v>379</v>
      </c>
      <c r="Q1" s="251" t="s">
        <v>380</v>
      </c>
    </row>
    <row r="2" spans="1:18" ht="27.75" customHeight="1" thickBot="1">
      <c r="A2" s="54" t="s">
        <v>288</v>
      </c>
      <c r="B2" s="54" t="s">
        <v>52</v>
      </c>
      <c r="C2" s="84"/>
      <c r="D2" s="85" t="s">
        <v>46</v>
      </c>
      <c r="E2" s="86" t="s">
        <v>13</v>
      </c>
      <c r="F2" s="87" t="s">
        <v>11</v>
      </c>
      <c r="G2" s="88" t="s">
        <v>78</v>
      </c>
      <c r="H2" s="86" t="s">
        <v>14</v>
      </c>
      <c r="I2" s="87" t="s">
        <v>11</v>
      </c>
      <c r="J2" s="88" t="s">
        <v>28</v>
      </c>
      <c r="K2" s="89" t="s">
        <v>12</v>
      </c>
      <c r="L2" s="90"/>
      <c r="M2" s="91"/>
      <c r="N2" s="91"/>
      <c r="O2" s="250"/>
      <c r="P2" s="250"/>
      <c r="Q2" s="250"/>
    </row>
    <row r="3" spans="1:18" s="95" customFormat="1" ht="14.25" thickTop="1" thickBot="1">
      <c r="A3" s="93"/>
      <c r="B3" s="93"/>
      <c r="C3" s="484" t="s">
        <v>160</v>
      </c>
      <c r="D3" s="485"/>
      <c r="E3" s="485"/>
      <c r="F3" s="485"/>
      <c r="G3" s="485"/>
      <c r="H3" s="485"/>
      <c r="I3" s="485"/>
      <c r="J3" s="485"/>
      <c r="K3" s="485"/>
      <c r="L3" s="485"/>
      <c r="M3" s="485"/>
      <c r="N3" s="485"/>
      <c r="O3" s="486"/>
      <c r="P3"/>
      <c r="Q3"/>
      <c r="R3" s="94"/>
    </row>
    <row r="4" spans="1:18" s="221" customFormat="1" ht="103.5" thickTop="1" thickBot="1">
      <c r="A4" s="221" t="s">
        <v>368</v>
      </c>
      <c r="B4" s="221" t="b">
        <v>1</v>
      </c>
      <c r="C4" s="298" t="s">
        <v>356</v>
      </c>
      <c r="D4" s="74" t="s">
        <v>56</v>
      </c>
      <c r="E4" s="74" t="s">
        <v>119</v>
      </c>
      <c r="F4" s="287" t="s">
        <v>373</v>
      </c>
      <c r="G4" s="237" t="s">
        <v>372</v>
      </c>
      <c r="H4" s="237" t="s">
        <v>119</v>
      </c>
      <c r="I4" s="235" t="s">
        <v>225</v>
      </c>
      <c r="J4" s="299" t="s">
        <v>328</v>
      </c>
      <c r="K4" s="194" t="s">
        <v>32</v>
      </c>
      <c r="L4" s="239" t="s">
        <v>357</v>
      </c>
      <c r="M4" s="240" t="s">
        <v>370</v>
      </c>
      <c r="N4" s="289" t="s">
        <v>371</v>
      </c>
      <c r="O4" s="74" t="s">
        <v>81</v>
      </c>
      <c r="P4" s="244"/>
      <c r="Q4" s="244"/>
      <c r="R4" s="229">
        <f>IF($A4=$A$1,1,IF($B4=FALSE,2,3))</f>
        <v>3</v>
      </c>
    </row>
    <row r="5" spans="1:18" s="221" customFormat="1" ht="78" thickTop="1" thickBot="1">
      <c r="A5" s="221" t="s">
        <v>368</v>
      </c>
      <c r="B5" s="221" t="b">
        <v>1</v>
      </c>
      <c r="C5" s="285" t="s">
        <v>358</v>
      </c>
      <c r="D5" s="286" t="s">
        <v>56</v>
      </c>
      <c r="E5" s="235" t="s">
        <v>119</v>
      </c>
      <c r="F5" s="287" t="s">
        <v>373</v>
      </c>
      <c r="G5" s="237" t="s">
        <v>372</v>
      </c>
      <c r="H5" s="235" t="s">
        <v>119</v>
      </c>
      <c r="I5" s="287" t="s">
        <v>225</v>
      </c>
      <c r="J5" s="237" t="s">
        <v>241</v>
      </c>
      <c r="K5" s="193" t="s">
        <v>222</v>
      </c>
      <c r="L5" s="239" t="s">
        <v>357</v>
      </c>
      <c r="M5" s="240" t="s">
        <v>370</v>
      </c>
      <c r="N5" s="289" t="s">
        <v>371</v>
      </c>
      <c r="O5" s="74" t="s">
        <v>81</v>
      </c>
      <c r="P5" s="244"/>
      <c r="Q5" s="244"/>
      <c r="R5" s="229">
        <f t="shared" ref="R5:R25" si="0">IF($A5=$A$1,1,IF($B5=FALSE,2,3))</f>
        <v>3</v>
      </c>
    </row>
    <row r="6" spans="1:18" s="221" customFormat="1" ht="78" thickTop="1" thickBot="1">
      <c r="A6" s="221" t="s">
        <v>368</v>
      </c>
      <c r="B6" s="221" t="b">
        <v>1</v>
      </c>
      <c r="C6" s="285" t="s">
        <v>367</v>
      </c>
      <c r="D6" s="286" t="s">
        <v>56</v>
      </c>
      <c r="E6" s="235" t="s">
        <v>119</v>
      </c>
      <c r="F6" s="287" t="s">
        <v>373</v>
      </c>
      <c r="G6" s="237" t="s">
        <v>372</v>
      </c>
      <c r="H6" s="235" t="s">
        <v>119</v>
      </c>
      <c r="I6" s="287" t="s">
        <v>225</v>
      </c>
      <c r="J6" s="237" t="s">
        <v>347</v>
      </c>
      <c r="K6" s="193" t="s">
        <v>222</v>
      </c>
      <c r="L6" s="239" t="s">
        <v>357</v>
      </c>
      <c r="M6" s="240" t="s">
        <v>370</v>
      </c>
      <c r="N6" s="289" t="s">
        <v>371</v>
      </c>
      <c r="O6" s="74" t="s">
        <v>81</v>
      </c>
      <c r="P6" s="244"/>
      <c r="Q6" s="244"/>
      <c r="R6" s="229">
        <f t="shared" si="0"/>
        <v>3</v>
      </c>
    </row>
    <row r="7" spans="1:18" s="221" customFormat="1" ht="78" thickTop="1" thickBot="1">
      <c r="A7" s="221" t="s">
        <v>612</v>
      </c>
      <c r="B7" s="221" t="b">
        <v>1</v>
      </c>
      <c r="C7" s="285" t="s">
        <v>360</v>
      </c>
      <c r="D7" s="286" t="s">
        <v>56</v>
      </c>
      <c r="E7" s="235" t="s">
        <v>119</v>
      </c>
      <c r="F7" s="287" t="s">
        <v>373</v>
      </c>
      <c r="G7" s="237" t="s">
        <v>372</v>
      </c>
      <c r="H7" s="235" t="s">
        <v>119</v>
      </c>
      <c r="I7" s="287" t="s">
        <v>225</v>
      </c>
      <c r="J7" s="256" t="s">
        <v>629</v>
      </c>
      <c r="K7" s="300" t="s">
        <v>631</v>
      </c>
      <c r="L7" s="239" t="s">
        <v>357</v>
      </c>
      <c r="M7" s="240" t="s">
        <v>370</v>
      </c>
      <c r="N7" s="289" t="s">
        <v>371</v>
      </c>
      <c r="O7" s="74" t="s">
        <v>81</v>
      </c>
      <c r="P7" s="244">
        <v>19560</v>
      </c>
      <c r="Q7" s="244"/>
      <c r="R7" s="229">
        <f t="shared" si="0"/>
        <v>3</v>
      </c>
    </row>
    <row r="8" spans="1:18" s="114" customFormat="1" ht="79.5" customHeight="1" thickTop="1" thickBot="1">
      <c r="A8" s="221" t="s">
        <v>612</v>
      </c>
      <c r="B8" s="221" t="b">
        <v>1</v>
      </c>
      <c r="C8" s="222" t="s">
        <v>361</v>
      </c>
      <c r="D8" s="223" t="s">
        <v>56</v>
      </c>
      <c r="E8" s="224" t="s">
        <v>119</v>
      </c>
      <c r="F8" s="225" t="s">
        <v>373</v>
      </c>
      <c r="G8" s="189" t="s">
        <v>372</v>
      </c>
      <c r="H8" s="224" t="s">
        <v>119</v>
      </c>
      <c r="I8" s="225" t="s">
        <v>225</v>
      </c>
      <c r="J8" s="194" t="s">
        <v>597</v>
      </c>
      <c r="K8" s="108" t="s">
        <v>154</v>
      </c>
      <c r="L8" s="226" t="s">
        <v>357</v>
      </c>
      <c r="M8" s="243" t="s">
        <v>370</v>
      </c>
      <c r="N8" s="242" t="s">
        <v>371</v>
      </c>
      <c r="O8" s="74" t="s">
        <v>81</v>
      </c>
      <c r="P8" s="244">
        <v>19560</v>
      </c>
      <c r="Q8" s="244"/>
      <c r="R8" s="229">
        <f t="shared" si="0"/>
        <v>3</v>
      </c>
    </row>
    <row r="9" spans="1:18" s="221" customFormat="1" ht="78" thickTop="1" thickBot="1">
      <c r="A9" s="221" t="s">
        <v>612</v>
      </c>
      <c r="B9" s="221" t="b">
        <v>1</v>
      </c>
      <c r="C9" s="222" t="s">
        <v>362</v>
      </c>
      <c r="D9" s="223" t="s">
        <v>56</v>
      </c>
      <c r="E9" s="224" t="s">
        <v>119</v>
      </c>
      <c r="F9" s="225" t="s">
        <v>373</v>
      </c>
      <c r="G9" s="189" t="s">
        <v>372</v>
      </c>
      <c r="H9" s="224" t="s">
        <v>119</v>
      </c>
      <c r="I9" s="225" t="s">
        <v>225</v>
      </c>
      <c r="J9" s="194" t="s">
        <v>633</v>
      </c>
      <c r="K9" s="108" t="s">
        <v>632</v>
      </c>
      <c r="L9" s="226" t="s">
        <v>357</v>
      </c>
      <c r="M9" s="243" t="s">
        <v>370</v>
      </c>
      <c r="N9" s="242" t="s">
        <v>371</v>
      </c>
      <c r="O9" s="74" t="s">
        <v>81</v>
      </c>
      <c r="P9" s="244">
        <v>19560</v>
      </c>
      <c r="Q9" s="244"/>
      <c r="R9" s="229">
        <f t="shared" si="0"/>
        <v>3</v>
      </c>
    </row>
    <row r="10" spans="1:18" s="109" customFormat="1" ht="78" hidden="1" thickTop="1" thickBot="1">
      <c r="A10" s="221" t="s">
        <v>368</v>
      </c>
      <c r="B10" s="221" t="b">
        <v>1</v>
      </c>
      <c r="C10" s="216" t="s">
        <v>89</v>
      </c>
      <c r="D10" s="223" t="s">
        <v>56</v>
      </c>
      <c r="E10" s="224" t="s">
        <v>119</v>
      </c>
      <c r="F10" s="225" t="s">
        <v>373</v>
      </c>
      <c r="G10" s="189" t="s">
        <v>372</v>
      </c>
      <c r="H10" s="224" t="s">
        <v>119</v>
      </c>
      <c r="I10" s="225" t="s">
        <v>225</v>
      </c>
      <c r="J10" s="194" t="s">
        <v>135</v>
      </c>
      <c r="K10" s="110" t="s">
        <v>91</v>
      </c>
      <c r="L10" s="226" t="s">
        <v>357</v>
      </c>
      <c r="M10" s="243" t="s">
        <v>370</v>
      </c>
      <c r="N10" s="242" t="s">
        <v>371</v>
      </c>
      <c r="O10" s="74" t="s">
        <v>81</v>
      </c>
      <c r="P10" s="244"/>
      <c r="Q10" s="244"/>
      <c r="R10" s="229">
        <f t="shared" si="0"/>
        <v>3</v>
      </c>
    </row>
    <row r="11" spans="1:18" s="114" customFormat="1" ht="66" customHeight="1" thickTop="1" thickBot="1">
      <c r="A11" s="221" t="s">
        <v>612</v>
      </c>
      <c r="B11" s="221" t="b">
        <v>1</v>
      </c>
      <c r="C11" s="222" t="s">
        <v>363</v>
      </c>
      <c r="D11" s="223" t="s">
        <v>56</v>
      </c>
      <c r="E11" s="224" t="s">
        <v>119</v>
      </c>
      <c r="F11" s="225" t="s">
        <v>373</v>
      </c>
      <c r="G11" s="189" t="s">
        <v>372</v>
      </c>
      <c r="H11" s="224" t="s">
        <v>119</v>
      </c>
      <c r="I11" s="225" t="s">
        <v>225</v>
      </c>
      <c r="J11" s="194" t="s">
        <v>634</v>
      </c>
      <c r="K11" s="108" t="s">
        <v>630</v>
      </c>
      <c r="L11" s="226" t="s">
        <v>357</v>
      </c>
      <c r="M11" s="243" t="s">
        <v>370</v>
      </c>
      <c r="N11" s="242" t="s">
        <v>371</v>
      </c>
      <c r="O11" s="74" t="s">
        <v>81</v>
      </c>
      <c r="P11" s="244">
        <v>19560</v>
      </c>
      <c r="Q11" s="244"/>
      <c r="R11" s="229">
        <f t="shared" si="0"/>
        <v>3</v>
      </c>
    </row>
    <row r="12" spans="1:18" s="221" customFormat="1" ht="78" thickTop="1" thickBot="1">
      <c r="A12" s="221" t="s">
        <v>368</v>
      </c>
      <c r="B12" s="221" t="b">
        <v>1</v>
      </c>
      <c r="C12" s="222" t="s">
        <v>364</v>
      </c>
      <c r="D12" s="223" t="s">
        <v>56</v>
      </c>
      <c r="E12" s="224" t="s">
        <v>119</v>
      </c>
      <c r="F12" s="225" t="s">
        <v>373</v>
      </c>
      <c r="G12" s="189" t="s">
        <v>372</v>
      </c>
      <c r="H12" s="224" t="s">
        <v>119</v>
      </c>
      <c r="I12" s="225" t="s">
        <v>225</v>
      </c>
      <c r="J12" s="194" t="s">
        <v>374</v>
      </c>
      <c r="K12" s="108" t="s">
        <v>359</v>
      </c>
      <c r="L12" s="226" t="s">
        <v>357</v>
      </c>
      <c r="M12" s="243" t="s">
        <v>370</v>
      </c>
      <c r="N12" s="242" t="s">
        <v>371</v>
      </c>
      <c r="O12" s="74" t="s">
        <v>81</v>
      </c>
      <c r="P12" s="244"/>
      <c r="Q12" s="244"/>
      <c r="R12" s="229">
        <f t="shared" si="0"/>
        <v>3</v>
      </c>
    </row>
    <row r="13" spans="1:18" s="221" customFormat="1" ht="78" thickTop="1" thickBot="1">
      <c r="A13" s="221" t="s">
        <v>368</v>
      </c>
      <c r="B13" s="221" t="b">
        <v>1</v>
      </c>
      <c r="C13" s="222" t="s">
        <v>365</v>
      </c>
      <c r="D13" s="223" t="s">
        <v>56</v>
      </c>
      <c r="E13" s="224" t="s">
        <v>119</v>
      </c>
      <c r="F13" s="225" t="s">
        <v>373</v>
      </c>
      <c r="G13" s="189" t="s">
        <v>372</v>
      </c>
      <c r="H13" s="224" t="s">
        <v>119</v>
      </c>
      <c r="I13" s="225" t="s">
        <v>225</v>
      </c>
      <c r="J13" s="194" t="s">
        <v>375</v>
      </c>
      <c r="K13" s="108" t="s">
        <v>359</v>
      </c>
      <c r="L13" s="226" t="s">
        <v>357</v>
      </c>
      <c r="M13" s="243" t="s">
        <v>370</v>
      </c>
      <c r="N13" s="242" t="s">
        <v>371</v>
      </c>
      <c r="O13" s="74" t="s">
        <v>81</v>
      </c>
      <c r="P13" s="244"/>
      <c r="Q13" s="244"/>
      <c r="R13" s="229">
        <f t="shared" si="0"/>
        <v>3</v>
      </c>
    </row>
    <row r="14" spans="1:18" s="130" customFormat="1" ht="78" thickTop="1" thickBot="1">
      <c r="A14" s="221" t="s">
        <v>750</v>
      </c>
      <c r="B14" s="221" t="b">
        <v>1</v>
      </c>
      <c r="C14" s="277" t="s">
        <v>366</v>
      </c>
      <c r="D14" s="278" t="s">
        <v>74</v>
      </c>
      <c r="E14" s="274" t="s">
        <v>119</v>
      </c>
      <c r="F14" s="279" t="s">
        <v>373</v>
      </c>
      <c r="G14" s="280" t="s">
        <v>372</v>
      </c>
      <c r="H14" s="274" t="s">
        <v>119</v>
      </c>
      <c r="I14" s="279" t="s">
        <v>225</v>
      </c>
      <c r="J14" s="280" t="s">
        <v>294</v>
      </c>
      <c r="K14" s="281" t="s">
        <v>822</v>
      </c>
      <c r="L14" s="275" t="s">
        <v>357</v>
      </c>
      <c r="M14" s="276" t="s">
        <v>370</v>
      </c>
      <c r="N14" s="282" t="s">
        <v>371</v>
      </c>
      <c r="O14" s="283" t="s">
        <v>81</v>
      </c>
      <c r="P14" s="284"/>
      <c r="Q14" s="284"/>
      <c r="R14" s="229">
        <f t="shared" si="0"/>
        <v>3</v>
      </c>
    </row>
    <row r="15" spans="1:18" ht="78" thickTop="1" thickBot="1">
      <c r="A15" s="221" t="s">
        <v>368</v>
      </c>
      <c r="B15" s="221" t="b">
        <v>1</v>
      </c>
      <c r="C15" s="285" t="s">
        <v>271</v>
      </c>
      <c r="D15" s="286" t="s">
        <v>56</v>
      </c>
      <c r="E15" s="235" t="s">
        <v>119</v>
      </c>
      <c r="F15" s="287" t="s">
        <v>373</v>
      </c>
      <c r="G15" s="237" t="s">
        <v>372</v>
      </c>
      <c r="H15" s="288" t="s">
        <v>119</v>
      </c>
      <c r="I15" s="287" t="s">
        <v>225</v>
      </c>
      <c r="J15" s="237" t="s">
        <v>347</v>
      </c>
      <c r="K15" s="192" t="s">
        <v>350</v>
      </c>
      <c r="L15" s="239" t="s">
        <v>357</v>
      </c>
      <c r="M15" s="240" t="s">
        <v>370</v>
      </c>
      <c r="N15" s="289" t="s">
        <v>371</v>
      </c>
      <c r="O15" s="74" t="s">
        <v>81</v>
      </c>
      <c r="P15" s="244"/>
      <c r="Q15" s="244"/>
      <c r="R15" s="229">
        <f t="shared" si="0"/>
        <v>3</v>
      </c>
    </row>
    <row r="16" spans="1:18" ht="78" thickTop="1" thickBot="1">
      <c r="A16" s="221" t="s">
        <v>368</v>
      </c>
      <c r="B16" s="221" t="b">
        <v>1</v>
      </c>
      <c r="C16" s="285" t="s">
        <v>271</v>
      </c>
      <c r="D16" s="286" t="s">
        <v>56</v>
      </c>
      <c r="E16" s="235" t="s">
        <v>119</v>
      </c>
      <c r="F16" s="287" t="s">
        <v>373</v>
      </c>
      <c r="G16" s="237" t="s">
        <v>372</v>
      </c>
      <c r="H16" s="288" t="s">
        <v>119</v>
      </c>
      <c r="I16" s="287" t="s">
        <v>225</v>
      </c>
      <c r="J16" s="237" t="s">
        <v>293</v>
      </c>
      <c r="K16" s="192" t="s">
        <v>351</v>
      </c>
      <c r="L16" s="239" t="s">
        <v>357</v>
      </c>
      <c r="M16" s="240" t="s">
        <v>370</v>
      </c>
      <c r="N16" s="289" t="s">
        <v>371</v>
      </c>
      <c r="O16" s="74" t="s">
        <v>81</v>
      </c>
      <c r="P16" s="244"/>
      <c r="Q16" s="244"/>
      <c r="R16" s="229">
        <f t="shared" si="0"/>
        <v>3</v>
      </c>
    </row>
    <row r="17" spans="1:18" s="221" customFormat="1" ht="78" thickTop="1" thickBot="1">
      <c r="A17" s="221" t="s">
        <v>368</v>
      </c>
      <c r="B17" s="221" t="b">
        <v>1</v>
      </c>
      <c r="C17" s="285" t="s">
        <v>358</v>
      </c>
      <c r="D17" s="286" t="s">
        <v>56</v>
      </c>
      <c r="E17" s="235" t="s">
        <v>119</v>
      </c>
      <c r="F17" s="287" t="s">
        <v>373</v>
      </c>
      <c r="G17" s="237" t="s">
        <v>372</v>
      </c>
      <c r="H17" s="235" t="s">
        <v>119</v>
      </c>
      <c r="I17" s="287" t="s">
        <v>225</v>
      </c>
      <c r="J17" s="237" t="s">
        <v>251</v>
      </c>
      <c r="K17" s="192" t="s">
        <v>320</v>
      </c>
      <c r="L17" s="239" t="s">
        <v>357</v>
      </c>
      <c r="M17" s="240" t="s">
        <v>370</v>
      </c>
      <c r="N17" s="289" t="s">
        <v>371</v>
      </c>
      <c r="O17" s="74" t="s">
        <v>81</v>
      </c>
      <c r="P17" s="244"/>
      <c r="Q17" s="244"/>
      <c r="R17" s="229">
        <f t="shared" si="0"/>
        <v>3</v>
      </c>
    </row>
    <row r="18" spans="1:18" ht="78" thickTop="1" thickBot="1">
      <c r="A18" s="221" t="s">
        <v>368</v>
      </c>
      <c r="B18" s="221" t="b">
        <v>1</v>
      </c>
      <c r="C18" s="285" t="s">
        <v>292</v>
      </c>
      <c r="D18" s="286" t="s">
        <v>56</v>
      </c>
      <c r="E18" s="235" t="s">
        <v>119</v>
      </c>
      <c r="F18" s="287" t="s">
        <v>373</v>
      </c>
      <c r="G18" s="237" t="s">
        <v>372</v>
      </c>
      <c r="H18" s="288" t="s">
        <v>119</v>
      </c>
      <c r="I18" s="287" t="s">
        <v>225</v>
      </c>
      <c r="J18" s="237" t="s">
        <v>347</v>
      </c>
      <c r="K18" s="192" t="s">
        <v>272</v>
      </c>
      <c r="L18" s="239" t="s">
        <v>357</v>
      </c>
      <c r="M18" s="240" t="s">
        <v>370</v>
      </c>
      <c r="N18" s="289" t="s">
        <v>371</v>
      </c>
      <c r="O18" s="74" t="s">
        <v>81</v>
      </c>
      <c r="P18" s="252">
        <v>14455</v>
      </c>
      <c r="Q18" s="244"/>
      <c r="R18" s="229">
        <f t="shared" si="0"/>
        <v>3</v>
      </c>
    </row>
    <row r="19" spans="1:18" ht="78" thickTop="1" thickBot="1">
      <c r="A19" s="221" t="s">
        <v>368</v>
      </c>
      <c r="B19" s="221" t="b">
        <v>1</v>
      </c>
      <c r="C19" s="285" t="s">
        <v>274</v>
      </c>
      <c r="D19" s="286" t="s">
        <v>56</v>
      </c>
      <c r="E19" s="235" t="s">
        <v>119</v>
      </c>
      <c r="F19" s="287" t="s">
        <v>373</v>
      </c>
      <c r="G19" s="237" t="s">
        <v>372</v>
      </c>
      <c r="H19" s="288" t="s">
        <v>119</v>
      </c>
      <c r="I19" s="287" t="s">
        <v>225</v>
      </c>
      <c r="J19" s="237" t="s">
        <v>297</v>
      </c>
      <c r="K19" s="192" t="s">
        <v>272</v>
      </c>
      <c r="L19" s="239" t="s">
        <v>357</v>
      </c>
      <c r="M19" s="240" t="s">
        <v>370</v>
      </c>
      <c r="N19" s="289" t="s">
        <v>371</v>
      </c>
      <c r="O19" s="74" t="s">
        <v>81</v>
      </c>
      <c r="P19" s="252">
        <v>14455</v>
      </c>
      <c r="Q19" s="244"/>
      <c r="R19" s="229">
        <f t="shared" si="0"/>
        <v>3</v>
      </c>
    </row>
    <row r="20" spans="1:18" ht="78" thickTop="1" thickBot="1">
      <c r="A20" s="221" t="s">
        <v>368</v>
      </c>
      <c r="B20" s="221" t="b">
        <v>1</v>
      </c>
      <c r="C20" s="285" t="s">
        <v>275</v>
      </c>
      <c r="D20" s="286" t="s">
        <v>56</v>
      </c>
      <c r="E20" s="235" t="s">
        <v>119</v>
      </c>
      <c r="F20" s="287" t="s">
        <v>373</v>
      </c>
      <c r="G20" s="237" t="s">
        <v>372</v>
      </c>
      <c r="H20" s="288" t="s">
        <v>119</v>
      </c>
      <c r="I20" s="287" t="s">
        <v>225</v>
      </c>
      <c r="J20" s="237" t="s">
        <v>293</v>
      </c>
      <c r="K20" s="192" t="s">
        <v>272</v>
      </c>
      <c r="L20" s="239" t="s">
        <v>357</v>
      </c>
      <c r="M20" s="240" t="s">
        <v>370</v>
      </c>
      <c r="N20" s="289" t="s">
        <v>371</v>
      </c>
      <c r="O20" s="74" t="s">
        <v>81</v>
      </c>
      <c r="P20" s="252">
        <v>14455</v>
      </c>
      <c r="Q20" s="244"/>
      <c r="R20" s="229">
        <f t="shared" si="0"/>
        <v>3</v>
      </c>
    </row>
    <row r="21" spans="1:18" ht="78" thickTop="1" thickBot="1">
      <c r="A21" s="221" t="s">
        <v>368</v>
      </c>
      <c r="B21" s="221" t="b">
        <v>1</v>
      </c>
      <c r="C21" s="285" t="s">
        <v>276</v>
      </c>
      <c r="D21" s="286" t="s">
        <v>56</v>
      </c>
      <c r="E21" s="235" t="s">
        <v>119</v>
      </c>
      <c r="F21" s="287" t="s">
        <v>373</v>
      </c>
      <c r="G21" s="237" t="s">
        <v>372</v>
      </c>
      <c r="H21" s="288" t="s">
        <v>119</v>
      </c>
      <c r="I21" s="287" t="s">
        <v>225</v>
      </c>
      <c r="J21" s="237" t="s">
        <v>294</v>
      </c>
      <c r="K21" s="192" t="s">
        <v>272</v>
      </c>
      <c r="L21" s="239" t="s">
        <v>357</v>
      </c>
      <c r="M21" s="240" t="s">
        <v>370</v>
      </c>
      <c r="N21" s="289" t="s">
        <v>371</v>
      </c>
      <c r="O21" s="74" t="s">
        <v>81</v>
      </c>
      <c r="P21" s="244"/>
      <c r="Q21" s="244"/>
      <c r="R21" s="229">
        <f t="shared" si="0"/>
        <v>3</v>
      </c>
    </row>
    <row r="22" spans="1:18" ht="90.75" thickTop="1" thickBot="1">
      <c r="A22" s="221" t="s">
        <v>612</v>
      </c>
      <c r="B22" s="221" t="b">
        <v>1</v>
      </c>
      <c r="C22" s="285" t="s">
        <v>627</v>
      </c>
      <c r="D22" s="286" t="s">
        <v>56</v>
      </c>
      <c r="E22" s="235" t="s">
        <v>119</v>
      </c>
      <c r="F22" s="287" t="s">
        <v>373</v>
      </c>
      <c r="G22" s="237" t="s">
        <v>372</v>
      </c>
      <c r="H22" s="288" t="s">
        <v>119</v>
      </c>
      <c r="I22" s="248" t="s">
        <v>395</v>
      </c>
      <c r="J22" s="248" t="s">
        <v>625</v>
      </c>
      <c r="K22" s="248" t="s">
        <v>615</v>
      </c>
      <c r="L22" s="239" t="s">
        <v>357</v>
      </c>
      <c r="M22" s="240" t="s">
        <v>370</v>
      </c>
      <c r="N22" s="289" t="s">
        <v>371</v>
      </c>
      <c r="O22" s="74" t="s">
        <v>81</v>
      </c>
      <c r="P22" s="244">
        <v>19560</v>
      </c>
      <c r="Q22" s="244"/>
      <c r="R22" s="229">
        <f t="shared" si="0"/>
        <v>3</v>
      </c>
    </row>
    <row r="23" spans="1:18" ht="90.75" thickTop="1" thickBot="1">
      <c r="A23" s="221" t="s">
        <v>612</v>
      </c>
      <c r="B23" s="221" t="b">
        <v>1</v>
      </c>
      <c r="C23" s="285" t="s">
        <v>626</v>
      </c>
      <c r="D23" s="286" t="s">
        <v>56</v>
      </c>
      <c r="E23" s="235" t="s">
        <v>119</v>
      </c>
      <c r="F23" s="287" t="s">
        <v>373</v>
      </c>
      <c r="G23" s="237" t="s">
        <v>372</v>
      </c>
      <c r="H23" s="288" t="s">
        <v>119</v>
      </c>
      <c r="I23" s="248" t="s">
        <v>395</v>
      </c>
      <c r="J23" s="248" t="s">
        <v>624</v>
      </c>
      <c r="K23" s="248" t="s">
        <v>623</v>
      </c>
      <c r="L23" s="239" t="s">
        <v>357</v>
      </c>
      <c r="M23" s="240" t="s">
        <v>370</v>
      </c>
      <c r="N23" s="289" t="s">
        <v>371</v>
      </c>
      <c r="O23" s="74" t="s">
        <v>81</v>
      </c>
      <c r="P23" s="244">
        <v>19560</v>
      </c>
      <c r="Q23" s="244"/>
      <c r="R23" s="229">
        <f t="shared" si="0"/>
        <v>3</v>
      </c>
    </row>
    <row r="24" spans="1:18" ht="78" thickTop="1" thickBot="1">
      <c r="A24" s="221" t="s">
        <v>612</v>
      </c>
      <c r="B24" s="221" t="b">
        <v>1</v>
      </c>
      <c r="C24" s="285" t="s">
        <v>627</v>
      </c>
      <c r="D24" s="286" t="s">
        <v>56</v>
      </c>
      <c r="E24" s="235" t="s">
        <v>119</v>
      </c>
      <c r="F24" s="287" t="s">
        <v>373</v>
      </c>
      <c r="G24" s="237" t="s">
        <v>372</v>
      </c>
      <c r="H24" s="288" t="s">
        <v>119</v>
      </c>
      <c r="I24" s="248" t="s">
        <v>395</v>
      </c>
      <c r="J24" s="248" t="s">
        <v>637</v>
      </c>
      <c r="K24" s="248" t="s">
        <v>640</v>
      </c>
      <c r="L24" s="239" t="s">
        <v>357</v>
      </c>
      <c r="M24" s="240" t="s">
        <v>370</v>
      </c>
      <c r="N24" s="289" t="s">
        <v>371</v>
      </c>
      <c r="O24" s="74" t="s">
        <v>81</v>
      </c>
      <c r="P24" s="244">
        <v>19560</v>
      </c>
      <c r="Q24" s="244"/>
      <c r="R24" s="229">
        <f t="shared" si="0"/>
        <v>3</v>
      </c>
    </row>
    <row r="25" spans="1:18" ht="78" thickTop="1" thickBot="1">
      <c r="A25" s="221" t="s">
        <v>612</v>
      </c>
      <c r="B25" s="221" t="b">
        <v>1</v>
      </c>
      <c r="C25" s="285" t="s">
        <v>626</v>
      </c>
      <c r="D25" s="286" t="s">
        <v>56</v>
      </c>
      <c r="E25" s="235" t="s">
        <v>119</v>
      </c>
      <c r="F25" s="287" t="s">
        <v>373</v>
      </c>
      <c r="G25" s="237" t="s">
        <v>372</v>
      </c>
      <c r="H25" s="288" t="s">
        <v>119</v>
      </c>
      <c r="I25" s="248" t="s">
        <v>395</v>
      </c>
      <c r="J25" s="248" t="s">
        <v>638</v>
      </c>
      <c r="K25" s="248" t="s">
        <v>639</v>
      </c>
      <c r="L25" s="239" t="s">
        <v>357</v>
      </c>
      <c r="M25" s="240" t="s">
        <v>370</v>
      </c>
      <c r="N25" s="289" t="s">
        <v>371</v>
      </c>
      <c r="O25" s="74" t="s">
        <v>81</v>
      </c>
      <c r="P25" s="244">
        <v>19560</v>
      </c>
      <c r="Q25" s="244"/>
      <c r="R25" s="229">
        <f t="shared" si="0"/>
        <v>3</v>
      </c>
    </row>
    <row r="26" spans="1:18" s="73" customFormat="1" ht="65.25" thickTop="1" thickBot="1">
      <c r="A26" s="272" t="s">
        <v>742</v>
      </c>
      <c r="B26" s="272" t="b">
        <v>1</v>
      </c>
      <c r="C26" s="290" t="s">
        <v>731</v>
      </c>
      <c r="D26" s="291" t="s">
        <v>56</v>
      </c>
      <c r="E26" s="292" t="s">
        <v>119</v>
      </c>
      <c r="F26" s="293" t="s">
        <v>302</v>
      </c>
      <c r="G26" s="294" t="s">
        <v>744</v>
      </c>
      <c r="H26" s="295" t="s">
        <v>732</v>
      </c>
      <c r="I26" s="248" t="s">
        <v>732</v>
      </c>
      <c r="J26" s="248" t="s">
        <v>733</v>
      </c>
      <c r="K26" s="248" t="s">
        <v>734</v>
      </c>
      <c r="L26" s="296" t="s">
        <v>735</v>
      </c>
      <c r="M26" s="248" t="s">
        <v>426</v>
      </c>
      <c r="N26" s="297" t="s">
        <v>426</v>
      </c>
      <c r="O26" s="74" t="s">
        <v>81</v>
      </c>
      <c r="P26" s="244"/>
      <c r="Q26" s="244"/>
      <c r="R26" s="273">
        <v>1</v>
      </c>
    </row>
    <row r="27" spans="1:18" s="73" customFormat="1" ht="52.5" thickTop="1" thickBot="1">
      <c r="A27" s="272" t="s">
        <v>742</v>
      </c>
      <c r="B27" s="272" t="b">
        <v>1</v>
      </c>
      <c r="C27" s="290" t="s">
        <v>736</v>
      </c>
      <c r="D27" s="291" t="s">
        <v>56</v>
      </c>
      <c r="E27" s="292" t="s">
        <v>732</v>
      </c>
      <c r="F27" s="293" t="s">
        <v>732</v>
      </c>
      <c r="G27" s="294" t="s">
        <v>733</v>
      </c>
      <c r="H27" s="295" t="s">
        <v>119</v>
      </c>
      <c r="I27" s="248" t="s">
        <v>302</v>
      </c>
      <c r="J27" s="248" t="s">
        <v>744</v>
      </c>
      <c r="K27" s="248" t="s">
        <v>737</v>
      </c>
      <c r="L27" s="296" t="s">
        <v>738</v>
      </c>
      <c r="M27" s="248" t="s">
        <v>426</v>
      </c>
      <c r="N27" s="297" t="s">
        <v>426</v>
      </c>
      <c r="O27" s="74" t="s">
        <v>81</v>
      </c>
      <c r="P27" s="244"/>
      <c r="Q27" s="244"/>
      <c r="R27" s="273">
        <v>1</v>
      </c>
    </row>
    <row r="28" spans="1:18" s="73" customFormat="1" ht="65.25" thickTop="1" thickBot="1">
      <c r="A28" s="272" t="s">
        <v>742</v>
      </c>
      <c r="B28" s="272" t="b">
        <v>1</v>
      </c>
      <c r="C28" s="290" t="s">
        <v>745</v>
      </c>
      <c r="D28" s="291" t="s">
        <v>56</v>
      </c>
      <c r="E28" s="292" t="s">
        <v>119</v>
      </c>
      <c r="F28" s="293" t="s">
        <v>302</v>
      </c>
      <c r="G28" s="294" t="s">
        <v>744</v>
      </c>
      <c r="H28" s="292" t="s">
        <v>732</v>
      </c>
      <c r="I28" s="293" t="s">
        <v>732</v>
      </c>
      <c r="J28" s="294" t="s">
        <v>739</v>
      </c>
      <c r="K28" s="248" t="s">
        <v>740</v>
      </c>
      <c r="L28" s="296" t="s">
        <v>741</v>
      </c>
      <c r="M28" s="248" t="s">
        <v>426</v>
      </c>
      <c r="N28" s="297" t="s">
        <v>426</v>
      </c>
      <c r="O28" s="74" t="s">
        <v>81</v>
      </c>
      <c r="P28" s="244"/>
      <c r="Q28" s="244"/>
      <c r="R28" s="273">
        <v>1</v>
      </c>
    </row>
    <row r="29" spans="1:18" s="73" customFormat="1" ht="65.25" thickTop="1" thickBot="1">
      <c r="A29" s="272" t="s">
        <v>742</v>
      </c>
      <c r="B29" s="272" t="b">
        <v>1</v>
      </c>
      <c r="C29" s="290" t="s">
        <v>746</v>
      </c>
      <c r="D29" s="291" t="s">
        <v>56</v>
      </c>
      <c r="E29" s="292" t="s">
        <v>119</v>
      </c>
      <c r="F29" s="293" t="s">
        <v>302</v>
      </c>
      <c r="G29" s="294" t="s">
        <v>749</v>
      </c>
      <c r="H29" s="295" t="s">
        <v>732</v>
      </c>
      <c r="I29" s="248" t="s">
        <v>732</v>
      </c>
      <c r="J29" s="248" t="s">
        <v>733</v>
      </c>
      <c r="K29" s="248" t="s">
        <v>734</v>
      </c>
      <c r="L29" s="296" t="s">
        <v>735</v>
      </c>
      <c r="M29" s="248" t="s">
        <v>426</v>
      </c>
      <c r="N29" s="297" t="s">
        <v>426</v>
      </c>
      <c r="O29" s="74" t="s">
        <v>81</v>
      </c>
      <c r="P29" s="244"/>
      <c r="Q29" s="244"/>
      <c r="R29" s="273">
        <v>1</v>
      </c>
    </row>
    <row r="30" spans="1:18" s="73" customFormat="1" ht="52.5" thickTop="1" thickBot="1">
      <c r="A30" s="272" t="s">
        <v>742</v>
      </c>
      <c r="B30" s="272" t="b">
        <v>1</v>
      </c>
      <c r="C30" s="290" t="s">
        <v>747</v>
      </c>
      <c r="D30" s="291" t="s">
        <v>56</v>
      </c>
      <c r="E30" s="292" t="s">
        <v>732</v>
      </c>
      <c r="F30" s="293" t="s">
        <v>732</v>
      </c>
      <c r="G30" s="294" t="s">
        <v>733</v>
      </c>
      <c r="H30" s="295" t="s">
        <v>119</v>
      </c>
      <c r="I30" s="248" t="s">
        <v>302</v>
      </c>
      <c r="J30" s="294" t="s">
        <v>749</v>
      </c>
      <c r="K30" s="248" t="s">
        <v>737</v>
      </c>
      <c r="L30" s="296" t="s">
        <v>738</v>
      </c>
      <c r="M30" s="248" t="s">
        <v>426</v>
      </c>
      <c r="N30" s="297" t="s">
        <v>426</v>
      </c>
      <c r="O30" s="74" t="s">
        <v>81</v>
      </c>
      <c r="P30" s="244"/>
      <c r="Q30" s="244"/>
      <c r="R30" s="273">
        <v>1</v>
      </c>
    </row>
    <row r="31" spans="1:18" s="73" customFormat="1" ht="65.25" thickTop="1" thickBot="1">
      <c r="A31" s="272" t="s">
        <v>742</v>
      </c>
      <c r="B31" s="272" t="b">
        <v>1</v>
      </c>
      <c r="C31" s="290" t="s">
        <v>748</v>
      </c>
      <c r="D31" s="291" t="s">
        <v>56</v>
      </c>
      <c r="E31" s="295" t="s">
        <v>119</v>
      </c>
      <c r="F31" s="248" t="s">
        <v>302</v>
      </c>
      <c r="G31" s="294" t="s">
        <v>749</v>
      </c>
      <c r="H31" s="292" t="s">
        <v>732</v>
      </c>
      <c r="I31" s="293" t="s">
        <v>732</v>
      </c>
      <c r="J31" s="294" t="s">
        <v>739</v>
      </c>
      <c r="K31" s="248" t="s">
        <v>740</v>
      </c>
      <c r="L31" s="296" t="s">
        <v>741</v>
      </c>
      <c r="M31" s="248" t="s">
        <v>426</v>
      </c>
      <c r="N31" s="297" t="s">
        <v>426</v>
      </c>
      <c r="O31" s="74" t="s">
        <v>81</v>
      </c>
      <c r="P31" s="244"/>
      <c r="Q31" s="244"/>
      <c r="R31" s="273">
        <v>1</v>
      </c>
    </row>
    <row r="32" spans="1:18" s="73" customFormat="1" ht="52.5" thickTop="1" thickBot="1">
      <c r="A32" s="354" t="s">
        <v>1211</v>
      </c>
      <c r="B32" s="354" t="b">
        <v>1</v>
      </c>
      <c r="C32" s="352" t="s">
        <v>1212</v>
      </c>
      <c r="D32" s="351" t="s">
        <v>56</v>
      </c>
      <c r="E32" s="353" t="s">
        <v>1215</v>
      </c>
      <c r="F32" s="266" t="s">
        <v>1153</v>
      </c>
      <c r="G32" s="350" t="s">
        <v>1216</v>
      </c>
      <c r="H32" s="349" t="s">
        <v>119</v>
      </c>
      <c r="I32" s="348" t="s">
        <v>225</v>
      </c>
      <c r="J32" s="347" t="s">
        <v>1213</v>
      </c>
      <c r="K32" s="266" t="s">
        <v>1221</v>
      </c>
      <c r="L32" s="267" t="s">
        <v>1214</v>
      </c>
      <c r="M32" s="266" t="s">
        <v>426</v>
      </c>
      <c r="N32" s="345" t="s">
        <v>426</v>
      </c>
      <c r="O32" s="283" t="s">
        <v>81</v>
      </c>
      <c r="P32" s="284"/>
      <c r="Q32" s="284"/>
      <c r="R32" s="346">
        <v>1</v>
      </c>
    </row>
    <row r="33" spans="1:18" s="73" customFormat="1" ht="52.5" thickTop="1" thickBot="1">
      <c r="A33" s="354" t="s">
        <v>1211</v>
      </c>
      <c r="B33" s="354" t="b">
        <v>1</v>
      </c>
      <c r="C33" s="352" t="s">
        <v>1212</v>
      </c>
      <c r="D33" s="351" t="s">
        <v>56</v>
      </c>
      <c r="E33" s="353" t="s">
        <v>1217</v>
      </c>
      <c r="F33" s="266" t="s">
        <v>543</v>
      </c>
      <c r="G33" s="350" t="s">
        <v>1218</v>
      </c>
      <c r="H33" s="349" t="s">
        <v>119</v>
      </c>
      <c r="I33" s="348" t="s">
        <v>225</v>
      </c>
      <c r="J33" s="347" t="s">
        <v>1213</v>
      </c>
      <c r="K33" s="266" t="s">
        <v>1221</v>
      </c>
      <c r="L33" s="267" t="s">
        <v>1214</v>
      </c>
      <c r="M33" s="266" t="s">
        <v>426</v>
      </c>
      <c r="N33" s="345" t="s">
        <v>426</v>
      </c>
      <c r="O33" s="283" t="s">
        <v>81</v>
      </c>
      <c r="P33" s="284"/>
      <c r="Q33" s="284"/>
      <c r="R33" s="346">
        <v>1</v>
      </c>
    </row>
    <row r="34" spans="1:18" s="73" customFormat="1" ht="65.25" thickTop="1" thickBot="1">
      <c r="A34" s="354" t="s">
        <v>1211</v>
      </c>
      <c r="B34" s="354" t="b">
        <v>1</v>
      </c>
      <c r="C34" s="352" t="s">
        <v>1212</v>
      </c>
      <c r="D34" s="351" t="s">
        <v>56</v>
      </c>
      <c r="E34" s="353" t="s">
        <v>439</v>
      </c>
      <c r="F34" s="266" t="s">
        <v>543</v>
      </c>
      <c r="G34" s="350" t="s">
        <v>1219</v>
      </c>
      <c r="H34" s="349" t="s">
        <v>119</v>
      </c>
      <c r="I34" s="348" t="s">
        <v>225</v>
      </c>
      <c r="J34" s="347" t="s">
        <v>1213</v>
      </c>
      <c r="K34" s="266" t="s">
        <v>1221</v>
      </c>
      <c r="L34" s="267" t="s">
        <v>1214</v>
      </c>
      <c r="M34" s="266" t="s">
        <v>426</v>
      </c>
      <c r="N34" s="345" t="s">
        <v>426</v>
      </c>
      <c r="O34" s="283" t="s">
        <v>81</v>
      </c>
      <c r="P34" s="284"/>
      <c r="Q34" s="284"/>
      <c r="R34" s="346">
        <v>1</v>
      </c>
    </row>
    <row r="35" spans="1:18" s="73" customFormat="1" ht="52.5" thickTop="1" thickBot="1">
      <c r="A35" s="354" t="s">
        <v>1211</v>
      </c>
      <c r="B35" s="354" t="b">
        <v>1</v>
      </c>
      <c r="C35" s="352" t="s">
        <v>1220</v>
      </c>
      <c r="D35" s="351" t="s">
        <v>56</v>
      </c>
      <c r="E35" s="353" t="s">
        <v>1215</v>
      </c>
      <c r="F35" s="266" t="s">
        <v>1153</v>
      </c>
      <c r="G35" s="350" t="s">
        <v>1216</v>
      </c>
      <c r="H35" s="349" t="s">
        <v>119</v>
      </c>
      <c r="I35" s="348" t="s">
        <v>225</v>
      </c>
      <c r="J35" s="347" t="s">
        <v>1225</v>
      </c>
      <c r="K35" s="266" t="s">
        <v>1227</v>
      </c>
      <c r="L35" s="267" t="s">
        <v>1214</v>
      </c>
      <c r="M35" s="266" t="s">
        <v>426</v>
      </c>
      <c r="N35" s="345" t="s">
        <v>426</v>
      </c>
      <c r="O35" s="283" t="s">
        <v>81</v>
      </c>
      <c r="P35" s="284"/>
      <c r="Q35" s="284"/>
      <c r="R35" s="346">
        <v>1</v>
      </c>
    </row>
    <row r="36" spans="1:18" s="73" customFormat="1" ht="52.5" thickTop="1" thickBot="1">
      <c r="A36" s="354" t="s">
        <v>1211</v>
      </c>
      <c r="B36" s="354" t="b">
        <v>1</v>
      </c>
      <c r="C36" s="352" t="s">
        <v>1220</v>
      </c>
      <c r="D36" s="351" t="s">
        <v>56</v>
      </c>
      <c r="E36" s="353" t="s">
        <v>1217</v>
      </c>
      <c r="F36" s="266" t="s">
        <v>543</v>
      </c>
      <c r="G36" s="350" t="s">
        <v>1218</v>
      </c>
      <c r="H36" s="349" t="s">
        <v>119</v>
      </c>
      <c r="I36" s="348" t="s">
        <v>225</v>
      </c>
      <c r="J36" s="347" t="s">
        <v>1225</v>
      </c>
      <c r="K36" s="266" t="s">
        <v>1227</v>
      </c>
      <c r="L36" s="267" t="s">
        <v>1214</v>
      </c>
      <c r="M36" s="266" t="s">
        <v>426</v>
      </c>
      <c r="N36" s="345" t="s">
        <v>426</v>
      </c>
      <c r="O36" s="283" t="s">
        <v>81</v>
      </c>
      <c r="P36" s="284"/>
      <c r="Q36" s="284"/>
      <c r="R36" s="346">
        <v>1</v>
      </c>
    </row>
    <row r="37" spans="1:18" s="73" customFormat="1" ht="65.25" thickTop="1" thickBot="1">
      <c r="A37" s="354" t="s">
        <v>1211</v>
      </c>
      <c r="B37" s="354" t="b">
        <v>1</v>
      </c>
      <c r="C37" s="352" t="s">
        <v>1220</v>
      </c>
      <c r="D37" s="351" t="s">
        <v>56</v>
      </c>
      <c r="E37" s="353" t="s">
        <v>439</v>
      </c>
      <c r="F37" s="266" t="s">
        <v>543</v>
      </c>
      <c r="G37" s="350" t="s">
        <v>1219</v>
      </c>
      <c r="H37" s="349" t="s">
        <v>119</v>
      </c>
      <c r="I37" s="348" t="s">
        <v>225</v>
      </c>
      <c r="J37" s="347" t="s">
        <v>1225</v>
      </c>
      <c r="K37" s="266" t="s">
        <v>1227</v>
      </c>
      <c r="L37" s="267" t="s">
        <v>1214</v>
      </c>
      <c r="M37" s="266" t="s">
        <v>426</v>
      </c>
      <c r="N37" s="345" t="s">
        <v>426</v>
      </c>
      <c r="O37" s="283" t="s">
        <v>81</v>
      </c>
      <c r="P37" s="284"/>
      <c r="Q37" s="284"/>
      <c r="R37" s="346">
        <v>1</v>
      </c>
    </row>
    <row r="38" spans="1:18" s="73" customFormat="1" ht="52.5" thickTop="1" thickBot="1">
      <c r="A38" s="354" t="s">
        <v>1211</v>
      </c>
      <c r="B38" s="354" t="b">
        <v>1</v>
      </c>
      <c r="C38" s="352" t="s">
        <v>1224</v>
      </c>
      <c r="D38" s="351" t="s">
        <v>56</v>
      </c>
      <c r="E38" s="353" t="s">
        <v>1215</v>
      </c>
      <c r="F38" s="266" t="s">
        <v>1153</v>
      </c>
      <c r="G38" s="350" t="s">
        <v>1216</v>
      </c>
      <c r="H38" s="349" t="s">
        <v>119</v>
      </c>
      <c r="I38" s="348" t="s">
        <v>225</v>
      </c>
      <c r="J38" s="347" t="s">
        <v>1222</v>
      </c>
      <c r="K38" s="266" t="s">
        <v>1226</v>
      </c>
      <c r="L38" s="267" t="s">
        <v>1214</v>
      </c>
      <c r="M38" s="266" t="s">
        <v>426</v>
      </c>
      <c r="N38" s="345" t="s">
        <v>426</v>
      </c>
      <c r="O38" s="283" t="s">
        <v>81</v>
      </c>
      <c r="P38" s="284"/>
      <c r="Q38" s="284"/>
      <c r="R38" s="346">
        <v>1</v>
      </c>
    </row>
    <row r="39" spans="1:18" s="73" customFormat="1" ht="52.5" thickTop="1" thickBot="1">
      <c r="A39" s="354" t="s">
        <v>1211</v>
      </c>
      <c r="B39" s="354" t="b">
        <v>1</v>
      </c>
      <c r="C39" s="352" t="s">
        <v>1224</v>
      </c>
      <c r="D39" s="351" t="s">
        <v>56</v>
      </c>
      <c r="E39" s="353" t="s">
        <v>1217</v>
      </c>
      <c r="F39" s="266" t="s">
        <v>543</v>
      </c>
      <c r="G39" s="350" t="s">
        <v>1218</v>
      </c>
      <c r="H39" s="349" t="s">
        <v>119</v>
      </c>
      <c r="I39" s="348" t="s">
        <v>225</v>
      </c>
      <c r="J39" s="347" t="s">
        <v>1222</v>
      </c>
      <c r="K39" s="266" t="s">
        <v>1223</v>
      </c>
      <c r="L39" s="267" t="s">
        <v>1214</v>
      </c>
      <c r="M39" s="266" t="s">
        <v>426</v>
      </c>
      <c r="N39" s="345" t="s">
        <v>426</v>
      </c>
      <c r="O39" s="283" t="s">
        <v>81</v>
      </c>
      <c r="P39" s="284"/>
      <c r="Q39" s="284"/>
      <c r="R39" s="346">
        <v>1</v>
      </c>
    </row>
    <row r="40" spans="1:18" s="73" customFormat="1" ht="64.5" thickTop="1">
      <c r="A40" s="354" t="s">
        <v>1211</v>
      </c>
      <c r="B40" s="354" t="b">
        <v>1</v>
      </c>
      <c r="C40" s="352" t="s">
        <v>1224</v>
      </c>
      <c r="D40" s="351" t="s">
        <v>56</v>
      </c>
      <c r="E40" s="353" t="s">
        <v>439</v>
      </c>
      <c r="F40" s="266" t="s">
        <v>543</v>
      </c>
      <c r="G40" s="350" t="s">
        <v>1219</v>
      </c>
      <c r="H40" s="349" t="s">
        <v>119</v>
      </c>
      <c r="I40" s="348" t="s">
        <v>225</v>
      </c>
      <c r="J40" s="347" t="s">
        <v>1222</v>
      </c>
      <c r="K40" s="266" t="s">
        <v>1223</v>
      </c>
      <c r="L40" s="267" t="s">
        <v>1214</v>
      </c>
      <c r="M40" s="266" t="s">
        <v>426</v>
      </c>
      <c r="N40" s="345" t="s">
        <v>426</v>
      </c>
      <c r="O40" s="283" t="s">
        <v>81</v>
      </c>
      <c r="P40" s="284"/>
      <c r="Q40" s="284"/>
      <c r="R40" s="346">
        <v>1</v>
      </c>
    </row>
  </sheetData>
  <mergeCells count="3">
    <mergeCell ref="E1:G1"/>
    <mergeCell ref="H1:J1"/>
    <mergeCell ref="C3:O3"/>
  </mergeCells>
  <conditionalFormatting sqref="C12:Q13 C5:J6 C7:I12 F4:G22 P4:Q9 L5:Q12">
    <cfRule type="expression" dxfId="3437" priority="10214" stopIfTrue="1">
      <formula>ISBLANK($C4)</formula>
    </cfRule>
  </conditionalFormatting>
  <conditionalFormatting sqref="C7:I7">
    <cfRule type="expression" dxfId="3436" priority="10211" stopIfTrue="1">
      <formula>ISBLANK($C7)</formula>
    </cfRule>
  </conditionalFormatting>
  <conditionalFormatting sqref="G7">
    <cfRule type="expression" dxfId="3435" priority="10209" stopIfTrue="1">
      <formula>ISBLANK($C7)</formula>
    </cfRule>
  </conditionalFormatting>
  <conditionalFormatting sqref="C10:I11">
    <cfRule type="expression" dxfId="3434" priority="10208" stopIfTrue="1">
      <formula>ISBLANK($C10)</formula>
    </cfRule>
  </conditionalFormatting>
  <conditionalFormatting sqref="C7:I7">
    <cfRule type="expression" dxfId="3433" priority="10184" stopIfTrue="1">
      <formula>ISBLANK($C7)</formula>
    </cfRule>
  </conditionalFormatting>
  <conditionalFormatting sqref="G7">
    <cfRule type="expression" dxfId="3432" priority="10181" stopIfTrue="1">
      <formula>ISBLANK($C7)</formula>
    </cfRule>
  </conditionalFormatting>
  <conditionalFormatting sqref="J5:J8 G4:G22">
    <cfRule type="expression" dxfId="3431" priority="10169" stopIfTrue="1">
      <formula>$X4=2</formula>
    </cfRule>
    <cfRule type="expression" dxfId="3430" priority="10170" stopIfTrue="1">
      <formula>$X4=3</formula>
    </cfRule>
    <cfRule type="expression" dxfId="3429" priority="10171" stopIfTrue="1">
      <formula>$X4=1</formula>
    </cfRule>
  </conditionalFormatting>
  <conditionalFormatting sqref="J5:J8 G4:G22 G34:G37 J34:J37">
    <cfRule type="expression" dxfId="3428" priority="10168">
      <formula>$F4=FALSE</formula>
    </cfRule>
  </conditionalFormatting>
  <conditionalFormatting sqref="G7">
    <cfRule type="expression" dxfId="3427" priority="10062">
      <formula>$F7=FALSE</formula>
    </cfRule>
  </conditionalFormatting>
  <conditionalFormatting sqref="J9:J11">
    <cfRule type="expression" dxfId="3426" priority="10058">
      <formula>$F9=FALSE</formula>
    </cfRule>
  </conditionalFormatting>
  <conditionalFormatting sqref="J9:J11">
    <cfRule type="expression" dxfId="3425" priority="10054">
      <formula>$F9=FALSE</formula>
    </cfRule>
  </conditionalFormatting>
  <conditionalFormatting sqref="G9:G11">
    <cfRule type="expression" dxfId="3424" priority="10044">
      <formula>$F9=FALSE</formula>
    </cfRule>
  </conditionalFormatting>
  <conditionalFormatting sqref="J9:J10">
    <cfRule type="expression" dxfId="3423" priority="10034">
      <formula>$F9=FALSE</formula>
    </cfRule>
  </conditionalFormatting>
  <conditionalFormatting sqref="J9:J10">
    <cfRule type="expression" dxfId="3422" priority="10030">
      <formula>$F9=FALSE</formula>
    </cfRule>
  </conditionalFormatting>
  <conditionalFormatting sqref="G9">
    <cfRule type="expression" dxfId="3421" priority="10024">
      <formula>$F9=FALSE</formula>
    </cfRule>
  </conditionalFormatting>
  <conditionalFormatting sqref="G11">
    <cfRule type="expression" dxfId="3420" priority="10014">
      <formula>$F11=FALSE</formula>
    </cfRule>
  </conditionalFormatting>
  <conditionalFormatting sqref="G9">
    <cfRule type="expression" dxfId="3419" priority="10008">
      <formula>$F9=FALSE</formula>
    </cfRule>
  </conditionalFormatting>
  <conditionalFormatting sqref="G11">
    <cfRule type="expression" dxfId="3418" priority="9998">
      <formula>$F11=FALSE</formula>
    </cfRule>
  </conditionalFormatting>
  <conditionalFormatting sqref="G11">
    <cfRule type="expression" dxfId="3417" priority="9992">
      <formula>$F11=FALSE</formula>
    </cfRule>
  </conditionalFormatting>
  <conditionalFormatting sqref="J9:J11">
    <cfRule type="expression" dxfId="3416" priority="9925">
      <formula>$F9=FALSE</formula>
    </cfRule>
  </conditionalFormatting>
  <conditionalFormatting sqref="J9:J11">
    <cfRule type="expression" dxfId="3415" priority="9921">
      <formula>$F9=FALSE</formula>
    </cfRule>
  </conditionalFormatting>
  <conditionalFormatting sqref="J9:J10">
    <cfRule type="expression" dxfId="3414" priority="9917">
      <formula>$F9=FALSE</formula>
    </cfRule>
  </conditionalFormatting>
  <conditionalFormatting sqref="J9:J10">
    <cfRule type="expression" dxfId="3413" priority="9913">
      <formula>$F9=FALSE</formula>
    </cfRule>
  </conditionalFormatting>
  <conditionalFormatting sqref="J9:J10">
    <cfRule type="expression" dxfId="3412" priority="9909">
      <formula>$F9=FALSE</formula>
    </cfRule>
  </conditionalFormatting>
  <conditionalFormatting sqref="J9:J10">
    <cfRule type="expression" dxfId="3411" priority="9905">
      <formula>$F9=FALSE</formula>
    </cfRule>
  </conditionalFormatting>
  <conditionalFormatting sqref="J11">
    <cfRule type="expression" dxfId="3410" priority="9901">
      <formula>$F11=FALSE</formula>
    </cfRule>
  </conditionalFormatting>
  <conditionalFormatting sqref="J11">
    <cfRule type="expression" dxfId="3409" priority="9897">
      <formula>$F11=FALSE</formula>
    </cfRule>
  </conditionalFormatting>
  <conditionalFormatting sqref="G15:G17">
    <cfRule type="expression" dxfId="3408" priority="9609">
      <formula>$F15=FALSE</formula>
    </cfRule>
  </conditionalFormatting>
  <conditionalFormatting sqref="G15:G17">
    <cfRule type="expression" dxfId="3407" priority="9605">
      <formula>$F15=FALSE</formula>
    </cfRule>
  </conditionalFormatting>
  <conditionalFormatting sqref="G15:G17">
    <cfRule type="expression" dxfId="3406" priority="9601">
      <formula>$F15=FALSE</formula>
    </cfRule>
  </conditionalFormatting>
  <conditionalFormatting sqref="G15:G17">
    <cfRule type="expression" dxfId="3405" priority="9597">
      <formula>$F15=FALSE</formula>
    </cfRule>
  </conditionalFormatting>
  <conditionalFormatting sqref="G15:G17">
    <cfRule type="expression" dxfId="3404" priority="9593">
      <formula>$F15=FALSE</formula>
    </cfRule>
  </conditionalFormatting>
  <conditionalFormatting sqref="G15:G17">
    <cfRule type="expression" dxfId="3403" priority="9589">
      <formula>$F15=FALSE</formula>
    </cfRule>
  </conditionalFormatting>
  <conditionalFormatting sqref="G15:G17">
    <cfRule type="expression" dxfId="3402" priority="9585">
      <formula>$F15=FALSE</formula>
    </cfRule>
  </conditionalFormatting>
  <conditionalFormatting sqref="G15:G17">
    <cfRule type="expression" dxfId="3401" priority="9581">
      <formula>$F15=FALSE</formula>
    </cfRule>
  </conditionalFormatting>
  <conditionalFormatting sqref="G15:G17">
    <cfRule type="expression" dxfId="3400" priority="9577">
      <formula>$F15=FALSE</formula>
    </cfRule>
  </conditionalFormatting>
  <conditionalFormatting sqref="G15:G17">
    <cfRule type="expression" dxfId="3399" priority="9573">
      <formula>$F15=FALSE</formula>
    </cfRule>
  </conditionalFormatting>
  <conditionalFormatting sqref="G15:G17">
    <cfRule type="expression" dxfId="3398" priority="9569">
      <formula>$F15=FALSE</formula>
    </cfRule>
  </conditionalFormatting>
  <conditionalFormatting sqref="G15:G17">
    <cfRule type="expression" dxfId="3397" priority="9559">
      <formula>$F15=FALSE</formula>
    </cfRule>
  </conditionalFormatting>
  <conditionalFormatting sqref="G15:G17">
    <cfRule type="expression" dxfId="3396" priority="9555">
      <formula>$F15=FALSE</formula>
    </cfRule>
  </conditionalFormatting>
  <conditionalFormatting sqref="G15:G17">
    <cfRule type="expression" dxfId="3395" priority="9551">
      <formula>$F15=FALSE</formula>
    </cfRule>
  </conditionalFormatting>
  <conditionalFormatting sqref="G15:G17">
    <cfRule type="expression" dxfId="3394" priority="9547">
      <formula>$F15=FALSE</formula>
    </cfRule>
  </conditionalFormatting>
  <conditionalFormatting sqref="G15:G17">
    <cfRule type="expression" dxfId="3393" priority="9543">
      <formula>$F15=FALSE</formula>
    </cfRule>
  </conditionalFormatting>
  <conditionalFormatting sqref="G15:G17">
    <cfRule type="expression" dxfId="3392" priority="9539">
      <formula>$F15=FALSE</formula>
    </cfRule>
  </conditionalFormatting>
  <conditionalFormatting sqref="G15:G17">
    <cfRule type="expression" dxfId="3391" priority="9535">
      <formula>$F15=FALSE</formula>
    </cfRule>
  </conditionalFormatting>
  <conditionalFormatting sqref="G15:G17">
    <cfRule type="expression" dxfId="3390" priority="9531">
      <formula>$F15=FALSE</formula>
    </cfRule>
  </conditionalFormatting>
  <conditionalFormatting sqref="G15:G17">
    <cfRule type="expression" dxfId="3389" priority="9527">
      <formula>$F15=FALSE</formula>
    </cfRule>
  </conditionalFormatting>
  <conditionalFormatting sqref="G15:G17">
    <cfRule type="expression" dxfId="3388" priority="9523">
      <formula>$F15=FALSE</formula>
    </cfRule>
  </conditionalFormatting>
  <conditionalFormatting sqref="G15:G17">
    <cfRule type="expression" dxfId="3387" priority="9519">
      <formula>$F15=FALSE</formula>
    </cfRule>
  </conditionalFormatting>
  <conditionalFormatting sqref="J15:J17">
    <cfRule type="expression" dxfId="3386" priority="9504">
      <formula>$F15=FALSE</formula>
    </cfRule>
  </conditionalFormatting>
  <conditionalFormatting sqref="J14">
    <cfRule type="expression" dxfId="3385" priority="9350">
      <formula>$F14=FALSE</formula>
    </cfRule>
  </conditionalFormatting>
  <conditionalFormatting sqref="J14">
    <cfRule type="expression" dxfId="3384" priority="9346">
      <formula>$F14=FALSE</formula>
    </cfRule>
  </conditionalFormatting>
  <conditionalFormatting sqref="J14">
    <cfRule type="expression" dxfId="3383" priority="9342">
      <formula>$F14=FALSE</formula>
    </cfRule>
  </conditionalFormatting>
  <conditionalFormatting sqref="J14">
    <cfRule type="expression" dxfId="3382" priority="9338">
      <formula>$F14=FALSE</formula>
    </cfRule>
  </conditionalFormatting>
  <conditionalFormatting sqref="J14">
    <cfRule type="expression" dxfId="3381" priority="9334">
      <formula>$F14=FALSE</formula>
    </cfRule>
  </conditionalFormatting>
  <conditionalFormatting sqref="J14">
    <cfRule type="expression" dxfId="3380" priority="9330">
      <formula>$F14=FALSE</formula>
    </cfRule>
  </conditionalFormatting>
  <conditionalFormatting sqref="J14">
    <cfRule type="expression" dxfId="3379" priority="9326">
      <formula>$F14=FALSE</formula>
    </cfRule>
  </conditionalFormatting>
  <conditionalFormatting sqref="J14">
    <cfRule type="expression" dxfId="3378" priority="9322">
      <formula>$F14=FALSE</formula>
    </cfRule>
  </conditionalFormatting>
  <conditionalFormatting sqref="J14">
    <cfRule type="expression" dxfId="3377" priority="9318">
      <formula>$F14=FALSE</formula>
    </cfRule>
  </conditionalFormatting>
  <conditionalFormatting sqref="J14">
    <cfRule type="expression" dxfId="3376" priority="9314">
      <formula>$F14=FALSE</formula>
    </cfRule>
  </conditionalFormatting>
  <conditionalFormatting sqref="J14">
    <cfRule type="expression" dxfId="3375" priority="9310">
      <formula>$F14=FALSE</formula>
    </cfRule>
  </conditionalFormatting>
  <conditionalFormatting sqref="J14">
    <cfRule type="expression" dxfId="3374" priority="9300">
      <formula>$F14=FALSE</formula>
    </cfRule>
  </conditionalFormatting>
  <conditionalFormatting sqref="J14">
    <cfRule type="expression" dxfId="3373" priority="9296">
      <formula>$F14=FALSE</formula>
    </cfRule>
  </conditionalFormatting>
  <conditionalFormatting sqref="J14">
    <cfRule type="expression" dxfId="3372" priority="9292">
      <formula>$F14=FALSE</formula>
    </cfRule>
  </conditionalFormatting>
  <conditionalFormatting sqref="J14">
    <cfRule type="expression" dxfId="3371" priority="9288">
      <formula>$F14=FALSE</formula>
    </cfRule>
  </conditionalFormatting>
  <conditionalFormatting sqref="J14">
    <cfRule type="expression" dxfId="3370" priority="9284">
      <formula>$F14=FALSE</formula>
    </cfRule>
  </conditionalFormatting>
  <conditionalFormatting sqref="J14">
    <cfRule type="expression" dxfId="3369" priority="9280">
      <formula>$F14=FALSE</formula>
    </cfRule>
  </conditionalFormatting>
  <conditionalFormatting sqref="J14">
    <cfRule type="expression" dxfId="3368" priority="9276">
      <formula>$F14=FALSE</formula>
    </cfRule>
  </conditionalFormatting>
  <conditionalFormatting sqref="J14">
    <cfRule type="expression" dxfId="3367" priority="9272">
      <formula>$F14=FALSE</formula>
    </cfRule>
  </conditionalFormatting>
  <conditionalFormatting sqref="J14">
    <cfRule type="expression" dxfId="3366" priority="9268">
      <formula>$F14=FALSE</formula>
    </cfRule>
  </conditionalFormatting>
  <conditionalFormatting sqref="J14">
    <cfRule type="expression" dxfId="3365" priority="9264">
      <formula>$F14=FALSE</formula>
    </cfRule>
  </conditionalFormatting>
  <conditionalFormatting sqref="J14">
    <cfRule type="expression" dxfId="3364" priority="9260">
      <formula>$F14=FALSE</formula>
    </cfRule>
  </conditionalFormatting>
  <conditionalFormatting sqref="G14">
    <cfRule type="expression" dxfId="3363" priority="9245">
      <formula>$F14=FALSE</formula>
    </cfRule>
  </conditionalFormatting>
  <conditionalFormatting sqref="J14">
    <cfRule type="expression" dxfId="3362" priority="9232">
      <formula>$F14=FALSE</formula>
    </cfRule>
  </conditionalFormatting>
  <conditionalFormatting sqref="J14">
    <cfRule type="expression" dxfId="3361" priority="9228">
      <formula>$F14=FALSE</formula>
    </cfRule>
  </conditionalFormatting>
  <conditionalFormatting sqref="J14">
    <cfRule type="expression" dxfId="3360" priority="9224">
      <formula>$F14=FALSE</formula>
    </cfRule>
  </conditionalFormatting>
  <conditionalFormatting sqref="J14">
    <cfRule type="expression" dxfId="3359" priority="9220">
      <formula>$F14=FALSE</formula>
    </cfRule>
  </conditionalFormatting>
  <conditionalFormatting sqref="J14">
    <cfRule type="expression" dxfId="3358" priority="9216">
      <formula>$F14=FALSE</formula>
    </cfRule>
  </conditionalFormatting>
  <conditionalFormatting sqref="J14">
    <cfRule type="expression" dxfId="3357" priority="9212">
      <formula>$F14=FALSE</formula>
    </cfRule>
  </conditionalFormatting>
  <conditionalFormatting sqref="J14">
    <cfRule type="expression" dxfId="3356" priority="9208">
      <formula>$F14=FALSE</formula>
    </cfRule>
  </conditionalFormatting>
  <conditionalFormatting sqref="J14">
    <cfRule type="expression" dxfId="3355" priority="9204">
      <formula>$F14=FALSE</formula>
    </cfRule>
  </conditionalFormatting>
  <conditionalFormatting sqref="J14">
    <cfRule type="expression" dxfId="3354" priority="9200">
      <formula>$F14=FALSE</formula>
    </cfRule>
  </conditionalFormatting>
  <conditionalFormatting sqref="J14">
    <cfRule type="expression" dxfId="3353" priority="9196">
      <formula>$F14=FALSE</formula>
    </cfRule>
  </conditionalFormatting>
  <conditionalFormatting sqref="J14">
    <cfRule type="expression" dxfId="3352" priority="9192">
      <formula>$F14=FALSE</formula>
    </cfRule>
  </conditionalFormatting>
  <conditionalFormatting sqref="J14">
    <cfRule type="expression" dxfId="3351" priority="9182">
      <formula>$F14=FALSE</formula>
    </cfRule>
  </conditionalFormatting>
  <conditionalFormatting sqref="J14">
    <cfRule type="expression" dxfId="3350" priority="9178">
      <formula>$F14=FALSE</formula>
    </cfRule>
  </conditionalFormatting>
  <conditionalFormatting sqref="J14">
    <cfRule type="expression" dxfId="3349" priority="9174">
      <formula>$F14=FALSE</formula>
    </cfRule>
  </conditionalFormatting>
  <conditionalFormatting sqref="J14">
    <cfRule type="expression" dxfId="3348" priority="9170">
      <formula>$F14=FALSE</formula>
    </cfRule>
  </conditionalFormatting>
  <conditionalFormatting sqref="J14">
    <cfRule type="expression" dxfId="3347" priority="9166">
      <formula>$F14=FALSE</formula>
    </cfRule>
  </conditionalFormatting>
  <conditionalFormatting sqref="J14">
    <cfRule type="expression" dxfId="3346" priority="9162">
      <formula>$F14=FALSE</formula>
    </cfRule>
  </conditionalFormatting>
  <conditionalFormatting sqref="J14">
    <cfRule type="expression" dxfId="3345" priority="9158">
      <formula>$F14=FALSE</formula>
    </cfRule>
  </conditionalFormatting>
  <conditionalFormatting sqref="J14">
    <cfRule type="expression" dxfId="3344" priority="9154">
      <formula>$F14=FALSE</formula>
    </cfRule>
  </conditionalFormatting>
  <conditionalFormatting sqref="J14">
    <cfRule type="expression" dxfId="3343" priority="9150">
      <formula>$F14=FALSE</formula>
    </cfRule>
  </conditionalFormatting>
  <conditionalFormatting sqref="J14">
    <cfRule type="expression" dxfId="3342" priority="9146">
      <formula>$F14=FALSE</formula>
    </cfRule>
  </conditionalFormatting>
  <conditionalFormatting sqref="J14">
    <cfRule type="expression" dxfId="3341" priority="9142">
      <formula>$F14=FALSE</formula>
    </cfRule>
  </conditionalFormatting>
  <conditionalFormatting sqref="J12">
    <cfRule type="expression" dxfId="3340" priority="8701">
      <formula>$F12=FALSE</formula>
    </cfRule>
  </conditionalFormatting>
  <conditionalFormatting sqref="J12">
    <cfRule type="expression" dxfId="3339" priority="8697">
      <formula>$F12=FALSE</formula>
    </cfRule>
  </conditionalFormatting>
  <conditionalFormatting sqref="G12">
    <cfRule type="expression" dxfId="3338" priority="8691">
      <formula>$F12=FALSE</formula>
    </cfRule>
  </conditionalFormatting>
  <conditionalFormatting sqref="J13">
    <cfRule type="expression" dxfId="3337" priority="8683">
      <formula>$F13=FALSE</formula>
    </cfRule>
  </conditionalFormatting>
  <conditionalFormatting sqref="J13">
    <cfRule type="expression" dxfId="3336" priority="8679">
      <formula>$F13=FALSE</formula>
    </cfRule>
  </conditionalFormatting>
  <conditionalFormatting sqref="G13">
    <cfRule type="expression" dxfId="3335" priority="8673">
      <formula>$F13=FALSE</formula>
    </cfRule>
  </conditionalFormatting>
  <conditionalFormatting sqref="J13">
    <cfRule type="expression" dxfId="3334" priority="8669">
      <formula>$F13=FALSE</formula>
    </cfRule>
  </conditionalFormatting>
  <conditionalFormatting sqref="J13">
    <cfRule type="expression" dxfId="3333" priority="8665">
      <formula>$F13=FALSE</formula>
    </cfRule>
  </conditionalFormatting>
  <conditionalFormatting sqref="G14">
    <cfRule type="expression" dxfId="3332" priority="8593">
      <formula>$F14=FALSE</formula>
    </cfRule>
  </conditionalFormatting>
  <conditionalFormatting sqref="G14">
    <cfRule type="expression" dxfId="3331" priority="8582">
      <formula>$F14=FALSE</formula>
    </cfRule>
  </conditionalFormatting>
  <conditionalFormatting sqref="G14">
    <cfRule type="expression" dxfId="3330" priority="8569">
      <formula>$F14=FALSE</formula>
    </cfRule>
  </conditionalFormatting>
  <conditionalFormatting sqref="G14">
    <cfRule type="expression" dxfId="3329" priority="8565">
      <formula>$F14=FALSE</formula>
    </cfRule>
  </conditionalFormatting>
  <conditionalFormatting sqref="G14">
    <cfRule type="expression" dxfId="3328" priority="8555">
      <formula>$F14=FALSE</formula>
    </cfRule>
  </conditionalFormatting>
  <conditionalFormatting sqref="G14">
    <cfRule type="expression" dxfId="3327" priority="8549">
      <formula>$F14=FALSE</formula>
    </cfRule>
  </conditionalFormatting>
  <conditionalFormatting sqref="G14">
    <cfRule type="expression" dxfId="3326" priority="8545">
      <formula>$F14=FALSE</formula>
    </cfRule>
  </conditionalFormatting>
  <conditionalFormatting sqref="G14">
    <cfRule type="expression" dxfId="3325" priority="8541">
      <formula>$F14=FALSE</formula>
    </cfRule>
  </conditionalFormatting>
  <conditionalFormatting sqref="G14">
    <cfRule type="expression" dxfId="3324" priority="8531">
      <formula>$F14=FALSE</formula>
    </cfRule>
  </conditionalFormatting>
  <conditionalFormatting sqref="G14">
    <cfRule type="expression" dxfId="3323" priority="8527">
      <formula>$F14=FALSE</formula>
    </cfRule>
  </conditionalFormatting>
  <conditionalFormatting sqref="G14">
    <cfRule type="expression" dxfId="3322" priority="8517">
      <formula>$F14=FALSE</formula>
    </cfRule>
  </conditionalFormatting>
  <conditionalFormatting sqref="J15:J17 F34:G37 I34:K37">
    <cfRule type="expression" dxfId="3321" priority="8496">
      <formula>$E15=FALSE</formula>
    </cfRule>
  </conditionalFormatting>
  <conditionalFormatting sqref="J15:J17">
    <cfRule type="expression" dxfId="3320" priority="8492">
      <formula>$F15=FALSE</formula>
    </cfRule>
  </conditionalFormatting>
  <conditionalFormatting sqref="J15:J17">
    <cfRule type="expression" dxfId="3319" priority="8471">
      <formula>$F15=FALSE</formula>
    </cfRule>
  </conditionalFormatting>
  <conditionalFormatting sqref="J15:J17">
    <cfRule type="expression" dxfId="3318" priority="8467">
      <formula>$F15=FALSE</formula>
    </cfRule>
  </conditionalFormatting>
  <conditionalFormatting sqref="J15:J17">
    <cfRule type="expression" dxfId="3317" priority="8463">
      <formula>$F15=FALSE</formula>
    </cfRule>
  </conditionalFormatting>
  <conditionalFormatting sqref="J15:J17">
    <cfRule type="expression" dxfId="3316" priority="8439">
      <formula>$E15=FALSE</formula>
    </cfRule>
  </conditionalFormatting>
  <conditionalFormatting sqref="J15:J17">
    <cfRule type="expression" dxfId="3315" priority="8435">
      <formula>$E15=FALSE</formula>
    </cfRule>
  </conditionalFormatting>
  <conditionalFormatting sqref="J15:J17">
    <cfRule type="expression" dxfId="3314" priority="8415">
      <formula>$E15=FALSE</formula>
    </cfRule>
  </conditionalFormatting>
  <conditionalFormatting sqref="J15:J17">
    <cfRule type="expression" dxfId="3313" priority="8411">
      <formula>$E15=FALSE</formula>
    </cfRule>
  </conditionalFormatting>
  <conditionalFormatting sqref="G15:G17">
    <cfRule type="expression" dxfId="3312" priority="8396">
      <formula>$F15=FALSE</formula>
    </cfRule>
  </conditionalFormatting>
  <conditionalFormatting sqref="G15:G17">
    <cfRule type="expression" dxfId="3311" priority="8391">
      <formula>$F15=FALSE</formula>
    </cfRule>
  </conditionalFormatting>
  <conditionalFormatting sqref="G15:G17">
    <cfRule type="expression" dxfId="3310" priority="8380">
      <formula>$F15=FALSE</formula>
    </cfRule>
  </conditionalFormatting>
  <conditionalFormatting sqref="G15:G17">
    <cfRule type="expression" dxfId="3309" priority="8367">
      <formula>$F15=FALSE</formula>
    </cfRule>
  </conditionalFormatting>
  <conditionalFormatting sqref="G15:G17">
    <cfRule type="expression" dxfId="3308" priority="8363">
      <formula>$F15=FALSE</formula>
    </cfRule>
  </conditionalFormatting>
  <conditionalFormatting sqref="G15:G17">
    <cfRule type="expression" dxfId="3307" priority="8353">
      <formula>$F15=FALSE</formula>
    </cfRule>
  </conditionalFormatting>
  <conditionalFormatting sqref="G15:G17">
    <cfRule type="expression" dxfId="3306" priority="8347">
      <formula>$F15=FALSE</formula>
    </cfRule>
  </conditionalFormatting>
  <conditionalFormatting sqref="G15:G17">
    <cfRule type="expression" dxfId="3305" priority="8343">
      <formula>$F15=FALSE</formula>
    </cfRule>
  </conditionalFormatting>
  <conditionalFormatting sqref="G15:G17">
    <cfRule type="expression" dxfId="3304" priority="8339">
      <formula>$F15=FALSE</formula>
    </cfRule>
  </conditionalFormatting>
  <conditionalFormatting sqref="G15:G17">
    <cfRule type="expression" dxfId="3303" priority="8329">
      <formula>$F15=FALSE</formula>
    </cfRule>
  </conditionalFormatting>
  <conditionalFormatting sqref="G15:G17">
    <cfRule type="expression" dxfId="3302" priority="8325">
      <formula>$F15=FALSE</formula>
    </cfRule>
  </conditionalFormatting>
  <conditionalFormatting sqref="G15:G17">
    <cfRule type="expression" dxfId="3301" priority="8315">
      <formula>$F15=FALSE</formula>
    </cfRule>
  </conditionalFormatting>
  <conditionalFormatting sqref="J18">
    <cfRule type="expression" dxfId="3300" priority="8299">
      <formula>$F18=FALSE</formula>
    </cfRule>
  </conditionalFormatting>
  <conditionalFormatting sqref="J18">
    <cfRule type="expression" dxfId="3299" priority="8293">
      <formula>$E18=FALSE</formula>
    </cfRule>
  </conditionalFormatting>
  <conditionalFormatting sqref="J18">
    <cfRule type="expression" dxfId="3298" priority="8289">
      <formula>$F18=FALSE</formula>
    </cfRule>
  </conditionalFormatting>
  <conditionalFormatting sqref="J18">
    <cfRule type="expression" dxfId="3297" priority="8268">
      <formula>$F18=FALSE</formula>
    </cfRule>
  </conditionalFormatting>
  <conditionalFormatting sqref="J18">
    <cfRule type="expression" dxfId="3296" priority="8264">
      <formula>$F18=FALSE</formula>
    </cfRule>
  </conditionalFormatting>
  <conditionalFormatting sqref="J18">
    <cfRule type="expression" dxfId="3295" priority="8260">
      <formula>$F18=FALSE</formula>
    </cfRule>
  </conditionalFormatting>
  <conditionalFormatting sqref="J18">
    <cfRule type="expression" dxfId="3294" priority="8240">
      <formula>$E18=FALSE</formula>
    </cfRule>
  </conditionalFormatting>
  <conditionalFormatting sqref="J18">
    <cfRule type="expression" dxfId="3293" priority="8236">
      <formula>$E18=FALSE</formula>
    </cfRule>
  </conditionalFormatting>
  <conditionalFormatting sqref="J18">
    <cfRule type="expression" dxfId="3292" priority="8220">
      <formula>$E18=FALSE</formula>
    </cfRule>
  </conditionalFormatting>
  <conditionalFormatting sqref="J18">
    <cfRule type="expression" dxfId="3291" priority="8216">
      <formula>$E18=FALSE</formula>
    </cfRule>
  </conditionalFormatting>
  <conditionalFormatting sqref="J16:J17">
    <cfRule type="expression" dxfId="3290" priority="8210">
      <formula>$E16=FALSE</formula>
    </cfRule>
  </conditionalFormatting>
  <conditionalFormatting sqref="J16:J17">
    <cfRule type="expression" dxfId="3289" priority="8206">
      <formula>$F16=FALSE</formula>
    </cfRule>
  </conditionalFormatting>
  <conditionalFormatting sqref="J16:J17">
    <cfRule type="expression" dxfId="3288" priority="8185">
      <formula>$F16=FALSE</formula>
    </cfRule>
  </conditionalFormatting>
  <conditionalFormatting sqref="J16:J17">
    <cfRule type="expression" dxfId="3287" priority="8181">
      <formula>$F16=FALSE</formula>
    </cfRule>
  </conditionalFormatting>
  <conditionalFormatting sqref="J16:J17">
    <cfRule type="expression" dxfId="3286" priority="8177">
      <formula>$F16=FALSE</formula>
    </cfRule>
  </conditionalFormatting>
  <conditionalFormatting sqref="J16:J17">
    <cfRule type="expression" dxfId="3285" priority="8153">
      <formula>$E16=FALSE</formula>
    </cfRule>
  </conditionalFormatting>
  <conditionalFormatting sqref="J16:J17">
    <cfRule type="expression" dxfId="3284" priority="8149">
      <formula>$E16=FALSE</formula>
    </cfRule>
  </conditionalFormatting>
  <conditionalFormatting sqref="J16:J17">
    <cfRule type="expression" dxfId="3283" priority="8129">
      <formula>$E16=FALSE</formula>
    </cfRule>
  </conditionalFormatting>
  <conditionalFormatting sqref="J16:J17">
    <cfRule type="expression" dxfId="3282" priority="8125">
      <formula>$E16=FALSE</formula>
    </cfRule>
  </conditionalFormatting>
  <conditionalFormatting sqref="J16:J17">
    <cfRule type="expression" dxfId="3281" priority="8111">
      <formula>$E16=FALSE</formula>
    </cfRule>
  </conditionalFormatting>
  <conditionalFormatting sqref="J16:J17">
    <cfRule type="expression" dxfId="3280" priority="8094">
      <formula>$F16=FALSE</formula>
    </cfRule>
  </conditionalFormatting>
  <conditionalFormatting sqref="J16:J17">
    <cfRule type="expression" dxfId="3279" priority="8090">
      <formula>$F16=FALSE</formula>
    </cfRule>
  </conditionalFormatting>
  <conditionalFormatting sqref="J16:J17">
    <cfRule type="expression" dxfId="3278" priority="8086">
      <formula>$F16=FALSE</formula>
    </cfRule>
  </conditionalFormatting>
  <conditionalFormatting sqref="J16:J17">
    <cfRule type="expression" dxfId="3277" priority="8066">
      <formula>$E16=FALSE</formula>
    </cfRule>
  </conditionalFormatting>
  <conditionalFormatting sqref="J16:J17">
    <cfRule type="expression" dxfId="3276" priority="8062">
      <formula>$E16=FALSE</formula>
    </cfRule>
  </conditionalFormatting>
  <conditionalFormatting sqref="J16:J17">
    <cfRule type="expression" dxfId="3275" priority="8046">
      <formula>$E16=FALSE</formula>
    </cfRule>
  </conditionalFormatting>
  <conditionalFormatting sqref="J16:J17">
    <cfRule type="expression" dxfId="3274" priority="8042">
      <formula>$E16=FALSE</formula>
    </cfRule>
  </conditionalFormatting>
  <conditionalFormatting sqref="J6">
    <cfRule type="expression" dxfId="3273" priority="8027">
      <formula>$F6=FALSE</formula>
    </cfRule>
  </conditionalFormatting>
  <conditionalFormatting sqref="J6">
    <cfRule type="expression" dxfId="3272" priority="8021">
      <formula>$E6=FALSE</formula>
    </cfRule>
  </conditionalFormatting>
  <conditionalFormatting sqref="J6">
    <cfRule type="expression" dxfId="3271" priority="8017">
      <formula>$F6=FALSE</formula>
    </cfRule>
  </conditionalFormatting>
  <conditionalFormatting sqref="J6">
    <cfRule type="expression" dxfId="3270" priority="7996">
      <formula>$F6=FALSE</formula>
    </cfRule>
  </conditionalFormatting>
  <conditionalFormatting sqref="J6">
    <cfRule type="expression" dxfId="3269" priority="7992">
      <formula>$F6=FALSE</formula>
    </cfRule>
  </conditionalFormatting>
  <conditionalFormatting sqref="J6">
    <cfRule type="expression" dxfId="3268" priority="7988">
      <formula>$F6=FALSE</formula>
    </cfRule>
  </conditionalFormatting>
  <conditionalFormatting sqref="J6">
    <cfRule type="expression" dxfId="3267" priority="7968">
      <formula>$E6=FALSE</formula>
    </cfRule>
  </conditionalFormatting>
  <conditionalFormatting sqref="J6">
    <cfRule type="expression" dxfId="3266" priority="7964">
      <formula>$E6=FALSE</formula>
    </cfRule>
  </conditionalFormatting>
  <conditionalFormatting sqref="J6">
    <cfRule type="expression" dxfId="3265" priority="7948">
      <formula>$E6=FALSE</formula>
    </cfRule>
  </conditionalFormatting>
  <conditionalFormatting sqref="J6">
    <cfRule type="expression" dxfId="3264" priority="7944">
      <formula>$E6=FALSE</formula>
    </cfRule>
  </conditionalFormatting>
  <conditionalFormatting sqref="J17 G17">
    <cfRule type="expression" dxfId="3263" priority="7939">
      <formula>$F17=FALSE</formula>
    </cfRule>
  </conditionalFormatting>
  <conditionalFormatting sqref="G17">
    <cfRule type="expression" dxfId="3262" priority="7925">
      <formula>$F17=FALSE</formula>
    </cfRule>
  </conditionalFormatting>
  <conditionalFormatting sqref="G17">
    <cfRule type="expression" dxfId="3261" priority="7921">
      <formula>$F17=FALSE</formula>
    </cfRule>
  </conditionalFormatting>
  <conditionalFormatting sqref="G17">
    <cfRule type="expression" dxfId="3260" priority="7911">
      <formula>$F17=FALSE</formula>
    </cfRule>
  </conditionalFormatting>
  <conditionalFormatting sqref="G17">
    <cfRule type="expression" dxfId="3259" priority="7905">
      <formula>$F17=FALSE</formula>
    </cfRule>
  </conditionalFormatting>
  <conditionalFormatting sqref="G17">
    <cfRule type="expression" dxfId="3258" priority="7901">
      <formula>$F17=FALSE</formula>
    </cfRule>
  </conditionalFormatting>
  <conditionalFormatting sqref="G17">
    <cfRule type="expression" dxfId="3257" priority="7897">
      <formula>$F17=FALSE</formula>
    </cfRule>
  </conditionalFormatting>
  <conditionalFormatting sqref="G17">
    <cfRule type="expression" dxfId="3256" priority="7887">
      <formula>$F17=FALSE</formula>
    </cfRule>
  </conditionalFormatting>
  <conditionalFormatting sqref="G17">
    <cfRule type="expression" dxfId="3255" priority="7883">
      <formula>$F17=FALSE</formula>
    </cfRule>
  </conditionalFormatting>
  <conditionalFormatting sqref="G17">
    <cfRule type="expression" dxfId="3254" priority="7873">
      <formula>$F17=FALSE</formula>
    </cfRule>
  </conditionalFormatting>
  <conditionalFormatting sqref="J17">
    <cfRule type="expression" dxfId="3253" priority="7867">
      <formula>$F17=FALSE</formula>
    </cfRule>
  </conditionalFormatting>
  <conditionalFormatting sqref="G18:G22">
    <cfRule type="expression" dxfId="3252" priority="7857">
      <formula>$F18=FALSE</formula>
    </cfRule>
  </conditionalFormatting>
  <conditionalFormatting sqref="G18:G22">
    <cfRule type="expression" dxfId="3251" priority="7853">
      <formula>$F18=FALSE</formula>
    </cfRule>
  </conditionalFormatting>
  <conditionalFormatting sqref="G18:G22">
    <cfRule type="expression" dxfId="3250" priority="7849">
      <formula>$F18=FALSE</formula>
    </cfRule>
  </conditionalFormatting>
  <conditionalFormatting sqref="G18:G22">
    <cfRule type="expression" dxfId="3249" priority="7845">
      <formula>$F18=FALSE</formula>
    </cfRule>
  </conditionalFormatting>
  <conditionalFormatting sqref="G18:G22">
    <cfRule type="expression" dxfId="3248" priority="7841">
      <formula>$F18=FALSE</formula>
    </cfRule>
  </conditionalFormatting>
  <conditionalFormatting sqref="G18:G22">
    <cfRule type="expression" dxfId="3247" priority="7837">
      <formula>$F18=FALSE</formula>
    </cfRule>
  </conditionalFormatting>
  <conditionalFormatting sqref="G18:G22">
    <cfRule type="expression" dxfId="3246" priority="7833">
      <formula>$F18=FALSE</formula>
    </cfRule>
  </conditionalFormatting>
  <conditionalFormatting sqref="G18:G22">
    <cfRule type="expression" dxfId="3245" priority="7829">
      <formula>$F18=FALSE</formula>
    </cfRule>
  </conditionalFormatting>
  <conditionalFormatting sqref="G18:G22">
    <cfRule type="expression" dxfId="3244" priority="7825">
      <formula>$F18=FALSE</formula>
    </cfRule>
  </conditionalFormatting>
  <conditionalFormatting sqref="G18:G22">
    <cfRule type="expression" dxfId="3243" priority="7821">
      <formula>$F18=FALSE</formula>
    </cfRule>
  </conditionalFormatting>
  <conditionalFormatting sqref="G18:G22">
    <cfRule type="expression" dxfId="3242" priority="7817">
      <formula>$F18=FALSE</formula>
    </cfRule>
  </conditionalFormatting>
  <conditionalFormatting sqref="G18:G22">
    <cfRule type="expression" dxfId="3241" priority="7807">
      <formula>$F18=FALSE</formula>
    </cfRule>
  </conditionalFormatting>
  <conditionalFormatting sqref="G18:G22">
    <cfRule type="expression" dxfId="3240" priority="7803">
      <formula>$F18=FALSE</formula>
    </cfRule>
  </conditionalFormatting>
  <conditionalFormatting sqref="G18:G22">
    <cfRule type="expression" dxfId="3239" priority="7799">
      <formula>$F18=FALSE</formula>
    </cfRule>
  </conditionalFormatting>
  <conditionalFormatting sqref="G18:G22">
    <cfRule type="expression" dxfId="3238" priority="7795">
      <formula>$F18=FALSE</formula>
    </cfRule>
  </conditionalFormatting>
  <conditionalFormatting sqref="G18:G22">
    <cfRule type="expression" dxfId="3237" priority="7791">
      <formula>$F18=FALSE</formula>
    </cfRule>
  </conditionalFormatting>
  <conditionalFormatting sqref="G18:G22">
    <cfRule type="expression" dxfId="3236" priority="7787">
      <formula>$F18=FALSE</formula>
    </cfRule>
  </conditionalFormatting>
  <conditionalFormatting sqref="G18:G22">
    <cfRule type="expression" dxfId="3235" priority="7783">
      <formula>$F18=FALSE</formula>
    </cfRule>
  </conditionalFormatting>
  <conditionalFormatting sqref="G18:G22">
    <cfRule type="expression" dxfId="3234" priority="7779">
      <formula>$F18=FALSE</formula>
    </cfRule>
  </conditionalFormatting>
  <conditionalFormatting sqref="G18:G22">
    <cfRule type="expression" dxfId="3233" priority="7775">
      <formula>$F18=FALSE</formula>
    </cfRule>
  </conditionalFormatting>
  <conditionalFormatting sqref="G18:G22">
    <cfRule type="expression" dxfId="3232" priority="7771">
      <formula>$F18=FALSE</formula>
    </cfRule>
  </conditionalFormatting>
  <conditionalFormatting sqref="G18:G22">
    <cfRule type="expression" dxfId="3231" priority="7767">
      <formula>$F18=FALSE</formula>
    </cfRule>
  </conditionalFormatting>
  <conditionalFormatting sqref="G18:G22">
    <cfRule type="expression" dxfId="3230" priority="7752">
      <formula>$F18=FALSE</formula>
    </cfRule>
  </conditionalFormatting>
  <conditionalFormatting sqref="G18:G22">
    <cfRule type="expression" dxfId="3229" priority="7747">
      <formula>$F18=FALSE</formula>
    </cfRule>
  </conditionalFormatting>
  <conditionalFormatting sqref="G18:G22">
    <cfRule type="expression" dxfId="3228" priority="7736">
      <formula>$F18=FALSE</formula>
    </cfRule>
  </conditionalFormatting>
  <conditionalFormatting sqref="G18:G22">
    <cfRule type="expression" dxfId="3227" priority="7723">
      <formula>$F18=FALSE</formula>
    </cfRule>
  </conditionalFormatting>
  <conditionalFormatting sqref="G18:G22">
    <cfRule type="expression" dxfId="3226" priority="7719">
      <formula>$F18=FALSE</formula>
    </cfRule>
  </conditionalFormatting>
  <conditionalFormatting sqref="G18:G22">
    <cfRule type="expression" dxfId="3225" priority="7709">
      <formula>$F18=FALSE</formula>
    </cfRule>
  </conditionalFormatting>
  <conditionalFormatting sqref="G18:G22">
    <cfRule type="expression" dxfId="3224" priority="7703">
      <formula>$F18=FALSE</formula>
    </cfRule>
  </conditionalFormatting>
  <conditionalFormatting sqref="G18:G22">
    <cfRule type="expression" dxfId="3223" priority="7699">
      <formula>$F18=FALSE</formula>
    </cfRule>
  </conditionalFormatting>
  <conditionalFormatting sqref="G18:G22">
    <cfRule type="expression" dxfId="3222" priority="7695">
      <formula>$F18=FALSE</formula>
    </cfRule>
  </conditionalFormatting>
  <conditionalFormatting sqref="G18:G22">
    <cfRule type="expression" dxfId="3221" priority="7685">
      <formula>$F18=FALSE</formula>
    </cfRule>
  </conditionalFormatting>
  <conditionalFormatting sqref="G18:G22">
    <cfRule type="expression" dxfId="3220" priority="7681">
      <formula>$F18=FALSE</formula>
    </cfRule>
  </conditionalFormatting>
  <conditionalFormatting sqref="G18:G22">
    <cfRule type="expression" dxfId="3219" priority="7671">
      <formula>$F18=FALSE</formula>
    </cfRule>
  </conditionalFormatting>
  <conditionalFormatting sqref="G18:G22">
    <cfRule type="expression" dxfId="3218" priority="7666">
      <formula>$F18=FALSE</formula>
    </cfRule>
  </conditionalFormatting>
  <conditionalFormatting sqref="G18:G22">
    <cfRule type="expression" dxfId="3217" priority="7652">
      <formula>$F18=FALSE</formula>
    </cfRule>
  </conditionalFormatting>
  <conditionalFormatting sqref="G18:G22">
    <cfRule type="expression" dxfId="3216" priority="7648">
      <formula>$F18=FALSE</formula>
    </cfRule>
  </conditionalFormatting>
  <conditionalFormatting sqref="G18:G22">
    <cfRule type="expression" dxfId="3215" priority="7638">
      <formula>$F18=FALSE</formula>
    </cfRule>
  </conditionalFormatting>
  <conditionalFormatting sqref="G18:G22">
    <cfRule type="expression" dxfId="3214" priority="7632">
      <formula>$F18=FALSE</formula>
    </cfRule>
  </conditionalFormatting>
  <conditionalFormatting sqref="G18:G22">
    <cfRule type="expression" dxfId="3213" priority="7628">
      <formula>$F18=FALSE</formula>
    </cfRule>
  </conditionalFormatting>
  <conditionalFormatting sqref="G18:G22">
    <cfRule type="expression" dxfId="3212" priority="7624">
      <formula>$F18=FALSE</formula>
    </cfRule>
  </conditionalFormatting>
  <conditionalFormatting sqref="G18:G22">
    <cfRule type="expression" dxfId="3211" priority="7614">
      <formula>$F18=FALSE</formula>
    </cfRule>
  </conditionalFormatting>
  <conditionalFormatting sqref="G18:G22">
    <cfRule type="expression" dxfId="3210" priority="7610">
      <formula>$F18=FALSE</formula>
    </cfRule>
  </conditionalFormatting>
  <conditionalFormatting sqref="G18:G22">
    <cfRule type="expression" dxfId="3209" priority="7600">
      <formula>$F18=FALSE</formula>
    </cfRule>
  </conditionalFormatting>
  <conditionalFormatting sqref="J11">
    <cfRule type="expression" dxfId="3208" priority="7594">
      <formula>$F11=FALSE</formula>
    </cfRule>
  </conditionalFormatting>
  <conditionalFormatting sqref="J11">
    <cfRule type="expression" dxfId="3207" priority="7590">
      <formula>$F11=FALSE</formula>
    </cfRule>
  </conditionalFormatting>
  <conditionalFormatting sqref="J11">
    <cfRule type="expression" dxfId="3206" priority="7586">
      <formula>$F11=FALSE</formula>
    </cfRule>
  </conditionalFormatting>
  <conditionalFormatting sqref="J11">
    <cfRule type="expression" dxfId="3205" priority="7582">
      <formula>$F11=FALSE</formula>
    </cfRule>
  </conditionalFormatting>
  <conditionalFormatting sqref="J11">
    <cfRule type="expression" dxfId="3204" priority="7578">
      <formula>$F11=FALSE</formula>
    </cfRule>
  </conditionalFormatting>
  <conditionalFormatting sqref="J11">
    <cfRule type="expression" dxfId="3203" priority="7574">
      <formula>$F11=FALSE</formula>
    </cfRule>
  </conditionalFormatting>
  <conditionalFormatting sqref="J7">
    <cfRule type="expression" dxfId="3202" priority="7570">
      <formula>$F7=FALSE</formula>
    </cfRule>
  </conditionalFormatting>
  <conditionalFormatting sqref="J7">
    <cfRule type="expression" dxfId="3201" priority="7566">
      <formula>$F7=FALSE</formula>
    </cfRule>
  </conditionalFormatting>
  <conditionalFormatting sqref="G23">
    <cfRule type="expression" dxfId="3200" priority="7558">
      <formula>$F23=FALSE</formula>
    </cfRule>
  </conditionalFormatting>
  <conditionalFormatting sqref="G23">
    <cfRule type="expression" dxfId="3199" priority="7540">
      <formula>$F23=FALSE</formula>
    </cfRule>
  </conditionalFormatting>
  <conditionalFormatting sqref="G23">
    <cfRule type="expression" dxfId="3198" priority="7536">
      <formula>$F23=FALSE</formula>
    </cfRule>
  </conditionalFormatting>
  <conditionalFormatting sqref="G23">
    <cfRule type="expression" dxfId="3197" priority="7526">
      <formula>$F23=FALSE</formula>
    </cfRule>
  </conditionalFormatting>
  <conditionalFormatting sqref="G23">
    <cfRule type="expression" dxfId="3196" priority="7520">
      <formula>$F23=FALSE</formula>
    </cfRule>
  </conditionalFormatting>
  <conditionalFormatting sqref="G23">
    <cfRule type="expression" dxfId="3195" priority="7516">
      <formula>$F23=FALSE</formula>
    </cfRule>
  </conditionalFormatting>
  <conditionalFormatting sqref="G23">
    <cfRule type="expression" dxfId="3194" priority="7512">
      <formula>$F23=FALSE</formula>
    </cfRule>
  </conditionalFormatting>
  <conditionalFormatting sqref="G23">
    <cfRule type="expression" dxfId="3193" priority="7502">
      <formula>$F23=FALSE</formula>
    </cfRule>
  </conditionalFormatting>
  <conditionalFormatting sqref="G23">
    <cfRule type="expression" dxfId="3192" priority="7498">
      <formula>$F23=FALSE</formula>
    </cfRule>
  </conditionalFormatting>
  <conditionalFormatting sqref="G23">
    <cfRule type="expression" dxfId="3191" priority="7488">
      <formula>$F23=FALSE</formula>
    </cfRule>
  </conditionalFormatting>
  <conditionalFormatting sqref="G23">
    <cfRule type="expression" dxfId="3190" priority="7478">
      <formula>$F23=FALSE</formula>
    </cfRule>
  </conditionalFormatting>
  <conditionalFormatting sqref="G23">
    <cfRule type="expression" dxfId="3189" priority="7474">
      <formula>$F23=FALSE</formula>
    </cfRule>
  </conditionalFormatting>
  <conditionalFormatting sqref="G23">
    <cfRule type="expression" dxfId="3188" priority="7470">
      <formula>$F23=FALSE</formula>
    </cfRule>
  </conditionalFormatting>
  <conditionalFormatting sqref="G23">
    <cfRule type="expression" dxfId="3187" priority="7466">
      <formula>$F23=FALSE</formula>
    </cfRule>
  </conditionalFormatting>
  <conditionalFormatting sqref="G23">
    <cfRule type="expression" dxfId="3186" priority="7462">
      <formula>$F23=FALSE</formula>
    </cfRule>
  </conditionalFormatting>
  <conditionalFormatting sqref="G23">
    <cfRule type="expression" dxfId="3185" priority="7458">
      <formula>$F23=FALSE</formula>
    </cfRule>
  </conditionalFormatting>
  <conditionalFormatting sqref="G23">
    <cfRule type="expression" dxfId="3184" priority="7454">
      <formula>$F23=FALSE</formula>
    </cfRule>
  </conditionalFormatting>
  <conditionalFormatting sqref="G23">
    <cfRule type="expression" dxfId="3183" priority="7450">
      <formula>$F23=FALSE</formula>
    </cfRule>
  </conditionalFormatting>
  <conditionalFormatting sqref="G23">
    <cfRule type="expression" dxfId="3182" priority="7446">
      <formula>$F23=FALSE</formula>
    </cfRule>
  </conditionalFormatting>
  <conditionalFormatting sqref="G23">
    <cfRule type="expression" dxfId="3181" priority="7442">
      <formula>$F23=FALSE</formula>
    </cfRule>
  </conditionalFormatting>
  <conditionalFormatting sqref="G23">
    <cfRule type="expression" dxfId="3180" priority="7438">
      <formula>$F23=FALSE</formula>
    </cfRule>
  </conditionalFormatting>
  <conditionalFormatting sqref="G23">
    <cfRule type="expression" dxfId="3179" priority="7428">
      <formula>$F23=FALSE</formula>
    </cfRule>
  </conditionalFormatting>
  <conditionalFormatting sqref="G23">
    <cfRule type="expression" dxfId="3178" priority="7424">
      <formula>$F23=FALSE</formula>
    </cfRule>
  </conditionalFormatting>
  <conditionalFormatting sqref="G23">
    <cfRule type="expression" dxfId="3177" priority="7420">
      <formula>$F23=FALSE</formula>
    </cfRule>
  </conditionalFormatting>
  <conditionalFormatting sqref="G23">
    <cfRule type="expression" dxfId="3176" priority="7416">
      <formula>$F23=FALSE</formula>
    </cfRule>
  </conditionalFormatting>
  <conditionalFormatting sqref="G23">
    <cfRule type="expression" dxfId="3175" priority="7412">
      <formula>$F23=FALSE</formula>
    </cfRule>
  </conditionalFormatting>
  <conditionalFormatting sqref="G23">
    <cfRule type="expression" dxfId="3174" priority="7408">
      <formula>$F23=FALSE</formula>
    </cfRule>
  </conditionalFormatting>
  <conditionalFormatting sqref="G23">
    <cfRule type="expression" dxfId="3173" priority="7404">
      <formula>$F23=FALSE</formula>
    </cfRule>
  </conditionalFormatting>
  <conditionalFormatting sqref="G23">
    <cfRule type="expression" dxfId="3172" priority="7400">
      <formula>$F23=FALSE</formula>
    </cfRule>
  </conditionalFormatting>
  <conditionalFormatting sqref="G23">
    <cfRule type="expression" dxfId="3171" priority="7396">
      <formula>$F23=FALSE</formula>
    </cfRule>
  </conditionalFormatting>
  <conditionalFormatting sqref="G23">
    <cfRule type="expression" dxfId="3170" priority="7392">
      <formula>$F23=FALSE</formula>
    </cfRule>
  </conditionalFormatting>
  <conditionalFormatting sqref="G23">
    <cfRule type="expression" dxfId="3169" priority="7388">
      <formula>$F23=FALSE</formula>
    </cfRule>
  </conditionalFormatting>
  <conditionalFormatting sqref="G23">
    <cfRule type="expression" dxfId="3168" priority="7373">
      <formula>$F23=FALSE</formula>
    </cfRule>
  </conditionalFormatting>
  <conditionalFormatting sqref="G23">
    <cfRule type="expression" dxfId="3167" priority="7368">
      <formula>$F23=FALSE</formula>
    </cfRule>
  </conditionalFormatting>
  <conditionalFormatting sqref="G23">
    <cfRule type="expression" dxfId="3166" priority="7357">
      <formula>$F23=FALSE</formula>
    </cfRule>
  </conditionalFormatting>
  <conditionalFormatting sqref="G23">
    <cfRule type="expression" dxfId="3165" priority="7344">
      <formula>$F23=FALSE</formula>
    </cfRule>
  </conditionalFormatting>
  <conditionalFormatting sqref="G23">
    <cfRule type="expression" dxfId="3164" priority="7340">
      <formula>$F23=FALSE</formula>
    </cfRule>
  </conditionalFormatting>
  <conditionalFormatting sqref="G23">
    <cfRule type="expression" dxfId="3163" priority="7330">
      <formula>$F23=FALSE</formula>
    </cfRule>
  </conditionalFormatting>
  <conditionalFormatting sqref="G23">
    <cfRule type="expression" dxfId="3162" priority="7324">
      <formula>$F23=FALSE</formula>
    </cfRule>
  </conditionalFormatting>
  <conditionalFormatting sqref="G23">
    <cfRule type="expression" dxfId="3161" priority="7320">
      <formula>$F23=FALSE</formula>
    </cfRule>
  </conditionalFormatting>
  <conditionalFormatting sqref="G23">
    <cfRule type="expression" dxfId="3160" priority="7316">
      <formula>$F23=FALSE</formula>
    </cfRule>
  </conditionalFormatting>
  <conditionalFormatting sqref="G23">
    <cfRule type="expression" dxfId="3159" priority="7306">
      <formula>$F23=FALSE</formula>
    </cfRule>
  </conditionalFormatting>
  <conditionalFormatting sqref="G23">
    <cfRule type="expression" dxfId="3158" priority="7302">
      <formula>$F23=FALSE</formula>
    </cfRule>
  </conditionalFormatting>
  <conditionalFormatting sqref="G23">
    <cfRule type="expression" dxfId="3157" priority="7292">
      <formula>$F23=FALSE</formula>
    </cfRule>
  </conditionalFormatting>
  <conditionalFormatting sqref="G23">
    <cfRule type="expression" dxfId="3156" priority="7287">
      <formula>$F23=FALSE</formula>
    </cfRule>
  </conditionalFormatting>
  <conditionalFormatting sqref="G23">
    <cfRule type="expression" dxfId="3155" priority="7273">
      <formula>$F23=FALSE</formula>
    </cfRule>
  </conditionalFormatting>
  <conditionalFormatting sqref="G23">
    <cfRule type="expression" dxfId="3154" priority="7269">
      <formula>$F23=FALSE</formula>
    </cfRule>
  </conditionalFormatting>
  <conditionalFormatting sqref="G23">
    <cfRule type="expression" dxfId="3153" priority="7259">
      <formula>$F23=FALSE</formula>
    </cfRule>
  </conditionalFormatting>
  <conditionalFormatting sqref="G23">
    <cfRule type="expression" dxfId="3152" priority="7253">
      <formula>$F23=FALSE</formula>
    </cfRule>
  </conditionalFormatting>
  <conditionalFormatting sqref="G23">
    <cfRule type="expression" dxfId="3151" priority="7249">
      <formula>$F23=FALSE</formula>
    </cfRule>
  </conditionalFormatting>
  <conditionalFormatting sqref="G23">
    <cfRule type="expression" dxfId="3150" priority="7245">
      <formula>$F23=FALSE</formula>
    </cfRule>
  </conditionalFormatting>
  <conditionalFormatting sqref="G23">
    <cfRule type="expression" dxfId="3149" priority="7235">
      <formula>$F23=FALSE</formula>
    </cfRule>
  </conditionalFormatting>
  <conditionalFormatting sqref="G23">
    <cfRule type="expression" dxfId="3148" priority="7231">
      <formula>$F23=FALSE</formula>
    </cfRule>
  </conditionalFormatting>
  <conditionalFormatting sqref="G23">
    <cfRule type="expression" dxfId="3147" priority="7221">
      <formula>$F23=FALSE</formula>
    </cfRule>
  </conditionalFormatting>
  <conditionalFormatting sqref="G22">
    <cfRule type="expression" dxfId="3146" priority="7211">
      <formula>$F22=FALSE</formula>
    </cfRule>
  </conditionalFormatting>
  <conditionalFormatting sqref="G22">
    <cfRule type="expression" dxfId="3145" priority="7193">
      <formula>$F22=FALSE</formula>
    </cfRule>
  </conditionalFormatting>
  <conditionalFormatting sqref="G22">
    <cfRule type="expression" dxfId="3144" priority="7189">
      <formula>$F22=FALSE</formula>
    </cfRule>
  </conditionalFormatting>
  <conditionalFormatting sqref="G22">
    <cfRule type="expression" dxfId="3143" priority="7179">
      <formula>$F22=FALSE</formula>
    </cfRule>
  </conditionalFormatting>
  <conditionalFormatting sqref="G22">
    <cfRule type="expression" dxfId="3142" priority="7173">
      <formula>$F22=FALSE</formula>
    </cfRule>
  </conditionalFormatting>
  <conditionalFormatting sqref="G22">
    <cfRule type="expression" dxfId="3141" priority="7169">
      <formula>$F22=FALSE</formula>
    </cfRule>
  </conditionalFormatting>
  <conditionalFormatting sqref="G22">
    <cfRule type="expression" dxfId="3140" priority="7165">
      <formula>$F22=FALSE</formula>
    </cfRule>
  </conditionalFormatting>
  <conditionalFormatting sqref="G22">
    <cfRule type="expression" dxfId="3139" priority="7155">
      <formula>$F22=FALSE</formula>
    </cfRule>
  </conditionalFormatting>
  <conditionalFormatting sqref="G22">
    <cfRule type="expression" dxfId="3138" priority="7151">
      <formula>$F22=FALSE</formula>
    </cfRule>
  </conditionalFormatting>
  <conditionalFormatting sqref="G22">
    <cfRule type="expression" dxfId="3137" priority="7141">
      <formula>$F22=FALSE</formula>
    </cfRule>
  </conditionalFormatting>
  <conditionalFormatting sqref="G22">
    <cfRule type="expression" dxfId="3136" priority="7131">
      <formula>$F22=FALSE</formula>
    </cfRule>
  </conditionalFormatting>
  <conditionalFormatting sqref="G22">
    <cfRule type="expression" dxfId="3135" priority="7127">
      <formula>$F22=FALSE</formula>
    </cfRule>
  </conditionalFormatting>
  <conditionalFormatting sqref="G22">
    <cfRule type="expression" dxfId="3134" priority="7123">
      <formula>$F22=FALSE</formula>
    </cfRule>
  </conditionalFormatting>
  <conditionalFormatting sqref="G22">
    <cfRule type="expression" dxfId="3133" priority="7119">
      <formula>$F22=FALSE</formula>
    </cfRule>
  </conditionalFormatting>
  <conditionalFormatting sqref="G22">
    <cfRule type="expression" dxfId="3132" priority="7115">
      <formula>$F22=FALSE</formula>
    </cfRule>
  </conditionalFormatting>
  <conditionalFormatting sqref="G22">
    <cfRule type="expression" dxfId="3131" priority="7111">
      <formula>$F22=FALSE</formula>
    </cfRule>
  </conditionalFormatting>
  <conditionalFormatting sqref="G22">
    <cfRule type="expression" dxfId="3130" priority="7107">
      <formula>$F22=FALSE</formula>
    </cfRule>
  </conditionalFormatting>
  <conditionalFormatting sqref="G22">
    <cfRule type="expression" dxfId="3129" priority="7103">
      <formula>$F22=FALSE</formula>
    </cfRule>
  </conditionalFormatting>
  <conditionalFormatting sqref="G22">
    <cfRule type="expression" dxfId="3128" priority="7099">
      <formula>$F22=FALSE</formula>
    </cfRule>
  </conditionalFormatting>
  <conditionalFormatting sqref="G22">
    <cfRule type="expression" dxfId="3127" priority="7095">
      <formula>$F22=FALSE</formula>
    </cfRule>
  </conditionalFormatting>
  <conditionalFormatting sqref="G22">
    <cfRule type="expression" dxfId="3126" priority="7091">
      <formula>$F22=FALSE</formula>
    </cfRule>
  </conditionalFormatting>
  <conditionalFormatting sqref="G22">
    <cfRule type="expression" dxfId="3125" priority="7081">
      <formula>$F22=FALSE</formula>
    </cfRule>
  </conditionalFormatting>
  <conditionalFormatting sqref="G22">
    <cfRule type="expression" dxfId="3124" priority="7077">
      <formula>$F22=FALSE</formula>
    </cfRule>
  </conditionalFormatting>
  <conditionalFormatting sqref="G22">
    <cfRule type="expression" dxfId="3123" priority="7073">
      <formula>$F22=FALSE</formula>
    </cfRule>
  </conditionalFormatting>
  <conditionalFormatting sqref="G22">
    <cfRule type="expression" dxfId="3122" priority="7069">
      <formula>$F22=FALSE</formula>
    </cfRule>
  </conditionalFormatting>
  <conditionalFormatting sqref="G22">
    <cfRule type="expression" dxfId="3121" priority="7065">
      <formula>$F22=FALSE</formula>
    </cfRule>
  </conditionalFormatting>
  <conditionalFormatting sqref="G22">
    <cfRule type="expression" dxfId="3120" priority="7061">
      <formula>$F22=FALSE</formula>
    </cfRule>
  </conditionalFormatting>
  <conditionalFormatting sqref="G22">
    <cfRule type="expression" dxfId="3119" priority="7057">
      <formula>$F22=FALSE</formula>
    </cfRule>
  </conditionalFormatting>
  <conditionalFormatting sqref="G22">
    <cfRule type="expression" dxfId="3118" priority="7053">
      <formula>$F22=FALSE</formula>
    </cfRule>
  </conditionalFormatting>
  <conditionalFormatting sqref="G22">
    <cfRule type="expression" dxfId="3117" priority="7049">
      <formula>$F22=FALSE</formula>
    </cfRule>
  </conditionalFormatting>
  <conditionalFormatting sqref="G22">
    <cfRule type="expression" dxfId="3116" priority="7045">
      <formula>$F22=FALSE</formula>
    </cfRule>
  </conditionalFormatting>
  <conditionalFormatting sqref="G22">
    <cfRule type="expression" dxfId="3115" priority="7041">
      <formula>$F22=FALSE</formula>
    </cfRule>
  </conditionalFormatting>
  <conditionalFormatting sqref="G22">
    <cfRule type="expression" dxfId="3114" priority="7026">
      <formula>$F22=FALSE</formula>
    </cfRule>
  </conditionalFormatting>
  <conditionalFormatting sqref="G22">
    <cfRule type="expression" dxfId="3113" priority="7021">
      <formula>$F22=FALSE</formula>
    </cfRule>
  </conditionalFormatting>
  <conditionalFormatting sqref="G22">
    <cfRule type="expression" dxfId="3112" priority="7010">
      <formula>$F22=FALSE</formula>
    </cfRule>
  </conditionalFormatting>
  <conditionalFormatting sqref="G22">
    <cfRule type="expression" dxfId="3111" priority="6997">
      <formula>$F22=FALSE</formula>
    </cfRule>
  </conditionalFormatting>
  <conditionalFormatting sqref="G22">
    <cfRule type="expression" dxfId="3110" priority="6993">
      <formula>$F22=FALSE</formula>
    </cfRule>
  </conditionalFormatting>
  <conditionalFormatting sqref="G22">
    <cfRule type="expression" dxfId="3109" priority="6983">
      <formula>$F22=FALSE</formula>
    </cfRule>
  </conditionalFormatting>
  <conditionalFormatting sqref="G22">
    <cfRule type="expression" dxfId="3108" priority="6977">
      <formula>$F22=FALSE</formula>
    </cfRule>
  </conditionalFormatting>
  <conditionalFormatting sqref="G22">
    <cfRule type="expression" dxfId="3107" priority="6973">
      <formula>$F22=FALSE</formula>
    </cfRule>
  </conditionalFormatting>
  <conditionalFormatting sqref="G22">
    <cfRule type="expression" dxfId="3106" priority="6969">
      <formula>$F22=FALSE</formula>
    </cfRule>
  </conditionalFormatting>
  <conditionalFormatting sqref="G22">
    <cfRule type="expression" dxfId="3105" priority="6959">
      <formula>$F22=FALSE</formula>
    </cfRule>
  </conditionalFormatting>
  <conditionalFormatting sqref="G22">
    <cfRule type="expression" dxfId="3104" priority="6955">
      <formula>$F22=FALSE</formula>
    </cfRule>
  </conditionalFormatting>
  <conditionalFormatting sqref="G22">
    <cfRule type="expression" dxfId="3103" priority="6945">
      <formula>$F22=FALSE</formula>
    </cfRule>
  </conditionalFormatting>
  <conditionalFormatting sqref="G22">
    <cfRule type="expression" dxfId="3102" priority="6940">
      <formula>$F22=FALSE</formula>
    </cfRule>
  </conditionalFormatting>
  <conditionalFormatting sqref="G22">
    <cfRule type="expression" dxfId="3101" priority="6926">
      <formula>$F22=FALSE</formula>
    </cfRule>
  </conditionalFormatting>
  <conditionalFormatting sqref="G22">
    <cfRule type="expression" dxfId="3100" priority="6922">
      <formula>$F22=FALSE</formula>
    </cfRule>
  </conditionalFormatting>
  <conditionalFormatting sqref="G22">
    <cfRule type="expression" dxfId="3099" priority="6912">
      <formula>$F22=FALSE</formula>
    </cfRule>
  </conditionalFormatting>
  <conditionalFormatting sqref="G22">
    <cfRule type="expression" dxfId="3098" priority="6906">
      <formula>$F22=FALSE</formula>
    </cfRule>
  </conditionalFormatting>
  <conditionalFormatting sqref="G22">
    <cfRule type="expression" dxfId="3097" priority="6902">
      <formula>$F22=FALSE</formula>
    </cfRule>
  </conditionalFormatting>
  <conditionalFormatting sqref="G22">
    <cfRule type="expression" dxfId="3096" priority="6898">
      <formula>$F22=FALSE</formula>
    </cfRule>
  </conditionalFormatting>
  <conditionalFormatting sqref="G22">
    <cfRule type="expression" dxfId="3095" priority="6888">
      <formula>$F22=FALSE</formula>
    </cfRule>
  </conditionalFormatting>
  <conditionalFormatting sqref="G22">
    <cfRule type="expression" dxfId="3094" priority="6884">
      <formula>$F22=FALSE</formula>
    </cfRule>
  </conditionalFormatting>
  <conditionalFormatting sqref="G22">
    <cfRule type="expression" dxfId="3093" priority="6874">
      <formula>$F22=FALSE</formula>
    </cfRule>
  </conditionalFormatting>
  <conditionalFormatting sqref="J22">
    <cfRule type="expression" dxfId="3092" priority="6864">
      <formula>$E22=FALSE</formula>
    </cfRule>
  </conditionalFormatting>
  <conditionalFormatting sqref="J22">
    <cfRule type="expression" dxfId="3091" priority="6859">
      <formula>$F22=FALSE</formula>
    </cfRule>
  </conditionalFormatting>
  <conditionalFormatting sqref="J22">
    <cfRule type="expression" dxfId="3090" priority="6855">
      <formula>$F22=FALSE</formula>
    </cfRule>
  </conditionalFormatting>
  <conditionalFormatting sqref="J22">
    <cfRule type="expression" dxfId="3089" priority="6851">
      <formula>$F22=FALSE</formula>
    </cfRule>
  </conditionalFormatting>
  <conditionalFormatting sqref="J22">
    <cfRule type="expression" dxfId="3088" priority="6847">
      <formula>$F22=FALSE</formula>
    </cfRule>
  </conditionalFormatting>
  <conditionalFormatting sqref="J22">
    <cfRule type="expression" dxfId="3087" priority="6819">
      <formula>$E22=FALSE</formula>
    </cfRule>
  </conditionalFormatting>
  <conditionalFormatting sqref="J22">
    <cfRule type="expression" dxfId="3086" priority="6815">
      <formula>$E22=FALSE</formula>
    </cfRule>
  </conditionalFormatting>
  <conditionalFormatting sqref="J22">
    <cfRule type="expression" dxfId="3085" priority="6790">
      <formula>$E22=FALSE</formula>
    </cfRule>
  </conditionalFormatting>
  <conditionalFormatting sqref="J22">
    <cfRule type="expression" dxfId="3084" priority="6786">
      <formula>$E22=FALSE</formula>
    </cfRule>
  </conditionalFormatting>
  <conditionalFormatting sqref="K22">
    <cfRule type="expression" dxfId="3083" priority="6777">
      <formula>$E22=FALSE</formula>
    </cfRule>
  </conditionalFormatting>
  <conditionalFormatting sqref="J22">
    <cfRule type="expression" dxfId="3082" priority="6773">
      <formula>$E22=FALSE</formula>
    </cfRule>
  </conditionalFormatting>
  <conditionalFormatting sqref="K23">
    <cfRule type="expression" dxfId="3081" priority="6769">
      <formula>$E23=FALSE</formula>
    </cfRule>
  </conditionalFormatting>
  <conditionalFormatting sqref="J23:K23">
    <cfRule type="expression" dxfId="3080" priority="6765">
      <formula>$E23=FALSE</formula>
    </cfRule>
  </conditionalFormatting>
  <conditionalFormatting sqref="J23">
    <cfRule type="expression" dxfId="3079" priority="6761">
      <formula>$E23=FALSE</formula>
    </cfRule>
  </conditionalFormatting>
  <conditionalFormatting sqref="J23">
    <cfRule type="expression" dxfId="3078" priority="6757">
      <formula>$E23=FALSE</formula>
    </cfRule>
  </conditionalFormatting>
  <conditionalFormatting sqref="J23">
    <cfRule type="expression" dxfId="3077" priority="6753">
      <formula>$E23=FALSE</formula>
    </cfRule>
  </conditionalFormatting>
  <conditionalFormatting sqref="J23">
    <cfRule type="expression" dxfId="3076" priority="6749">
      <formula>$E23=FALSE</formula>
    </cfRule>
  </conditionalFormatting>
  <conditionalFormatting sqref="J23:K23">
    <cfRule type="expression" dxfId="3075" priority="6745">
      <formula>$E23=FALSE</formula>
    </cfRule>
  </conditionalFormatting>
  <conditionalFormatting sqref="J23:K23">
    <cfRule type="expression" dxfId="3074" priority="6741">
      <formula>$E23=FALSE</formula>
    </cfRule>
  </conditionalFormatting>
  <conditionalFormatting sqref="K23">
    <cfRule type="expression" dxfId="3073" priority="6737">
      <formula>$E23=FALSE</formula>
    </cfRule>
  </conditionalFormatting>
  <conditionalFormatting sqref="J23:K23">
    <cfRule type="expression" dxfId="3072" priority="6733">
      <formula>$E23=FALSE</formula>
    </cfRule>
  </conditionalFormatting>
  <conditionalFormatting sqref="I22">
    <cfRule type="expression" dxfId="3071" priority="6689">
      <formula>$E22=FALSE</formula>
    </cfRule>
  </conditionalFormatting>
  <conditionalFormatting sqref="I23">
    <cfRule type="expression" dxfId="3070" priority="6685">
      <formula>$E23=FALSE</formula>
    </cfRule>
  </conditionalFormatting>
  <conditionalFormatting sqref="I23">
    <cfRule type="expression" dxfId="3069" priority="6681">
      <formula>$E23=FALSE</formula>
    </cfRule>
  </conditionalFormatting>
  <conditionalFormatting sqref="J7">
    <cfRule type="expression" dxfId="3068" priority="6677">
      <formula>$F7=FALSE</formula>
    </cfRule>
  </conditionalFormatting>
  <conditionalFormatting sqref="J7">
    <cfRule type="expression" dxfId="3067" priority="6673">
      <formula>$F7=FALSE</formula>
    </cfRule>
  </conditionalFormatting>
  <conditionalFormatting sqref="J7">
    <cfRule type="expression" dxfId="3066" priority="6669">
      <formula>$F7=FALSE</formula>
    </cfRule>
  </conditionalFormatting>
  <conditionalFormatting sqref="J7">
    <cfRule type="expression" dxfId="3065" priority="6660">
      <formula>$E7=FALSE</formula>
    </cfRule>
  </conditionalFormatting>
  <conditionalFormatting sqref="J7">
    <cfRule type="expression" dxfId="3064" priority="6656">
      <formula>$E7=FALSE</formula>
    </cfRule>
  </conditionalFormatting>
  <conditionalFormatting sqref="J7">
    <cfRule type="expression" dxfId="3063" priority="6652">
      <formula>$E7=FALSE</formula>
    </cfRule>
  </conditionalFormatting>
  <conditionalFormatting sqref="J7">
    <cfRule type="expression" dxfId="3062" priority="6648">
      <formula>$F7=FALSE</formula>
    </cfRule>
  </conditionalFormatting>
  <conditionalFormatting sqref="J7">
    <cfRule type="expression" dxfId="3061" priority="6640">
      <formula>$F7=FALSE</formula>
    </cfRule>
  </conditionalFormatting>
  <conditionalFormatting sqref="J7">
    <cfRule type="expression" dxfId="3060" priority="6636">
      <formula>$F7=FALSE</formula>
    </cfRule>
  </conditionalFormatting>
  <conditionalFormatting sqref="J7">
    <cfRule type="expression" dxfId="3059" priority="6631">
      <formula>$E7=FALSE</formula>
    </cfRule>
  </conditionalFormatting>
  <conditionalFormatting sqref="J7">
    <cfRule type="expression" dxfId="3058" priority="6627">
      <formula>$E7=FALSE</formula>
    </cfRule>
  </conditionalFormatting>
  <conditionalFormatting sqref="J7">
    <cfRule type="expression" dxfId="3057" priority="6623">
      <formula>$E7=FALSE</formula>
    </cfRule>
  </conditionalFormatting>
  <conditionalFormatting sqref="J7">
    <cfRule type="expression" dxfId="3056" priority="6619">
      <formula>$F7=FALSE</formula>
    </cfRule>
  </conditionalFormatting>
  <conditionalFormatting sqref="J7">
    <cfRule type="expression" dxfId="3055" priority="6611">
      <formula>$E7=FALSE</formula>
    </cfRule>
  </conditionalFormatting>
  <conditionalFormatting sqref="G24">
    <cfRule type="expression" dxfId="3054" priority="6606">
      <formula>$F24=FALSE</formula>
    </cfRule>
  </conditionalFormatting>
  <conditionalFormatting sqref="G24">
    <cfRule type="expression" dxfId="3053" priority="6592">
      <formula>$F24=FALSE</formula>
    </cfRule>
  </conditionalFormatting>
  <conditionalFormatting sqref="G24">
    <cfRule type="expression" dxfId="3052" priority="6588">
      <formula>$F24=FALSE</formula>
    </cfRule>
  </conditionalFormatting>
  <conditionalFormatting sqref="G24">
    <cfRule type="expression" dxfId="3051" priority="6584">
      <formula>$F24=FALSE</formula>
    </cfRule>
  </conditionalFormatting>
  <conditionalFormatting sqref="G24">
    <cfRule type="expression" dxfId="3050" priority="6580">
      <formula>$F24=FALSE</formula>
    </cfRule>
  </conditionalFormatting>
  <conditionalFormatting sqref="G24">
    <cfRule type="expression" dxfId="3049" priority="6576">
      <formula>$F24=FALSE</formula>
    </cfRule>
  </conditionalFormatting>
  <conditionalFormatting sqref="G24">
    <cfRule type="expression" dxfId="3048" priority="6572">
      <formula>$F24=FALSE</formula>
    </cfRule>
  </conditionalFormatting>
  <conditionalFormatting sqref="G24">
    <cfRule type="expression" dxfId="3047" priority="6568">
      <formula>$F24=FALSE</formula>
    </cfRule>
  </conditionalFormatting>
  <conditionalFormatting sqref="G24">
    <cfRule type="expression" dxfId="3046" priority="6564">
      <formula>$F24=FALSE</formula>
    </cfRule>
  </conditionalFormatting>
  <conditionalFormatting sqref="G24">
    <cfRule type="expression" dxfId="3045" priority="6560">
      <formula>$F24=FALSE</formula>
    </cfRule>
  </conditionalFormatting>
  <conditionalFormatting sqref="G24">
    <cfRule type="expression" dxfId="3044" priority="6556">
      <formula>$F24=FALSE</formula>
    </cfRule>
  </conditionalFormatting>
  <conditionalFormatting sqref="G24">
    <cfRule type="expression" dxfId="3043" priority="6552">
      <formula>$F24=FALSE</formula>
    </cfRule>
  </conditionalFormatting>
  <conditionalFormatting sqref="G24">
    <cfRule type="expression" dxfId="3042" priority="6542">
      <formula>$F24=FALSE</formula>
    </cfRule>
  </conditionalFormatting>
  <conditionalFormatting sqref="G24">
    <cfRule type="expression" dxfId="3041" priority="6538">
      <formula>$F24=FALSE</formula>
    </cfRule>
  </conditionalFormatting>
  <conditionalFormatting sqref="G24">
    <cfRule type="expression" dxfId="3040" priority="6534">
      <formula>$F24=FALSE</formula>
    </cfRule>
  </conditionalFormatting>
  <conditionalFormatting sqref="G24">
    <cfRule type="expression" dxfId="3039" priority="6530">
      <formula>$F24=FALSE</formula>
    </cfRule>
  </conditionalFormatting>
  <conditionalFormatting sqref="G24">
    <cfRule type="expression" dxfId="3038" priority="6526">
      <formula>$F24=FALSE</formula>
    </cfRule>
  </conditionalFormatting>
  <conditionalFormatting sqref="G24">
    <cfRule type="expression" dxfId="3037" priority="6522">
      <formula>$F24=FALSE</formula>
    </cfRule>
  </conditionalFormatting>
  <conditionalFormatting sqref="G24">
    <cfRule type="expression" dxfId="3036" priority="6518">
      <formula>$F24=FALSE</formula>
    </cfRule>
  </conditionalFormatting>
  <conditionalFormatting sqref="G24">
    <cfRule type="expression" dxfId="3035" priority="6514">
      <formula>$F24=FALSE</formula>
    </cfRule>
  </conditionalFormatting>
  <conditionalFormatting sqref="G24">
    <cfRule type="expression" dxfId="3034" priority="6510">
      <formula>$F24=FALSE</formula>
    </cfRule>
  </conditionalFormatting>
  <conditionalFormatting sqref="G24">
    <cfRule type="expression" dxfId="3033" priority="6506">
      <formula>$F24=FALSE</formula>
    </cfRule>
  </conditionalFormatting>
  <conditionalFormatting sqref="G24">
    <cfRule type="expression" dxfId="3032" priority="6502">
      <formula>$F24=FALSE</formula>
    </cfRule>
  </conditionalFormatting>
  <conditionalFormatting sqref="G24">
    <cfRule type="expression" dxfId="3031" priority="6487">
      <formula>$F24=FALSE</formula>
    </cfRule>
  </conditionalFormatting>
  <conditionalFormatting sqref="G24">
    <cfRule type="expression" dxfId="3030" priority="6482">
      <formula>$F24=FALSE</formula>
    </cfRule>
  </conditionalFormatting>
  <conditionalFormatting sqref="G24">
    <cfRule type="expression" dxfId="3029" priority="6471">
      <formula>$F24=FALSE</formula>
    </cfRule>
  </conditionalFormatting>
  <conditionalFormatting sqref="G24">
    <cfRule type="expression" dxfId="3028" priority="6458">
      <formula>$F24=FALSE</formula>
    </cfRule>
  </conditionalFormatting>
  <conditionalFormatting sqref="G24">
    <cfRule type="expression" dxfId="3027" priority="6454">
      <formula>$F24=FALSE</formula>
    </cfRule>
  </conditionalFormatting>
  <conditionalFormatting sqref="G24">
    <cfRule type="expression" dxfId="3026" priority="6444">
      <formula>$F24=FALSE</formula>
    </cfRule>
  </conditionalFormatting>
  <conditionalFormatting sqref="G24">
    <cfRule type="expression" dxfId="3025" priority="6438">
      <formula>$F24=FALSE</formula>
    </cfRule>
  </conditionalFormatting>
  <conditionalFormatting sqref="G24">
    <cfRule type="expression" dxfId="3024" priority="6434">
      <formula>$F24=FALSE</formula>
    </cfRule>
  </conditionalFormatting>
  <conditionalFormatting sqref="G24">
    <cfRule type="expression" dxfId="3023" priority="6430">
      <formula>$F24=FALSE</formula>
    </cfRule>
  </conditionalFormatting>
  <conditionalFormatting sqref="G24">
    <cfRule type="expression" dxfId="3022" priority="6420">
      <formula>$F24=FALSE</formula>
    </cfRule>
  </conditionalFormatting>
  <conditionalFormatting sqref="G24">
    <cfRule type="expression" dxfId="3021" priority="6416">
      <formula>$F24=FALSE</formula>
    </cfRule>
  </conditionalFormatting>
  <conditionalFormatting sqref="G24">
    <cfRule type="expression" dxfId="3020" priority="6406">
      <formula>$F24=FALSE</formula>
    </cfRule>
  </conditionalFormatting>
  <conditionalFormatting sqref="G24">
    <cfRule type="expression" dxfId="3019" priority="6401">
      <formula>$F24=FALSE</formula>
    </cfRule>
  </conditionalFormatting>
  <conditionalFormatting sqref="G24">
    <cfRule type="expression" dxfId="3018" priority="6387">
      <formula>$F24=FALSE</formula>
    </cfRule>
  </conditionalFormatting>
  <conditionalFormatting sqref="G24">
    <cfRule type="expression" dxfId="3017" priority="6383">
      <formula>$F24=FALSE</formula>
    </cfRule>
  </conditionalFormatting>
  <conditionalFormatting sqref="G24">
    <cfRule type="expression" dxfId="3016" priority="6373">
      <formula>$F24=FALSE</formula>
    </cfRule>
  </conditionalFormatting>
  <conditionalFormatting sqref="G24">
    <cfRule type="expression" dxfId="3015" priority="6367">
      <formula>$F24=FALSE</formula>
    </cfRule>
  </conditionalFormatting>
  <conditionalFormatting sqref="G24">
    <cfRule type="expression" dxfId="3014" priority="6363">
      <formula>$F24=FALSE</formula>
    </cfRule>
  </conditionalFormatting>
  <conditionalFormatting sqref="G24">
    <cfRule type="expression" dxfId="3013" priority="6359">
      <formula>$F24=FALSE</formula>
    </cfRule>
  </conditionalFormatting>
  <conditionalFormatting sqref="G24">
    <cfRule type="expression" dxfId="3012" priority="6349">
      <formula>$F24=FALSE</formula>
    </cfRule>
  </conditionalFormatting>
  <conditionalFormatting sqref="G24">
    <cfRule type="expression" dxfId="3011" priority="6345">
      <formula>$F24=FALSE</formula>
    </cfRule>
  </conditionalFormatting>
  <conditionalFormatting sqref="G24">
    <cfRule type="expression" dxfId="3010" priority="6335">
      <formula>$F24=FALSE</formula>
    </cfRule>
  </conditionalFormatting>
  <conditionalFormatting sqref="G25">
    <cfRule type="expression" dxfId="3009" priority="6325">
      <formula>$F25=FALSE</formula>
    </cfRule>
  </conditionalFormatting>
  <conditionalFormatting sqref="G25">
    <cfRule type="expression" dxfId="3008" priority="6307">
      <formula>$F25=FALSE</formula>
    </cfRule>
  </conditionalFormatting>
  <conditionalFormatting sqref="G25">
    <cfRule type="expression" dxfId="3007" priority="6303">
      <formula>$F25=FALSE</formula>
    </cfRule>
  </conditionalFormatting>
  <conditionalFormatting sqref="G25">
    <cfRule type="expression" dxfId="3006" priority="6293">
      <formula>$F25=FALSE</formula>
    </cfRule>
  </conditionalFormatting>
  <conditionalFormatting sqref="G25">
    <cfRule type="expression" dxfId="3005" priority="6287">
      <formula>$F25=FALSE</formula>
    </cfRule>
  </conditionalFormatting>
  <conditionalFormatting sqref="G25">
    <cfRule type="expression" dxfId="3004" priority="6283">
      <formula>$F25=FALSE</formula>
    </cfRule>
  </conditionalFormatting>
  <conditionalFormatting sqref="G25">
    <cfRule type="expression" dxfId="3003" priority="6279">
      <formula>$F25=FALSE</formula>
    </cfRule>
  </conditionalFormatting>
  <conditionalFormatting sqref="G25">
    <cfRule type="expression" dxfId="3002" priority="6269">
      <formula>$F25=FALSE</formula>
    </cfRule>
  </conditionalFormatting>
  <conditionalFormatting sqref="G25">
    <cfRule type="expression" dxfId="3001" priority="6265">
      <formula>$F25=FALSE</formula>
    </cfRule>
  </conditionalFormatting>
  <conditionalFormatting sqref="G25">
    <cfRule type="expression" dxfId="3000" priority="6255">
      <formula>$F25=FALSE</formula>
    </cfRule>
  </conditionalFormatting>
  <conditionalFormatting sqref="G25">
    <cfRule type="expression" dxfId="2999" priority="6245">
      <formula>$F25=FALSE</formula>
    </cfRule>
  </conditionalFormatting>
  <conditionalFormatting sqref="G25">
    <cfRule type="expression" dxfId="2998" priority="6241">
      <formula>$F25=FALSE</formula>
    </cfRule>
  </conditionalFormatting>
  <conditionalFormatting sqref="G25">
    <cfRule type="expression" dxfId="2997" priority="6237">
      <formula>$F25=FALSE</formula>
    </cfRule>
  </conditionalFormatting>
  <conditionalFormatting sqref="G25">
    <cfRule type="expression" dxfId="2996" priority="6233">
      <formula>$F25=FALSE</formula>
    </cfRule>
  </conditionalFormatting>
  <conditionalFormatting sqref="G25">
    <cfRule type="expression" dxfId="2995" priority="6229">
      <formula>$F25=FALSE</formula>
    </cfRule>
  </conditionalFormatting>
  <conditionalFormatting sqref="G25">
    <cfRule type="expression" dxfId="2994" priority="6225">
      <formula>$F25=FALSE</formula>
    </cfRule>
  </conditionalFormatting>
  <conditionalFormatting sqref="G25">
    <cfRule type="expression" dxfId="2993" priority="6221">
      <formula>$F25=FALSE</formula>
    </cfRule>
  </conditionalFormatting>
  <conditionalFormatting sqref="G25">
    <cfRule type="expression" dxfId="2992" priority="6217">
      <formula>$F25=FALSE</formula>
    </cfRule>
  </conditionalFormatting>
  <conditionalFormatting sqref="G25">
    <cfRule type="expression" dxfId="2991" priority="6213">
      <formula>$F25=FALSE</formula>
    </cfRule>
  </conditionalFormatting>
  <conditionalFormatting sqref="G25">
    <cfRule type="expression" dxfId="2990" priority="6209">
      <formula>$F25=FALSE</formula>
    </cfRule>
  </conditionalFormatting>
  <conditionalFormatting sqref="G25">
    <cfRule type="expression" dxfId="2989" priority="6205">
      <formula>$F25=FALSE</formula>
    </cfRule>
  </conditionalFormatting>
  <conditionalFormatting sqref="G25">
    <cfRule type="expression" dxfId="2988" priority="6195">
      <formula>$F25=FALSE</formula>
    </cfRule>
  </conditionalFormatting>
  <conditionalFormatting sqref="G25">
    <cfRule type="expression" dxfId="2987" priority="6191">
      <formula>$F25=FALSE</formula>
    </cfRule>
  </conditionalFormatting>
  <conditionalFormatting sqref="G25">
    <cfRule type="expression" dxfId="2986" priority="6187">
      <formula>$F25=FALSE</formula>
    </cfRule>
  </conditionalFormatting>
  <conditionalFormatting sqref="G25">
    <cfRule type="expression" dxfId="2985" priority="6183">
      <formula>$F25=FALSE</formula>
    </cfRule>
  </conditionalFormatting>
  <conditionalFormatting sqref="G25">
    <cfRule type="expression" dxfId="2984" priority="6179">
      <formula>$F25=FALSE</formula>
    </cfRule>
  </conditionalFormatting>
  <conditionalFormatting sqref="G25">
    <cfRule type="expression" dxfId="2983" priority="6175">
      <formula>$F25=FALSE</formula>
    </cfRule>
  </conditionalFormatting>
  <conditionalFormatting sqref="G25">
    <cfRule type="expression" dxfId="2982" priority="6171">
      <formula>$F25=FALSE</formula>
    </cfRule>
  </conditionalFormatting>
  <conditionalFormatting sqref="G25">
    <cfRule type="expression" dxfId="2981" priority="6167">
      <formula>$F25=FALSE</formula>
    </cfRule>
  </conditionalFormatting>
  <conditionalFormatting sqref="G25">
    <cfRule type="expression" dxfId="2980" priority="6163">
      <formula>$F25=FALSE</formula>
    </cfRule>
  </conditionalFormatting>
  <conditionalFormatting sqref="G25">
    <cfRule type="expression" dxfId="2979" priority="6159">
      <formula>$F25=FALSE</formula>
    </cfRule>
  </conditionalFormatting>
  <conditionalFormatting sqref="G25">
    <cfRule type="expression" dxfId="2978" priority="6155">
      <formula>$F25=FALSE</formula>
    </cfRule>
  </conditionalFormatting>
  <conditionalFormatting sqref="G25">
    <cfRule type="expression" dxfId="2977" priority="6140">
      <formula>$F25=FALSE</formula>
    </cfRule>
  </conditionalFormatting>
  <conditionalFormatting sqref="G25">
    <cfRule type="expression" dxfId="2976" priority="6135">
      <formula>$F25=FALSE</formula>
    </cfRule>
  </conditionalFormatting>
  <conditionalFormatting sqref="G25">
    <cfRule type="expression" dxfId="2975" priority="6124">
      <formula>$F25=FALSE</formula>
    </cfRule>
  </conditionalFormatting>
  <conditionalFormatting sqref="G25">
    <cfRule type="expression" dxfId="2974" priority="6111">
      <formula>$F25=FALSE</formula>
    </cfRule>
  </conditionalFormatting>
  <conditionalFormatting sqref="G25">
    <cfRule type="expression" dxfId="2973" priority="6107">
      <formula>$F25=FALSE</formula>
    </cfRule>
  </conditionalFormatting>
  <conditionalFormatting sqref="G25">
    <cfRule type="expression" dxfId="2972" priority="6097">
      <formula>$F25=FALSE</formula>
    </cfRule>
  </conditionalFormatting>
  <conditionalFormatting sqref="G25">
    <cfRule type="expression" dxfId="2971" priority="6091">
      <formula>$F25=FALSE</formula>
    </cfRule>
  </conditionalFormatting>
  <conditionalFormatting sqref="G25">
    <cfRule type="expression" dxfId="2970" priority="6087">
      <formula>$F25=FALSE</formula>
    </cfRule>
  </conditionalFormatting>
  <conditionalFormatting sqref="G25">
    <cfRule type="expression" dxfId="2969" priority="6083">
      <formula>$F25=FALSE</formula>
    </cfRule>
  </conditionalFormatting>
  <conditionalFormatting sqref="G25">
    <cfRule type="expression" dxfId="2968" priority="6073">
      <formula>$F25=FALSE</formula>
    </cfRule>
  </conditionalFormatting>
  <conditionalFormatting sqref="G25">
    <cfRule type="expression" dxfId="2967" priority="6069">
      <formula>$F25=FALSE</formula>
    </cfRule>
  </conditionalFormatting>
  <conditionalFormatting sqref="G25">
    <cfRule type="expression" dxfId="2966" priority="6059">
      <formula>$F25=FALSE</formula>
    </cfRule>
  </conditionalFormatting>
  <conditionalFormatting sqref="G25">
    <cfRule type="expression" dxfId="2965" priority="6054">
      <formula>$F25=FALSE</formula>
    </cfRule>
  </conditionalFormatting>
  <conditionalFormatting sqref="G25">
    <cfRule type="expression" dxfId="2964" priority="6040">
      <formula>$F25=FALSE</formula>
    </cfRule>
  </conditionalFormatting>
  <conditionalFormatting sqref="G25">
    <cfRule type="expression" dxfId="2963" priority="6036">
      <formula>$F25=FALSE</formula>
    </cfRule>
  </conditionalFormatting>
  <conditionalFormatting sqref="G25">
    <cfRule type="expression" dxfId="2962" priority="6026">
      <formula>$F25=FALSE</formula>
    </cfRule>
  </conditionalFormatting>
  <conditionalFormatting sqref="G25">
    <cfRule type="expression" dxfId="2961" priority="6020">
      <formula>$F25=FALSE</formula>
    </cfRule>
  </conditionalFormatting>
  <conditionalFormatting sqref="G25">
    <cfRule type="expression" dxfId="2960" priority="6016">
      <formula>$F25=FALSE</formula>
    </cfRule>
  </conditionalFormatting>
  <conditionalFormatting sqref="G25">
    <cfRule type="expression" dxfId="2959" priority="6012">
      <formula>$F25=FALSE</formula>
    </cfRule>
  </conditionalFormatting>
  <conditionalFormatting sqref="G25">
    <cfRule type="expression" dxfId="2958" priority="6002">
      <formula>$F25=FALSE</formula>
    </cfRule>
  </conditionalFormatting>
  <conditionalFormatting sqref="G25">
    <cfRule type="expression" dxfId="2957" priority="5998">
      <formula>$F25=FALSE</formula>
    </cfRule>
  </conditionalFormatting>
  <conditionalFormatting sqref="G25">
    <cfRule type="expression" dxfId="2956" priority="5988">
      <formula>$F25=FALSE</formula>
    </cfRule>
  </conditionalFormatting>
  <conditionalFormatting sqref="G24">
    <cfRule type="expression" dxfId="2955" priority="5978">
      <formula>$F24=FALSE</formula>
    </cfRule>
  </conditionalFormatting>
  <conditionalFormatting sqref="G24">
    <cfRule type="expression" dxfId="2954" priority="5960">
      <formula>$F24=FALSE</formula>
    </cfRule>
  </conditionalFormatting>
  <conditionalFormatting sqref="G24">
    <cfRule type="expression" dxfId="2953" priority="5956">
      <formula>$F24=FALSE</formula>
    </cfRule>
  </conditionalFormatting>
  <conditionalFormatting sqref="G24">
    <cfRule type="expression" dxfId="2952" priority="5946">
      <formula>$F24=FALSE</formula>
    </cfRule>
  </conditionalFormatting>
  <conditionalFormatting sqref="G24">
    <cfRule type="expression" dxfId="2951" priority="5940">
      <formula>$F24=FALSE</formula>
    </cfRule>
  </conditionalFormatting>
  <conditionalFormatting sqref="G24">
    <cfRule type="expression" dxfId="2950" priority="5936">
      <formula>$F24=FALSE</formula>
    </cfRule>
  </conditionalFormatting>
  <conditionalFormatting sqref="G24">
    <cfRule type="expression" dxfId="2949" priority="5932">
      <formula>$F24=FALSE</formula>
    </cfRule>
  </conditionalFormatting>
  <conditionalFormatting sqref="G24">
    <cfRule type="expression" dxfId="2948" priority="5922">
      <formula>$F24=FALSE</formula>
    </cfRule>
  </conditionalFormatting>
  <conditionalFormatting sqref="G24">
    <cfRule type="expression" dxfId="2947" priority="5918">
      <formula>$F24=FALSE</formula>
    </cfRule>
  </conditionalFormatting>
  <conditionalFormatting sqref="G24">
    <cfRule type="expression" dxfId="2946" priority="5908">
      <formula>$F24=FALSE</formula>
    </cfRule>
  </conditionalFormatting>
  <conditionalFormatting sqref="G24">
    <cfRule type="expression" dxfId="2945" priority="5898">
      <formula>$F24=FALSE</formula>
    </cfRule>
  </conditionalFormatting>
  <conditionalFormatting sqref="G24">
    <cfRule type="expression" dxfId="2944" priority="5894">
      <formula>$F24=FALSE</formula>
    </cfRule>
  </conditionalFormatting>
  <conditionalFormatting sqref="G24">
    <cfRule type="expression" dxfId="2943" priority="5890">
      <formula>$F24=FALSE</formula>
    </cfRule>
  </conditionalFormatting>
  <conditionalFormatting sqref="G24">
    <cfRule type="expression" dxfId="2942" priority="5886">
      <formula>$F24=FALSE</formula>
    </cfRule>
  </conditionalFormatting>
  <conditionalFormatting sqref="G24">
    <cfRule type="expression" dxfId="2941" priority="5882">
      <formula>$F24=FALSE</formula>
    </cfRule>
  </conditionalFormatting>
  <conditionalFormatting sqref="G24">
    <cfRule type="expression" dxfId="2940" priority="5878">
      <formula>$F24=FALSE</formula>
    </cfRule>
  </conditionalFormatting>
  <conditionalFormatting sqref="G24">
    <cfRule type="expression" dxfId="2939" priority="5874">
      <formula>$F24=FALSE</formula>
    </cfRule>
  </conditionalFormatting>
  <conditionalFormatting sqref="G24">
    <cfRule type="expression" dxfId="2938" priority="5870">
      <formula>$F24=FALSE</formula>
    </cfRule>
  </conditionalFormatting>
  <conditionalFormatting sqref="G24">
    <cfRule type="expression" dxfId="2937" priority="5866">
      <formula>$F24=FALSE</formula>
    </cfRule>
  </conditionalFormatting>
  <conditionalFormatting sqref="G24">
    <cfRule type="expression" dxfId="2936" priority="5862">
      <formula>$F24=FALSE</formula>
    </cfRule>
  </conditionalFormatting>
  <conditionalFormatting sqref="G24">
    <cfRule type="expression" dxfId="2935" priority="5858">
      <formula>$F24=FALSE</formula>
    </cfRule>
  </conditionalFormatting>
  <conditionalFormatting sqref="G24">
    <cfRule type="expression" dxfId="2934" priority="5848">
      <formula>$F24=FALSE</formula>
    </cfRule>
  </conditionalFormatting>
  <conditionalFormatting sqref="G24">
    <cfRule type="expression" dxfId="2933" priority="5844">
      <formula>$F24=FALSE</formula>
    </cfRule>
  </conditionalFormatting>
  <conditionalFormatting sqref="G24">
    <cfRule type="expression" dxfId="2932" priority="5840">
      <formula>$F24=FALSE</formula>
    </cfRule>
  </conditionalFormatting>
  <conditionalFormatting sqref="G24">
    <cfRule type="expression" dxfId="2931" priority="5836">
      <formula>$F24=FALSE</formula>
    </cfRule>
  </conditionalFormatting>
  <conditionalFormatting sqref="G24">
    <cfRule type="expression" dxfId="2930" priority="5832">
      <formula>$F24=FALSE</formula>
    </cfRule>
  </conditionalFormatting>
  <conditionalFormatting sqref="G24">
    <cfRule type="expression" dxfId="2929" priority="5828">
      <formula>$F24=FALSE</formula>
    </cfRule>
  </conditionalFormatting>
  <conditionalFormatting sqref="G24">
    <cfRule type="expression" dxfId="2928" priority="5824">
      <formula>$F24=FALSE</formula>
    </cfRule>
  </conditionalFormatting>
  <conditionalFormatting sqref="G24">
    <cfRule type="expression" dxfId="2927" priority="5820">
      <formula>$F24=FALSE</formula>
    </cfRule>
  </conditionalFormatting>
  <conditionalFormatting sqref="G24">
    <cfRule type="expression" dxfId="2926" priority="5816">
      <formula>$F24=FALSE</formula>
    </cfRule>
  </conditionalFormatting>
  <conditionalFormatting sqref="G24">
    <cfRule type="expression" dxfId="2925" priority="5812">
      <formula>$F24=FALSE</formula>
    </cfRule>
  </conditionalFormatting>
  <conditionalFormatting sqref="G24">
    <cfRule type="expression" dxfId="2924" priority="5808">
      <formula>$F24=FALSE</formula>
    </cfRule>
  </conditionalFormatting>
  <conditionalFormatting sqref="G24">
    <cfRule type="expression" dxfId="2923" priority="5793">
      <formula>$F24=FALSE</formula>
    </cfRule>
  </conditionalFormatting>
  <conditionalFormatting sqref="G24">
    <cfRule type="expression" dxfId="2922" priority="5788">
      <formula>$F24=FALSE</formula>
    </cfRule>
  </conditionalFormatting>
  <conditionalFormatting sqref="G24">
    <cfRule type="expression" dxfId="2921" priority="5777">
      <formula>$F24=FALSE</formula>
    </cfRule>
  </conditionalFormatting>
  <conditionalFormatting sqref="G24">
    <cfRule type="expression" dxfId="2920" priority="5764">
      <formula>$F24=FALSE</formula>
    </cfRule>
  </conditionalFormatting>
  <conditionalFormatting sqref="G24">
    <cfRule type="expression" dxfId="2919" priority="5760">
      <formula>$F24=FALSE</formula>
    </cfRule>
  </conditionalFormatting>
  <conditionalFormatting sqref="G24">
    <cfRule type="expression" dxfId="2918" priority="5750">
      <formula>$F24=FALSE</formula>
    </cfRule>
  </conditionalFormatting>
  <conditionalFormatting sqref="G24">
    <cfRule type="expression" dxfId="2917" priority="5744">
      <formula>$F24=FALSE</formula>
    </cfRule>
  </conditionalFormatting>
  <conditionalFormatting sqref="G24">
    <cfRule type="expression" dxfId="2916" priority="5740">
      <formula>$F24=FALSE</formula>
    </cfRule>
  </conditionalFormatting>
  <conditionalFormatting sqref="G24">
    <cfRule type="expression" dxfId="2915" priority="5736">
      <formula>$F24=FALSE</formula>
    </cfRule>
  </conditionalFormatting>
  <conditionalFormatting sqref="G24">
    <cfRule type="expression" dxfId="2914" priority="5726">
      <formula>$F24=FALSE</formula>
    </cfRule>
  </conditionalFormatting>
  <conditionalFormatting sqref="G24">
    <cfRule type="expression" dxfId="2913" priority="5722">
      <formula>$F24=FALSE</formula>
    </cfRule>
  </conditionalFormatting>
  <conditionalFormatting sqref="G24">
    <cfRule type="expression" dxfId="2912" priority="5712">
      <formula>$F24=FALSE</formula>
    </cfRule>
  </conditionalFormatting>
  <conditionalFormatting sqref="G24">
    <cfRule type="expression" dxfId="2911" priority="5707">
      <formula>$F24=FALSE</formula>
    </cfRule>
  </conditionalFormatting>
  <conditionalFormatting sqref="G24">
    <cfRule type="expression" dxfId="2910" priority="5693">
      <formula>$F24=FALSE</formula>
    </cfRule>
  </conditionalFormatting>
  <conditionalFormatting sqref="G24">
    <cfRule type="expression" dxfId="2909" priority="5689">
      <formula>$F24=FALSE</formula>
    </cfRule>
  </conditionalFormatting>
  <conditionalFormatting sqref="G24">
    <cfRule type="expression" dxfId="2908" priority="5679">
      <formula>$F24=FALSE</formula>
    </cfRule>
  </conditionalFormatting>
  <conditionalFormatting sqref="G24">
    <cfRule type="expression" dxfId="2907" priority="5673">
      <formula>$F24=FALSE</formula>
    </cfRule>
  </conditionalFormatting>
  <conditionalFormatting sqref="G24">
    <cfRule type="expression" dxfId="2906" priority="5669">
      <formula>$F24=FALSE</formula>
    </cfRule>
  </conditionalFormatting>
  <conditionalFormatting sqref="G24">
    <cfRule type="expression" dxfId="2905" priority="5665">
      <formula>$F24=FALSE</formula>
    </cfRule>
  </conditionalFormatting>
  <conditionalFormatting sqref="G24">
    <cfRule type="expression" dxfId="2904" priority="5655">
      <formula>$F24=FALSE</formula>
    </cfRule>
  </conditionalFormatting>
  <conditionalFormatting sqref="G24">
    <cfRule type="expression" dxfId="2903" priority="5651">
      <formula>$F24=FALSE</formula>
    </cfRule>
  </conditionalFormatting>
  <conditionalFormatting sqref="G24">
    <cfRule type="expression" dxfId="2902" priority="5641">
      <formula>$F24=FALSE</formula>
    </cfRule>
  </conditionalFormatting>
  <conditionalFormatting sqref="J24">
    <cfRule type="expression" dxfId="2901" priority="5631">
      <formula>$E24=FALSE</formula>
    </cfRule>
  </conditionalFormatting>
  <conditionalFormatting sqref="J24">
    <cfRule type="expression" dxfId="2900" priority="5626">
      <formula>$F24=FALSE</formula>
    </cfRule>
  </conditionalFormatting>
  <conditionalFormatting sqref="J24">
    <cfRule type="expression" dxfId="2899" priority="5622">
      <formula>$F24=FALSE</formula>
    </cfRule>
  </conditionalFormatting>
  <conditionalFormatting sqref="J24">
    <cfRule type="expression" dxfId="2898" priority="5618">
      <formula>$F24=FALSE</formula>
    </cfRule>
  </conditionalFormatting>
  <conditionalFormatting sqref="J24">
    <cfRule type="expression" dxfId="2897" priority="5614">
      <formula>$F24=FALSE</formula>
    </cfRule>
  </conditionalFormatting>
  <conditionalFormatting sqref="J24">
    <cfRule type="expression" dxfId="2896" priority="5586">
      <formula>$E24=FALSE</formula>
    </cfRule>
  </conditionalFormatting>
  <conditionalFormatting sqref="J24">
    <cfRule type="expression" dxfId="2895" priority="5582">
      <formula>$E24=FALSE</formula>
    </cfRule>
  </conditionalFormatting>
  <conditionalFormatting sqref="J24">
    <cfRule type="expression" dxfId="2894" priority="5557">
      <formula>$E24=FALSE</formula>
    </cfRule>
  </conditionalFormatting>
  <conditionalFormatting sqref="J24">
    <cfRule type="expression" dxfId="2893" priority="5553">
      <formula>$E24=FALSE</formula>
    </cfRule>
  </conditionalFormatting>
  <conditionalFormatting sqref="K24">
    <cfRule type="expression" dxfId="2892" priority="5544">
      <formula>$E24=FALSE</formula>
    </cfRule>
  </conditionalFormatting>
  <conditionalFormatting sqref="J24">
    <cfRule type="expression" dxfId="2891" priority="5540">
      <formula>$E24=FALSE</formula>
    </cfRule>
  </conditionalFormatting>
  <conditionalFormatting sqref="K25">
    <cfRule type="expression" dxfId="2890" priority="5536">
      <formula>$E25=FALSE</formula>
    </cfRule>
  </conditionalFormatting>
  <conditionalFormatting sqref="J25:K25">
    <cfRule type="expression" dxfId="2889" priority="5532">
      <formula>$E25=FALSE</formula>
    </cfRule>
  </conditionalFormatting>
  <conditionalFormatting sqref="J25">
    <cfRule type="expression" dxfId="2888" priority="5528">
      <formula>$E25=FALSE</formula>
    </cfRule>
  </conditionalFormatting>
  <conditionalFormatting sqref="J25">
    <cfRule type="expression" dxfId="2887" priority="5524">
      <formula>$E25=FALSE</formula>
    </cfRule>
  </conditionalFormatting>
  <conditionalFormatting sqref="J25">
    <cfRule type="expression" dxfId="2886" priority="5520">
      <formula>$E25=FALSE</formula>
    </cfRule>
  </conditionalFormatting>
  <conditionalFormatting sqref="J25">
    <cfRule type="expression" dxfId="2885" priority="5516">
      <formula>$E25=FALSE</formula>
    </cfRule>
  </conditionalFormatting>
  <conditionalFormatting sqref="J25:K25">
    <cfRule type="expression" dxfId="2884" priority="5512">
      <formula>$E25=FALSE</formula>
    </cfRule>
  </conditionalFormatting>
  <conditionalFormatting sqref="J25:K25">
    <cfRule type="expression" dxfId="2883" priority="5508">
      <formula>$E25=FALSE</formula>
    </cfRule>
  </conditionalFormatting>
  <conditionalFormatting sqref="K25">
    <cfRule type="expression" dxfId="2882" priority="5504">
      <formula>$E25=FALSE</formula>
    </cfRule>
  </conditionalFormatting>
  <conditionalFormatting sqref="J25:K25">
    <cfRule type="expression" dxfId="2881" priority="5500">
      <formula>$E25=FALSE</formula>
    </cfRule>
  </conditionalFormatting>
  <conditionalFormatting sqref="I24">
    <cfRule type="expression" dxfId="2880" priority="5456">
      <formula>$E24=FALSE</formula>
    </cfRule>
  </conditionalFormatting>
  <conditionalFormatting sqref="I25">
    <cfRule type="expression" dxfId="2879" priority="5452">
      <formula>$E25=FALSE</formula>
    </cfRule>
  </conditionalFormatting>
  <conditionalFormatting sqref="I25">
    <cfRule type="expression" dxfId="2878" priority="5448">
      <formula>$E25=FALSE</formula>
    </cfRule>
  </conditionalFormatting>
  <conditionalFormatting sqref="J24">
    <cfRule type="expression" dxfId="2877" priority="5444">
      <formula>$E24=FALSE</formula>
    </cfRule>
  </conditionalFormatting>
  <conditionalFormatting sqref="J24">
    <cfRule type="expression" dxfId="2876" priority="5440">
      <formula>$E24=FALSE</formula>
    </cfRule>
  </conditionalFormatting>
  <conditionalFormatting sqref="J24">
    <cfRule type="expression" dxfId="2875" priority="5436">
      <formula>$E24=FALSE</formula>
    </cfRule>
  </conditionalFormatting>
  <conditionalFormatting sqref="J24">
    <cfRule type="expression" dxfId="2874" priority="5432">
      <formula>$E24=FALSE</formula>
    </cfRule>
  </conditionalFormatting>
  <conditionalFormatting sqref="J24">
    <cfRule type="expression" dxfId="2873" priority="5428">
      <formula>$E24=FALSE</formula>
    </cfRule>
  </conditionalFormatting>
  <conditionalFormatting sqref="J25">
    <cfRule type="expression" dxfId="2872" priority="5424">
      <formula>$E25=FALSE</formula>
    </cfRule>
  </conditionalFormatting>
  <conditionalFormatting sqref="J25">
    <cfRule type="expression" dxfId="2871" priority="5420">
      <formula>$E25=FALSE</formula>
    </cfRule>
  </conditionalFormatting>
  <conditionalFormatting sqref="J24">
    <cfRule type="expression" dxfId="2870" priority="5416">
      <formula>$E24=FALSE</formula>
    </cfRule>
  </conditionalFormatting>
  <conditionalFormatting sqref="J24">
    <cfRule type="expression" dxfId="2869" priority="5412">
      <formula>$E24=FALSE</formula>
    </cfRule>
  </conditionalFormatting>
  <conditionalFormatting sqref="K24">
    <cfRule type="expression" dxfId="2868" priority="5399">
      <formula>$E24=FALSE</formula>
    </cfRule>
  </conditionalFormatting>
  <conditionalFormatting sqref="K24">
    <cfRule type="expression" dxfId="2867" priority="5395">
      <formula>$E24=FALSE</formula>
    </cfRule>
  </conditionalFormatting>
  <conditionalFormatting sqref="K24">
    <cfRule type="expression" dxfId="2866" priority="5391">
      <formula>$E24=FALSE</formula>
    </cfRule>
  </conditionalFormatting>
  <conditionalFormatting sqref="K24">
    <cfRule type="expression" dxfId="2865" priority="5387">
      <formula>$E24=FALSE</formula>
    </cfRule>
  </conditionalFormatting>
  <conditionalFormatting sqref="K24">
    <cfRule type="expression" dxfId="2864" priority="5383">
      <formula>$E24=FALSE</formula>
    </cfRule>
  </conditionalFormatting>
  <conditionalFormatting sqref="K24">
    <cfRule type="expression" dxfId="2863" priority="5379">
      <formula>$E24=FALSE</formula>
    </cfRule>
  </conditionalFormatting>
  <conditionalFormatting sqref="G26:G28">
    <cfRule type="expression" dxfId="2862" priority="5349">
      <formula>$F26=FALSE</formula>
    </cfRule>
  </conditionalFormatting>
  <conditionalFormatting sqref="G26:G28">
    <cfRule type="expression" dxfId="2861" priority="5331">
      <formula>$F26=FALSE</formula>
    </cfRule>
  </conditionalFormatting>
  <conditionalFormatting sqref="G26:G28">
    <cfRule type="expression" dxfId="2860" priority="5327">
      <formula>$F26=FALSE</formula>
    </cfRule>
  </conditionalFormatting>
  <conditionalFormatting sqref="G26:G28">
    <cfRule type="expression" dxfId="2859" priority="5317">
      <formula>$F26=FALSE</formula>
    </cfRule>
  </conditionalFormatting>
  <conditionalFormatting sqref="G26:G28">
    <cfRule type="expression" dxfId="2858" priority="5311">
      <formula>$F26=FALSE</formula>
    </cfRule>
  </conditionalFormatting>
  <conditionalFormatting sqref="G26:G28">
    <cfRule type="expression" dxfId="2857" priority="5307">
      <formula>$F26=FALSE</formula>
    </cfRule>
  </conditionalFormatting>
  <conditionalFormatting sqref="G26:G28">
    <cfRule type="expression" dxfId="2856" priority="5303">
      <formula>$F26=FALSE</formula>
    </cfRule>
  </conditionalFormatting>
  <conditionalFormatting sqref="G26:G28">
    <cfRule type="expression" dxfId="2855" priority="5293">
      <formula>$F26=FALSE</formula>
    </cfRule>
  </conditionalFormatting>
  <conditionalFormatting sqref="G26:G28">
    <cfRule type="expression" dxfId="2854" priority="5289">
      <formula>$F26=FALSE</formula>
    </cfRule>
  </conditionalFormatting>
  <conditionalFormatting sqref="G26:G28">
    <cfRule type="expression" dxfId="2853" priority="5279">
      <formula>$F26=FALSE</formula>
    </cfRule>
  </conditionalFormatting>
  <conditionalFormatting sqref="G26:G28">
    <cfRule type="expression" dxfId="2852" priority="5269">
      <formula>$F26=FALSE</formula>
    </cfRule>
  </conditionalFormatting>
  <conditionalFormatting sqref="G26:G28">
    <cfRule type="expression" dxfId="2851" priority="5265">
      <formula>$F26=FALSE</formula>
    </cfRule>
  </conditionalFormatting>
  <conditionalFormatting sqref="G26:G28">
    <cfRule type="expression" dxfId="2850" priority="5261">
      <formula>$F26=FALSE</formula>
    </cfRule>
  </conditionalFormatting>
  <conditionalFormatting sqref="G26:G28">
    <cfRule type="expression" dxfId="2849" priority="5257">
      <formula>$F26=FALSE</formula>
    </cfRule>
  </conditionalFormatting>
  <conditionalFormatting sqref="G26:G28">
    <cfRule type="expression" dxfId="2848" priority="5253">
      <formula>$F26=FALSE</formula>
    </cfRule>
  </conditionalFormatting>
  <conditionalFormatting sqref="G26:G28">
    <cfRule type="expression" dxfId="2847" priority="5249">
      <formula>$F26=FALSE</formula>
    </cfRule>
  </conditionalFormatting>
  <conditionalFormatting sqref="G26:G28">
    <cfRule type="expression" dxfId="2846" priority="5245">
      <formula>$F26=FALSE</formula>
    </cfRule>
  </conditionalFormatting>
  <conditionalFormatting sqref="G26:G28">
    <cfRule type="expression" dxfId="2845" priority="5241">
      <formula>$F26=FALSE</formula>
    </cfRule>
  </conditionalFormatting>
  <conditionalFormatting sqref="G26:G28">
    <cfRule type="expression" dxfId="2844" priority="5237">
      <formula>$F26=FALSE</formula>
    </cfRule>
  </conditionalFormatting>
  <conditionalFormatting sqref="G26:G28">
    <cfRule type="expression" dxfId="2843" priority="5233">
      <formula>$F26=FALSE</formula>
    </cfRule>
  </conditionalFormatting>
  <conditionalFormatting sqref="G26:G28">
    <cfRule type="expression" dxfId="2842" priority="5229">
      <formula>$F26=FALSE</formula>
    </cfRule>
  </conditionalFormatting>
  <conditionalFormatting sqref="G26:G28">
    <cfRule type="expression" dxfId="2841" priority="5219">
      <formula>$F26=FALSE</formula>
    </cfRule>
  </conditionalFormatting>
  <conditionalFormatting sqref="G26:G28">
    <cfRule type="expression" dxfId="2840" priority="5215">
      <formula>$F26=FALSE</formula>
    </cfRule>
  </conditionalFormatting>
  <conditionalFormatting sqref="G26:G28">
    <cfRule type="expression" dxfId="2839" priority="5211">
      <formula>$F26=FALSE</formula>
    </cfRule>
  </conditionalFormatting>
  <conditionalFormatting sqref="G26:G28">
    <cfRule type="expression" dxfId="2838" priority="5207">
      <formula>$F26=FALSE</formula>
    </cfRule>
  </conditionalFormatting>
  <conditionalFormatting sqref="G26:G28">
    <cfRule type="expression" dxfId="2837" priority="5203">
      <formula>$F26=FALSE</formula>
    </cfRule>
  </conditionalFormatting>
  <conditionalFormatting sqref="G26:G28">
    <cfRule type="expression" dxfId="2836" priority="5199">
      <formula>$F26=FALSE</formula>
    </cfRule>
  </conditionalFormatting>
  <conditionalFormatting sqref="G26:G28">
    <cfRule type="expression" dxfId="2835" priority="5195">
      <formula>$F26=FALSE</formula>
    </cfRule>
  </conditionalFormatting>
  <conditionalFormatting sqref="G26:G28">
    <cfRule type="expression" dxfId="2834" priority="5191">
      <formula>$F26=FALSE</formula>
    </cfRule>
  </conditionalFormatting>
  <conditionalFormatting sqref="G26:G28">
    <cfRule type="expression" dxfId="2833" priority="5187">
      <formula>$F26=FALSE</formula>
    </cfRule>
  </conditionalFormatting>
  <conditionalFormatting sqref="G26:G28">
    <cfRule type="expression" dxfId="2832" priority="5183">
      <formula>$F26=FALSE</formula>
    </cfRule>
  </conditionalFormatting>
  <conditionalFormatting sqref="G26:G28">
    <cfRule type="expression" dxfId="2831" priority="5179">
      <formula>$F26=FALSE</formula>
    </cfRule>
  </conditionalFormatting>
  <conditionalFormatting sqref="G26:G28">
    <cfRule type="expression" dxfId="2830" priority="5164">
      <formula>$F26=FALSE</formula>
    </cfRule>
  </conditionalFormatting>
  <conditionalFormatting sqref="G26:G28">
    <cfRule type="expression" dxfId="2829" priority="5159">
      <formula>$F26=FALSE</formula>
    </cfRule>
  </conditionalFormatting>
  <conditionalFormatting sqref="G26:G28">
    <cfRule type="expression" dxfId="2828" priority="5148">
      <formula>$F26=FALSE</formula>
    </cfRule>
  </conditionalFormatting>
  <conditionalFormatting sqref="G26:G28">
    <cfRule type="expression" dxfId="2827" priority="5135">
      <formula>$F26=FALSE</formula>
    </cfRule>
  </conditionalFormatting>
  <conditionalFormatting sqref="G26:G28">
    <cfRule type="expression" dxfId="2826" priority="5131">
      <formula>$F26=FALSE</formula>
    </cfRule>
  </conditionalFormatting>
  <conditionalFormatting sqref="G26:G28">
    <cfRule type="expression" dxfId="2825" priority="5121">
      <formula>$F26=FALSE</formula>
    </cfRule>
  </conditionalFormatting>
  <conditionalFormatting sqref="G26:G28">
    <cfRule type="expression" dxfId="2824" priority="5115">
      <formula>$F26=FALSE</formula>
    </cfRule>
  </conditionalFormatting>
  <conditionalFormatting sqref="G26:G28">
    <cfRule type="expression" dxfId="2823" priority="5111">
      <formula>$F26=FALSE</formula>
    </cfRule>
  </conditionalFormatting>
  <conditionalFormatting sqref="G26:G28">
    <cfRule type="expression" dxfId="2822" priority="5107">
      <formula>$F26=FALSE</formula>
    </cfRule>
  </conditionalFormatting>
  <conditionalFormatting sqref="G26:G28">
    <cfRule type="expression" dxfId="2821" priority="5097">
      <formula>$F26=FALSE</formula>
    </cfRule>
  </conditionalFormatting>
  <conditionalFormatting sqref="G26:G28">
    <cfRule type="expression" dxfId="2820" priority="5093">
      <formula>$F26=FALSE</formula>
    </cfRule>
  </conditionalFormatting>
  <conditionalFormatting sqref="G26:G28">
    <cfRule type="expression" dxfId="2819" priority="5083">
      <formula>$F26=FALSE</formula>
    </cfRule>
  </conditionalFormatting>
  <conditionalFormatting sqref="G26:G28">
    <cfRule type="expression" dxfId="2818" priority="5078">
      <formula>$F26=FALSE</formula>
    </cfRule>
  </conditionalFormatting>
  <conditionalFormatting sqref="G26:G28">
    <cfRule type="expression" dxfId="2817" priority="5064">
      <formula>$F26=FALSE</formula>
    </cfRule>
  </conditionalFormatting>
  <conditionalFormatting sqref="G26:G28">
    <cfRule type="expression" dxfId="2816" priority="5060">
      <formula>$F26=FALSE</formula>
    </cfRule>
  </conditionalFormatting>
  <conditionalFormatting sqref="G26:G28">
    <cfRule type="expression" dxfId="2815" priority="5050">
      <formula>$F26=FALSE</formula>
    </cfRule>
  </conditionalFormatting>
  <conditionalFormatting sqref="G26:G28">
    <cfRule type="expression" dxfId="2814" priority="5044">
      <formula>$F26=FALSE</formula>
    </cfRule>
  </conditionalFormatting>
  <conditionalFormatting sqref="G26:G28">
    <cfRule type="expression" dxfId="2813" priority="5040">
      <formula>$F26=FALSE</formula>
    </cfRule>
  </conditionalFormatting>
  <conditionalFormatting sqref="G26:G28">
    <cfRule type="expression" dxfId="2812" priority="5036">
      <formula>$F26=FALSE</formula>
    </cfRule>
  </conditionalFormatting>
  <conditionalFormatting sqref="G26:G28">
    <cfRule type="expression" dxfId="2811" priority="5026">
      <formula>$F26=FALSE</formula>
    </cfRule>
  </conditionalFormatting>
  <conditionalFormatting sqref="G26:G28">
    <cfRule type="expression" dxfId="2810" priority="5022">
      <formula>$F26=FALSE</formula>
    </cfRule>
  </conditionalFormatting>
  <conditionalFormatting sqref="G26:G28">
    <cfRule type="expression" dxfId="2809" priority="5012">
      <formula>$F26=FALSE</formula>
    </cfRule>
  </conditionalFormatting>
  <conditionalFormatting sqref="K26:K28">
    <cfRule type="expression" dxfId="2808" priority="4992">
      <formula>$E26=FALSE</formula>
    </cfRule>
  </conditionalFormatting>
  <conditionalFormatting sqref="J26:K28">
    <cfRule type="expression" dxfId="2807" priority="4988">
      <formula>$E26=FALSE</formula>
    </cfRule>
  </conditionalFormatting>
  <conditionalFormatting sqref="J26:J28">
    <cfRule type="expression" dxfId="2806" priority="4984">
      <formula>$E26=FALSE</formula>
    </cfRule>
  </conditionalFormatting>
  <conditionalFormatting sqref="J26:J28">
    <cfRule type="expression" dxfId="2805" priority="4980">
      <formula>$E26=FALSE</formula>
    </cfRule>
  </conditionalFormatting>
  <conditionalFormatting sqref="J26:J28">
    <cfRule type="expression" dxfId="2804" priority="4976">
      <formula>$E26=FALSE</formula>
    </cfRule>
  </conditionalFormatting>
  <conditionalFormatting sqref="J26:J28">
    <cfRule type="expression" dxfId="2803" priority="4972">
      <formula>$E26=FALSE</formula>
    </cfRule>
  </conditionalFormatting>
  <conditionalFormatting sqref="J26:K28">
    <cfRule type="expression" dxfId="2802" priority="4968">
      <formula>$E26=FALSE</formula>
    </cfRule>
  </conditionalFormatting>
  <conditionalFormatting sqref="J26:K28">
    <cfRule type="expression" dxfId="2801" priority="4964">
      <formula>$E26=FALSE</formula>
    </cfRule>
  </conditionalFormatting>
  <conditionalFormatting sqref="K26:K28">
    <cfRule type="expression" dxfId="2800" priority="4960">
      <formula>$E26=FALSE</formula>
    </cfRule>
  </conditionalFormatting>
  <conditionalFormatting sqref="J26:K28">
    <cfRule type="expression" dxfId="2799" priority="4956">
      <formula>$E26=FALSE</formula>
    </cfRule>
  </conditionalFormatting>
  <conditionalFormatting sqref="I26:I28">
    <cfRule type="expression" dxfId="2798" priority="4930">
      <formula>$E26=FALSE</formula>
    </cfRule>
  </conditionalFormatting>
  <conditionalFormatting sqref="I26:I28">
    <cfRule type="expression" dxfId="2797" priority="4926">
      <formula>$E26=FALSE</formula>
    </cfRule>
  </conditionalFormatting>
  <conditionalFormatting sqref="J26:J28">
    <cfRule type="expression" dxfId="2796" priority="4922">
      <formula>$E26=FALSE</formula>
    </cfRule>
  </conditionalFormatting>
  <conditionalFormatting sqref="J26:J28">
    <cfRule type="expression" dxfId="2795" priority="4918">
      <formula>$E26=FALSE</formula>
    </cfRule>
  </conditionalFormatting>
  <conditionalFormatting sqref="G29:G31">
    <cfRule type="expression" dxfId="2794" priority="4905">
      <formula>$F29=FALSE</formula>
    </cfRule>
  </conditionalFormatting>
  <conditionalFormatting sqref="G29:G31">
    <cfRule type="expression" dxfId="2793" priority="4887">
      <formula>$F29=FALSE</formula>
    </cfRule>
  </conditionalFormatting>
  <conditionalFormatting sqref="G29:G31">
    <cfRule type="expression" dxfId="2792" priority="4883">
      <formula>$F29=FALSE</formula>
    </cfRule>
  </conditionalFormatting>
  <conditionalFormatting sqref="G29:G31">
    <cfRule type="expression" dxfId="2791" priority="4873">
      <formula>$F29=FALSE</formula>
    </cfRule>
  </conditionalFormatting>
  <conditionalFormatting sqref="G29:G31">
    <cfRule type="expression" dxfId="2790" priority="4867">
      <formula>$F29=FALSE</formula>
    </cfRule>
  </conditionalFormatting>
  <conditionalFormatting sqref="G29:G31">
    <cfRule type="expression" dxfId="2789" priority="4863">
      <formula>$F29=FALSE</formula>
    </cfRule>
  </conditionalFormatting>
  <conditionalFormatting sqref="G29:G31">
    <cfRule type="expression" dxfId="2788" priority="4859">
      <formula>$F29=FALSE</formula>
    </cfRule>
  </conditionalFormatting>
  <conditionalFormatting sqref="G29:G31">
    <cfRule type="expression" dxfId="2787" priority="4849">
      <formula>$F29=FALSE</formula>
    </cfRule>
  </conditionalFormatting>
  <conditionalFormatting sqref="G29:G31">
    <cfRule type="expression" dxfId="2786" priority="4845">
      <formula>$F29=FALSE</formula>
    </cfRule>
  </conditionalFormatting>
  <conditionalFormatting sqref="G29:G31">
    <cfRule type="expression" dxfId="2785" priority="4835">
      <formula>$F29=FALSE</formula>
    </cfRule>
  </conditionalFormatting>
  <conditionalFormatting sqref="G29:G31">
    <cfRule type="expression" dxfId="2784" priority="4825">
      <formula>$F29=FALSE</formula>
    </cfRule>
  </conditionalFormatting>
  <conditionalFormatting sqref="G29:G31">
    <cfRule type="expression" dxfId="2783" priority="4821">
      <formula>$F29=FALSE</formula>
    </cfRule>
  </conditionalFormatting>
  <conditionalFormatting sqref="G29:G31">
    <cfRule type="expression" dxfId="2782" priority="4817">
      <formula>$F29=FALSE</formula>
    </cfRule>
  </conditionalFormatting>
  <conditionalFormatting sqref="G29:G31">
    <cfRule type="expression" dxfId="2781" priority="4813">
      <formula>$F29=FALSE</formula>
    </cfRule>
  </conditionalFormatting>
  <conditionalFormatting sqref="G29:G31">
    <cfRule type="expression" dxfId="2780" priority="4809">
      <formula>$F29=FALSE</formula>
    </cfRule>
  </conditionalFormatting>
  <conditionalFormatting sqref="G29:G31">
    <cfRule type="expression" dxfId="2779" priority="4805">
      <formula>$F29=FALSE</formula>
    </cfRule>
  </conditionalFormatting>
  <conditionalFormatting sqref="G29:G31">
    <cfRule type="expression" dxfId="2778" priority="4801">
      <formula>$F29=FALSE</formula>
    </cfRule>
  </conditionalFormatting>
  <conditionalFormatting sqref="G29:G31">
    <cfRule type="expression" dxfId="2777" priority="4797">
      <formula>$F29=FALSE</formula>
    </cfRule>
  </conditionalFormatting>
  <conditionalFormatting sqref="G29:G31">
    <cfRule type="expression" dxfId="2776" priority="4793">
      <formula>$F29=FALSE</formula>
    </cfRule>
  </conditionalFormatting>
  <conditionalFormatting sqref="G29:G31">
    <cfRule type="expression" dxfId="2775" priority="4789">
      <formula>$F29=FALSE</formula>
    </cfRule>
  </conditionalFormatting>
  <conditionalFormatting sqref="G29:G31">
    <cfRule type="expression" dxfId="2774" priority="4785">
      <formula>$F29=FALSE</formula>
    </cfRule>
  </conditionalFormatting>
  <conditionalFormatting sqref="G29:G31">
    <cfRule type="expression" dxfId="2773" priority="4775">
      <formula>$F29=FALSE</formula>
    </cfRule>
  </conditionalFormatting>
  <conditionalFormatting sqref="G29:G31">
    <cfRule type="expression" dxfId="2772" priority="4771">
      <formula>$F29=FALSE</formula>
    </cfRule>
  </conditionalFormatting>
  <conditionalFormatting sqref="G29:G31">
    <cfRule type="expression" dxfId="2771" priority="4767">
      <formula>$F29=FALSE</formula>
    </cfRule>
  </conditionalFormatting>
  <conditionalFormatting sqref="G29:G31">
    <cfRule type="expression" dxfId="2770" priority="4763">
      <formula>$F29=FALSE</formula>
    </cfRule>
  </conditionalFormatting>
  <conditionalFormatting sqref="G29:G31">
    <cfRule type="expression" dxfId="2769" priority="4759">
      <formula>$F29=FALSE</formula>
    </cfRule>
  </conditionalFormatting>
  <conditionalFormatting sqref="G29:G31">
    <cfRule type="expression" dxfId="2768" priority="4755">
      <formula>$F29=FALSE</formula>
    </cfRule>
  </conditionalFormatting>
  <conditionalFormatting sqref="G29:G31">
    <cfRule type="expression" dxfId="2767" priority="4751">
      <formula>$F29=FALSE</formula>
    </cfRule>
  </conditionalFormatting>
  <conditionalFormatting sqref="G29:G31">
    <cfRule type="expression" dxfId="2766" priority="4747">
      <formula>$F29=FALSE</formula>
    </cfRule>
  </conditionalFormatting>
  <conditionalFormatting sqref="G29:G31">
    <cfRule type="expression" dxfId="2765" priority="4743">
      <formula>$F29=FALSE</formula>
    </cfRule>
  </conditionalFormatting>
  <conditionalFormatting sqref="G29:G31">
    <cfRule type="expression" dxfId="2764" priority="4739">
      <formula>$F29=FALSE</formula>
    </cfRule>
  </conditionalFormatting>
  <conditionalFormatting sqref="G29:G31">
    <cfRule type="expression" dxfId="2763" priority="4735">
      <formula>$F29=FALSE</formula>
    </cfRule>
  </conditionalFormatting>
  <conditionalFormatting sqref="G29:G31">
    <cfRule type="expression" dxfId="2762" priority="4720">
      <formula>$F29=FALSE</formula>
    </cfRule>
  </conditionalFormatting>
  <conditionalFormatting sqref="G29:G31">
    <cfRule type="expression" dxfId="2761" priority="4715">
      <formula>$F29=FALSE</formula>
    </cfRule>
  </conditionalFormatting>
  <conditionalFormatting sqref="G29:G31">
    <cfRule type="expression" dxfId="2760" priority="4704">
      <formula>$F29=FALSE</formula>
    </cfRule>
  </conditionalFormatting>
  <conditionalFormatting sqref="G29:G31">
    <cfRule type="expression" dxfId="2759" priority="4691">
      <formula>$F29=FALSE</formula>
    </cfRule>
  </conditionalFormatting>
  <conditionalFormatting sqref="G29:G31">
    <cfRule type="expression" dxfId="2758" priority="4687">
      <formula>$F29=FALSE</formula>
    </cfRule>
  </conditionalFormatting>
  <conditionalFormatting sqref="G29:G31">
    <cfRule type="expression" dxfId="2757" priority="4677">
      <formula>$F29=FALSE</formula>
    </cfRule>
  </conditionalFormatting>
  <conditionalFormatting sqref="G29:G31">
    <cfRule type="expression" dxfId="2756" priority="4671">
      <formula>$F29=FALSE</formula>
    </cfRule>
  </conditionalFormatting>
  <conditionalFormatting sqref="G29:G31">
    <cfRule type="expression" dxfId="2755" priority="4667">
      <formula>$F29=FALSE</formula>
    </cfRule>
  </conditionalFormatting>
  <conditionalFormatting sqref="G29:G31">
    <cfRule type="expression" dxfId="2754" priority="4663">
      <formula>$F29=FALSE</formula>
    </cfRule>
  </conditionalFormatting>
  <conditionalFormatting sqref="G29:G31">
    <cfRule type="expression" dxfId="2753" priority="4653">
      <formula>$F29=FALSE</formula>
    </cfRule>
  </conditionalFormatting>
  <conditionalFormatting sqref="G29:G31">
    <cfRule type="expression" dxfId="2752" priority="4649">
      <formula>$F29=FALSE</formula>
    </cfRule>
  </conditionalFormatting>
  <conditionalFormatting sqref="G29:G31">
    <cfRule type="expression" dxfId="2751" priority="4639">
      <formula>$F29=FALSE</formula>
    </cfRule>
  </conditionalFormatting>
  <conditionalFormatting sqref="G29:G31">
    <cfRule type="expression" dxfId="2750" priority="4634">
      <formula>$F29=FALSE</formula>
    </cfRule>
  </conditionalFormatting>
  <conditionalFormatting sqref="G29:G31">
    <cfRule type="expression" dxfId="2749" priority="4620">
      <formula>$F29=FALSE</formula>
    </cfRule>
  </conditionalFormatting>
  <conditionalFormatting sqref="G29:G31">
    <cfRule type="expression" dxfId="2748" priority="4616">
      <formula>$F29=FALSE</formula>
    </cfRule>
  </conditionalFormatting>
  <conditionalFormatting sqref="G29:G31">
    <cfRule type="expression" dxfId="2747" priority="4606">
      <formula>$F29=FALSE</formula>
    </cfRule>
  </conditionalFormatting>
  <conditionalFormatting sqref="G29:G31">
    <cfRule type="expression" dxfId="2746" priority="4600">
      <formula>$F29=FALSE</formula>
    </cfRule>
  </conditionalFormatting>
  <conditionalFormatting sqref="G29:G31">
    <cfRule type="expression" dxfId="2745" priority="4596">
      <formula>$F29=FALSE</formula>
    </cfRule>
  </conditionalFormatting>
  <conditionalFormatting sqref="G29:G31">
    <cfRule type="expression" dxfId="2744" priority="4592">
      <formula>$F29=FALSE</formula>
    </cfRule>
  </conditionalFormatting>
  <conditionalFormatting sqref="G29:G31">
    <cfRule type="expression" dxfId="2743" priority="4582">
      <formula>$F29=FALSE</formula>
    </cfRule>
  </conditionalFormatting>
  <conditionalFormatting sqref="G29:G31">
    <cfRule type="expression" dxfId="2742" priority="4578">
      <formula>$F29=FALSE</formula>
    </cfRule>
  </conditionalFormatting>
  <conditionalFormatting sqref="G29:G31">
    <cfRule type="expression" dxfId="2741" priority="4568">
      <formula>$F29=FALSE</formula>
    </cfRule>
  </conditionalFormatting>
  <conditionalFormatting sqref="K29:K31">
    <cfRule type="expression" dxfId="2740" priority="4548">
      <formula>$E29=FALSE</formula>
    </cfRule>
  </conditionalFormatting>
  <conditionalFormatting sqref="J29:K31">
    <cfRule type="expression" dxfId="2739" priority="4544">
      <formula>$E29=FALSE</formula>
    </cfRule>
  </conditionalFormatting>
  <conditionalFormatting sqref="J29:J31">
    <cfRule type="expression" dxfId="2738" priority="4540">
      <formula>$E29=FALSE</formula>
    </cfRule>
  </conditionalFormatting>
  <conditionalFormatting sqref="J29:J31">
    <cfRule type="expression" dxfId="2737" priority="4536">
      <formula>$E29=FALSE</formula>
    </cfRule>
  </conditionalFormatting>
  <conditionalFormatting sqref="J29:J31">
    <cfRule type="expression" dxfId="2736" priority="4532">
      <formula>$E29=FALSE</formula>
    </cfRule>
  </conditionalFormatting>
  <conditionalFormatting sqref="J29:J31">
    <cfRule type="expression" dxfId="2735" priority="4528">
      <formula>$E29=FALSE</formula>
    </cfRule>
  </conditionalFormatting>
  <conditionalFormatting sqref="J29:K31">
    <cfRule type="expression" dxfId="2734" priority="4524">
      <formula>$E29=FALSE</formula>
    </cfRule>
  </conditionalFormatting>
  <conditionalFormatting sqref="J29:K31">
    <cfRule type="expression" dxfId="2733" priority="4520">
      <formula>$E29=FALSE</formula>
    </cfRule>
  </conditionalFormatting>
  <conditionalFormatting sqref="K29:K31">
    <cfRule type="expression" dxfId="2732" priority="4516">
      <formula>$E29=FALSE</formula>
    </cfRule>
  </conditionalFormatting>
  <conditionalFormatting sqref="J29:K31">
    <cfRule type="expression" dxfId="2731" priority="4512">
      <formula>$E29=FALSE</formula>
    </cfRule>
  </conditionalFormatting>
  <conditionalFormatting sqref="I29:I31">
    <cfRule type="expression" dxfId="2730" priority="4486">
      <formula>$E29=FALSE</formula>
    </cfRule>
  </conditionalFormatting>
  <conditionalFormatting sqref="I29:I31">
    <cfRule type="expression" dxfId="2729" priority="4482">
      <formula>$E29=FALSE</formula>
    </cfRule>
  </conditionalFormatting>
  <conditionalFormatting sqref="J29:J31">
    <cfRule type="expression" dxfId="2728" priority="4478">
      <formula>$E29=FALSE</formula>
    </cfRule>
  </conditionalFormatting>
  <conditionalFormatting sqref="J29:J31">
    <cfRule type="expression" dxfId="2727" priority="4474">
      <formula>$E29=FALSE</formula>
    </cfRule>
  </conditionalFormatting>
  <conditionalFormatting sqref="J30">
    <cfRule type="expression" dxfId="2726" priority="4461">
      <formula>$F30=FALSE</formula>
    </cfRule>
  </conditionalFormatting>
  <conditionalFormatting sqref="J30">
    <cfRule type="expression" dxfId="2725" priority="4447">
      <formula>$F30=FALSE</formula>
    </cfRule>
  </conditionalFormatting>
  <conditionalFormatting sqref="J30">
    <cfRule type="expression" dxfId="2724" priority="4443">
      <formula>$F30=FALSE</formula>
    </cfRule>
  </conditionalFormatting>
  <conditionalFormatting sqref="J30">
    <cfRule type="expression" dxfId="2723" priority="4433">
      <formula>$F30=FALSE</formula>
    </cfRule>
  </conditionalFormatting>
  <conditionalFormatting sqref="J30">
    <cfRule type="expression" dxfId="2722" priority="4427">
      <formula>$F30=FALSE</formula>
    </cfRule>
  </conditionalFormatting>
  <conditionalFormatting sqref="J30">
    <cfRule type="expression" dxfId="2721" priority="4423">
      <formula>$F30=FALSE</formula>
    </cfRule>
  </conditionalFormatting>
  <conditionalFormatting sqref="J30">
    <cfRule type="expression" dxfId="2720" priority="4419">
      <formula>$F30=FALSE</formula>
    </cfRule>
  </conditionalFormatting>
  <conditionalFormatting sqref="J30">
    <cfRule type="expression" dxfId="2719" priority="4409">
      <formula>$F30=FALSE</formula>
    </cfRule>
  </conditionalFormatting>
  <conditionalFormatting sqref="J30">
    <cfRule type="expression" dxfId="2718" priority="4405">
      <formula>$F30=FALSE</formula>
    </cfRule>
  </conditionalFormatting>
  <conditionalFormatting sqref="J30">
    <cfRule type="expression" dxfId="2717" priority="4395">
      <formula>$F30=FALSE</formula>
    </cfRule>
  </conditionalFormatting>
  <conditionalFormatting sqref="J30">
    <cfRule type="expression" dxfId="2716" priority="4385">
      <formula>$F30=FALSE</formula>
    </cfRule>
  </conditionalFormatting>
  <conditionalFormatting sqref="J30">
    <cfRule type="expression" dxfId="2715" priority="4381">
      <formula>$F30=FALSE</formula>
    </cfRule>
  </conditionalFormatting>
  <conditionalFormatting sqref="J30">
    <cfRule type="expression" dxfId="2714" priority="4377">
      <formula>$F30=FALSE</formula>
    </cfRule>
  </conditionalFormatting>
  <conditionalFormatting sqref="J30">
    <cfRule type="expression" dxfId="2713" priority="4373">
      <formula>$F30=FALSE</formula>
    </cfRule>
  </conditionalFormatting>
  <conditionalFormatting sqref="J30">
    <cfRule type="expression" dxfId="2712" priority="4369">
      <formula>$F30=FALSE</formula>
    </cfRule>
  </conditionalFormatting>
  <conditionalFormatting sqref="J30">
    <cfRule type="expression" dxfId="2711" priority="4365">
      <formula>$F30=FALSE</formula>
    </cfRule>
  </conditionalFormatting>
  <conditionalFormatting sqref="J30">
    <cfRule type="expression" dxfId="2710" priority="4361">
      <formula>$F30=FALSE</formula>
    </cfRule>
  </conditionalFormatting>
  <conditionalFormatting sqref="J30">
    <cfRule type="expression" dxfId="2709" priority="4357">
      <formula>$F30=FALSE</formula>
    </cfRule>
  </conditionalFormatting>
  <conditionalFormatting sqref="J30">
    <cfRule type="expression" dxfId="2708" priority="4353">
      <formula>$F30=FALSE</formula>
    </cfRule>
  </conditionalFormatting>
  <conditionalFormatting sqref="J30">
    <cfRule type="expression" dxfId="2707" priority="4349">
      <formula>$F30=FALSE</formula>
    </cfRule>
  </conditionalFormatting>
  <conditionalFormatting sqref="J30">
    <cfRule type="expression" dxfId="2706" priority="4345">
      <formula>$F30=FALSE</formula>
    </cfRule>
  </conditionalFormatting>
  <conditionalFormatting sqref="J30">
    <cfRule type="expression" dxfId="2705" priority="4335">
      <formula>$F30=FALSE</formula>
    </cfRule>
  </conditionalFormatting>
  <conditionalFormatting sqref="J30">
    <cfRule type="expression" dxfId="2704" priority="4331">
      <formula>$F30=FALSE</formula>
    </cfRule>
  </conditionalFormatting>
  <conditionalFormatting sqref="J30">
    <cfRule type="expression" dxfId="2703" priority="4327">
      <formula>$F30=FALSE</formula>
    </cfRule>
  </conditionalFormatting>
  <conditionalFormatting sqref="J30">
    <cfRule type="expression" dxfId="2702" priority="4323">
      <formula>$F30=FALSE</formula>
    </cfRule>
  </conditionalFormatting>
  <conditionalFormatting sqref="J30">
    <cfRule type="expression" dxfId="2701" priority="4319">
      <formula>$F30=FALSE</formula>
    </cfRule>
  </conditionalFormatting>
  <conditionalFormatting sqref="J30">
    <cfRule type="expression" dxfId="2700" priority="4315">
      <formula>$F30=FALSE</formula>
    </cfRule>
  </conditionalFormatting>
  <conditionalFormatting sqref="J30">
    <cfRule type="expression" dxfId="2699" priority="4311">
      <formula>$F30=FALSE</formula>
    </cfRule>
  </conditionalFormatting>
  <conditionalFormatting sqref="J30">
    <cfRule type="expression" dxfId="2698" priority="4307">
      <formula>$F30=FALSE</formula>
    </cfRule>
  </conditionalFormatting>
  <conditionalFormatting sqref="J30">
    <cfRule type="expression" dxfId="2697" priority="4303">
      <formula>$F30=FALSE</formula>
    </cfRule>
  </conditionalFormatting>
  <conditionalFormatting sqref="J30">
    <cfRule type="expression" dxfId="2696" priority="4299">
      <formula>$F30=FALSE</formula>
    </cfRule>
  </conditionalFormatting>
  <conditionalFormatting sqref="J30">
    <cfRule type="expression" dxfId="2695" priority="4295">
      <formula>$F30=FALSE</formula>
    </cfRule>
  </conditionalFormatting>
  <conditionalFormatting sqref="J30">
    <cfRule type="expression" dxfId="2694" priority="4280">
      <formula>$F30=FALSE</formula>
    </cfRule>
  </conditionalFormatting>
  <conditionalFormatting sqref="J30">
    <cfRule type="expression" dxfId="2693" priority="4275">
      <formula>$F30=FALSE</formula>
    </cfRule>
  </conditionalFormatting>
  <conditionalFormatting sqref="J30">
    <cfRule type="expression" dxfId="2692" priority="4264">
      <formula>$F30=FALSE</formula>
    </cfRule>
  </conditionalFormatting>
  <conditionalFormatting sqref="J30">
    <cfRule type="expression" dxfId="2691" priority="4251">
      <formula>$F30=FALSE</formula>
    </cfRule>
  </conditionalFormatting>
  <conditionalFormatting sqref="J30">
    <cfRule type="expression" dxfId="2690" priority="4247">
      <formula>$F30=FALSE</formula>
    </cfRule>
  </conditionalFormatting>
  <conditionalFormatting sqref="J30">
    <cfRule type="expression" dxfId="2689" priority="4237">
      <formula>$F30=FALSE</formula>
    </cfRule>
  </conditionalFormatting>
  <conditionalFormatting sqref="J30">
    <cfRule type="expression" dxfId="2688" priority="4231">
      <formula>$F30=FALSE</formula>
    </cfRule>
  </conditionalFormatting>
  <conditionalFormatting sqref="J30">
    <cfRule type="expression" dxfId="2687" priority="4227">
      <formula>$F30=FALSE</formula>
    </cfRule>
  </conditionalFormatting>
  <conditionalFormatting sqref="J30">
    <cfRule type="expression" dxfId="2686" priority="4223">
      <formula>$F30=FALSE</formula>
    </cfRule>
  </conditionalFormatting>
  <conditionalFormatting sqref="J30">
    <cfRule type="expression" dxfId="2685" priority="4213">
      <formula>$F30=FALSE</formula>
    </cfRule>
  </conditionalFormatting>
  <conditionalFormatting sqref="J30">
    <cfRule type="expression" dxfId="2684" priority="4209">
      <formula>$F30=FALSE</formula>
    </cfRule>
  </conditionalFormatting>
  <conditionalFormatting sqref="J30">
    <cfRule type="expression" dxfId="2683" priority="4199">
      <formula>$F30=FALSE</formula>
    </cfRule>
  </conditionalFormatting>
  <conditionalFormatting sqref="J30">
    <cfRule type="expression" dxfId="2682" priority="4194">
      <formula>$F30=FALSE</formula>
    </cfRule>
  </conditionalFormatting>
  <conditionalFormatting sqref="J30">
    <cfRule type="expression" dxfId="2681" priority="4180">
      <formula>$F30=FALSE</formula>
    </cfRule>
  </conditionalFormatting>
  <conditionalFormatting sqref="J30">
    <cfRule type="expression" dxfId="2680" priority="4176">
      <formula>$F30=FALSE</formula>
    </cfRule>
  </conditionalFormatting>
  <conditionalFormatting sqref="J30">
    <cfRule type="expression" dxfId="2679" priority="4166">
      <formula>$F30=FALSE</formula>
    </cfRule>
  </conditionalFormatting>
  <conditionalFormatting sqref="J30">
    <cfRule type="expression" dxfId="2678" priority="4160">
      <formula>$F30=FALSE</formula>
    </cfRule>
  </conditionalFormatting>
  <conditionalFormatting sqref="J30">
    <cfRule type="expression" dxfId="2677" priority="4156">
      <formula>$F30=FALSE</formula>
    </cfRule>
  </conditionalFormatting>
  <conditionalFormatting sqref="J30">
    <cfRule type="expression" dxfId="2676" priority="4152">
      <formula>$F30=FALSE</formula>
    </cfRule>
  </conditionalFormatting>
  <conditionalFormatting sqref="J30">
    <cfRule type="expression" dxfId="2675" priority="4142">
      <formula>$F30=FALSE</formula>
    </cfRule>
  </conditionalFormatting>
  <conditionalFormatting sqref="J30">
    <cfRule type="expression" dxfId="2674" priority="4138">
      <formula>$F30=FALSE</formula>
    </cfRule>
  </conditionalFormatting>
  <conditionalFormatting sqref="J30">
    <cfRule type="expression" dxfId="2673" priority="4128">
      <formula>$F30=FALSE</formula>
    </cfRule>
  </conditionalFormatting>
  <conditionalFormatting sqref="J31">
    <cfRule type="expression" dxfId="2672" priority="4123">
      <formula>$F31=FALSE</formula>
    </cfRule>
  </conditionalFormatting>
  <conditionalFormatting sqref="J31">
    <cfRule type="expression" dxfId="2671" priority="4109">
      <formula>$F31=FALSE</formula>
    </cfRule>
  </conditionalFormatting>
  <conditionalFormatting sqref="J31">
    <cfRule type="expression" dxfId="2670" priority="4105">
      <formula>$F31=FALSE</formula>
    </cfRule>
  </conditionalFormatting>
  <conditionalFormatting sqref="J31">
    <cfRule type="expression" dxfId="2669" priority="4095">
      <formula>$F31=FALSE</formula>
    </cfRule>
  </conditionalFormatting>
  <conditionalFormatting sqref="J31">
    <cfRule type="expression" dxfId="2668" priority="4089">
      <formula>$F31=FALSE</formula>
    </cfRule>
  </conditionalFormatting>
  <conditionalFormatting sqref="J31">
    <cfRule type="expression" dxfId="2667" priority="4085">
      <formula>$F31=FALSE</formula>
    </cfRule>
  </conditionalFormatting>
  <conditionalFormatting sqref="J31">
    <cfRule type="expression" dxfId="2666" priority="4081">
      <formula>$F31=FALSE</formula>
    </cfRule>
  </conditionalFormatting>
  <conditionalFormatting sqref="J31">
    <cfRule type="expression" dxfId="2665" priority="4071">
      <formula>$F31=FALSE</formula>
    </cfRule>
  </conditionalFormatting>
  <conditionalFormatting sqref="J31">
    <cfRule type="expression" dxfId="2664" priority="4067">
      <formula>$F31=FALSE</formula>
    </cfRule>
  </conditionalFormatting>
  <conditionalFormatting sqref="J31">
    <cfRule type="expression" dxfId="2663" priority="4057">
      <formula>$F31=FALSE</formula>
    </cfRule>
  </conditionalFormatting>
  <conditionalFormatting sqref="J31">
    <cfRule type="expression" dxfId="2662" priority="4047">
      <formula>$F31=FALSE</formula>
    </cfRule>
  </conditionalFormatting>
  <conditionalFormatting sqref="J31">
    <cfRule type="expression" dxfId="2661" priority="4043">
      <formula>$F31=FALSE</formula>
    </cfRule>
  </conditionalFormatting>
  <conditionalFormatting sqref="J31">
    <cfRule type="expression" dxfId="2660" priority="4039">
      <formula>$F31=FALSE</formula>
    </cfRule>
  </conditionalFormatting>
  <conditionalFormatting sqref="J31">
    <cfRule type="expression" dxfId="2659" priority="4035">
      <formula>$F31=FALSE</formula>
    </cfRule>
  </conditionalFormatting>
  <conditionalFormatting sqref="J31">
    <cfRule type="expression" dxfId="2658" priority="4031">
      <formula>$F31=FALSE</formula>
    </cfRule>
  </conditionalFormatting>
  <conditionalFormatting sqref="J31">
    <cfRule type="expression" dxfId="2657" priority="4027">
      <formula>$F31=FALSE</formula>
    </cfRule>
  </conditionalFormatting>
  <conditionalFormatting sqref="J31">
    <cfRule type="expression" dxfId="2656" priority="4023">
      <formula>$F31=FALSE</formula>
    </cfRule>
  </conditionalFormatting>
  <conditionalFormatting sqref="J31">
    <cfRule type="expression" dxfId="2655" priority="4019">
      <formula>$F31=FALSE</formula>
    </cfRule>
  </conditionalFormatting>
  <conditionalFormatting sqref="J31">
    <cfRule type="expression" dxfId="2654" priority="4015">
      <formula>$F31=FALSE</formula>
    </cfRule>
  </conditionalFormatting>
  <conditionalFormatting sqref="J31">
    <cfRule type="expression" dxfId="2653" priority="4011">
      <formula>$F31=FALSE</formula>
    </cfRule>
  </conditionalFormatting>
  <conditionalFormatting sqref="J31">
    <cfRule type="expression" dxfId="2652" priority="4007">
      <formula>$F31=FALSE</formula>
    </cfRule>
  </conditionalFormatting>
  <conditionalFormatting sqref="J31">
    <cfRule type="expression" dxfId="2651" priority="3997">
      <formula>$F31=FALSE</formula>
    </cfRule>
  </conditionalFormatting>
  <conditionalFormatting sqref="J31">
    <cfRule type="expression" dxfId="2650" priority="3993">
      <formula>$F31=FALSE</formula>
    </cfRule>
  </conditionalFormatting>
  <conditionalFormatting sqref="J31">
    <cfRule type="expression" dxfId="2649" priority="3989">
      <formula>$F31=FALSE</formula>
    </cfRule>
  </conditionalFormatting>
  <conditionalFormatting sqref="J31">
    <cfRule type="expression" dxfId="2648" priority="3985">
      <formula>$F31=FALSE</formula>
    </cfRule>
  </conditionalFormatting>
  <conditionalFormatting sqref="J31">
    <cfRule type="expression" dxfId="2647" priority="3981">
      <formula>$F31=FALSE</formula>
    </cfRule>
  </conditionalFormatting>
  <conditionalFormatting sqref="J31">
    <cfRule type="expression" dxfId="2646" priority="3977">
      <formula>$F31=FALSE</formula>
    </cfRule>
  </conditionalFormatting>
  <conditionalFormatting sqref="J31">
    <cfRule type="expression" dxfId="2645" priority="3973">
      <formula>$F31=FALSE</formula>
    </cfRule>
  </conditionalFormatting>
  <conditionalFormatting sqref="J31">
    <cfRule type="expression" dxfId="2644" priority="3969">
      <formula>$F31=FALSE</formula>
    </cfRule>
  </conditionalFormatting>
  <conditionalFormatting sqref="J31">
    <cfRule type="expression" dxfId="2643" priority="3965">
      <formula>$F31=FALSE</formula>
    </cfRule>
  </conditionalFormatting>
  <conditionalFormatting sqref="J31">
    <cfRule type="expression" dxfId="2642" priority="3961">
      <formula>$F31=FALSE</formula>
    </cfRule>
  </conditionalFormatting>
  <conditionalFormatting sqref="J31">
    <cfRule type="expression" dxfId="2641" priority="3957">
      <formula>$F31=FALSE</formula>
    </cfRule>
  </conditionalFormatting>
  <conditionalFormatting sqref="J31">
    <cfRule type="expression" dxfId="2640" priority="3942">
      <formula>$F31=FALSE</formula>
    </cfRule>
  </conditionalFormatting>
  <conditionalFormatting sqref="J31">
    <cfRule type="expression" dxfId="2639" priority="3937">
      <formula>$F31=FALSE</formula>
    </cfRule>
  </conditionalFormatting>
  <conditionalFormatting sqref="J31">
    <cfRule type="expression" dxfId="2638" priority="3926">
      <formula>$F31=FALSE</formula>
    </cfRule>
  </conditionalFormatting>
  <conditionalFormatting sqref="J31">
    <cfRule type="expression" dxfId="2637" priority="3913">
      <formula>$F31=FALSE</formula>
    </cfRule>
  </conditionalFormatting>
  <conditionalFormatting sqref="J31">
    <cfRule type="expression" dxfId="2636" priority="3909">
      <formula>$F31=FALSE</formula>
    </cfRule>
  </conditionalFormatting>
  <conditionalFormatting sqref="J31">
    <cfRule type="expression" dxfId="2635" priority="3899">
      <formula>$F31=FALSE</formula>
    </cfRule>
  </conditionalFormatting>
  <conditionalFormatting sqref="J31">
    <cfRule type="expression" dxfId="2634" priority="3893">
      <formula>$F31=FALSE</formula>
    </cfRule>
  </conditionalFormatting>
  <conditionalFormatting sqref="J31">
    <cfRule type="expression" dxfId="2633" priority="3889">
      <formula>$F31=FALSE</formula>
    </cfRule>
  </conditionalFormatting>
  <conditionalFormatting sqref="J31">
    <cfRule type="expression" dxfId="2632" priority="3885">
      <formula>$F31=FALSE</formula>
    </cfRule>
  </conditionalFormatting>
  <conditionalFormatting sqref="J31">
    <cfRule type="expression" dxfId="2631" priority="3875">
      <formula>$F31=FALSE</formula>
    </cfRule>
  </conditionalFormatting>
  <conditionalFormatting sqref="J31">
    <cfRule type="expression" dxfId="2630" priority="3871">
      <formula>$F31=FALSE</formula>
    </cfRule>
  </conditionalFormatting>
  <conditionalFormatting sqref="J31">
    <cfRule type="expression" dxfId="2629" priority="3861">
      <formula>$F31=FALSE</formula>
    </cfRule>
  </conditionalFormatting>
  <conditionalFormatting sqref="J31">
    <cfRule type="expression" dxfId="2628" priority="3856">
      <formula>$F31=FALSE</formula>
    </cfRule>
  </conditionalFormatting>
  <conditionalFormatting sqref="J31">
    <cfRule type="expression" dxfId="2627" priority="3842">
      <formula>$F31=FALSE</formula>
    </cfRule>
  </conditionalFormatting>
  <conditionalFormatting sqref="J31">
    <cfRule type="expression" dxfId="2626" priority="3838">
      <formula>$F31=FALSE</formula>
    </cfRule>
  </conditionalFormatting>
  <conditionalFormatting sqref="J31">
    <cfRule type="expression" dxfId="2625" priority="3828">
      <formula>$F31=FALSE</formula>
    </cfRule>
  </conditionalFormatting>
  <conditionalFormatting sqref="J31">
    <cfRule type="expression" dxfId="2624" priority="3822">
      <formula>$F31=FALSE</formula>
    </cfRule>
  </conditionalFormatting>
  <conditionalFormatting sqref="J31">
    <cfRule type="expression" dxfId="2623" priority="3818">
      <formula>$F31=FALSE</formula>
    </cfRule>
  </conditionalFormatting>
  <conditionalFormatting sqref="J31">
    <cfRule type="expression" dxfId="2622" priority="3814">
      <formula>$F31=FALSE</formula>
    </cfRule>
  </conditionalFormatting>
  <conditionalFormatting sqref="J31">
    <cfRule type="expression" dxfId="2621" priority="3804">
      <formula>$F31=FALSE</formula>
    </cfRule>
  </conditionalFormatting>
  <conditionalFormatting sqref="J31">
    <cfRule type="expression" dxfId="2620" priority="3800">
      <formula>$F31=FALSE</formula>
    </cfRule>
  </conditionalFormatting>
  <conditionalFormatting sqref="J31">
    <cfRule type="expression" dxfId="2619" priority="3790">
      <formula>$F31=FALSE</formula>
    </cfRule>
  </conditionalFormatting>
  <conditionalFormatting sqref="J28">
    <cfRule type="expression" dxfId="2618" priority="3785">
      <formula>$F28=FALSE</formula>
    </cfRule>
  </conditionalFormatting>
  <conditionalFormatting sqref="J28">
    <cfRule type="expression" dxfId="2617" priority="3771">
      <formula>$F28=FALSE</formula>
    </cfRule>
  </conditionalFormatting>
  <conditionalFormatting sqref="J28">
    <cfRule type="expression" dxfId="2616" priority="3767">
      <formula>$F28=FALSE</formula>
    </cfRule>
  </conditionalFormatting>
  <conditionalFormatting sqref="J28">
    <cfRule type="expression" dxfId="2615" priority="3757">
      <formula>$F28=FALSE</formula>
    </cfRule>
  </conditionalFormatting>
  <conditionalFormatting sqref="J28">
    <cfRule type="expression" dxfId="2614" priority="3751">
      <formula>$F28=FALSE</formula>
    </cfRule>
  </conditionalFormatting>
  <conditionalFormatting sqref="J28">
    <cfRule type="expression" dxfId="2613" priority="3747">
      <formula>$F28=FALSE</formula>
    </cfRule>
  </conditionalFormatting>
  <conditionalFormatting sqref="J28">
    <cfRule type="expression" dxfId="2612" priority="3743">
      <formula>$F28=FALSE</formula>
    </cfRule>
  </conditionalFormatting>
  <conditionalFormatting sqref="J28">
    <cfRule type="expression" dxfId="2611" priority="3733">
      <formula>$F28=FALSE</formula>
    </cfRule>
  </conditionalFormatting>
  <conditionalFormatting sqref="J28">
    <cfRule type="expression" dxfId="2610" priority="3729">
      <formula>$F28=FALSE</formula>
    </cfRule>
  </conditionalFormatting>
  <conditionalFormatting sqref="J28">
    <cfRule type="expression" dxfId="2609" priority="3719">
      <formula>$F28=FALSE</formula>
    </cfRule>
  </conditionalFormatting>
  <conditionalFormatting sqref="J28">
    <cfRule type="expression" dxfId="2608" priority="3709">
      <formula>$F28=FALSE</formula>
    </cfRule>
  </conditionalFormatting>
  <conditionalFormatting sqref="J28">
    <cfRule type="expression" dxfId="2607" priority="3705">
      <formula>$F28=FALSE</formula>
    </cfRule>
  </conditionalFormatting>
  <conditionalFormatting sqref="J28">
    <cfRule type="expression" dxfId="2606" priority="3701">
      <formula>$F28=FALSE</formula>
    </cfRule>
  </conditionalFormatting>
  <conditionalFormatting sqref="J28">
    <cfRule type="expression" dxfId="2605" priority="3697">
      <formula>$F28=FALSE</formula>
    </cfRule>
  </conditionalFormatting>
  <conditionalFormatting sqref="J28">
    <cfRule type="expression" dxfId="2604" priority="3693">
      <formula>$F28=FALSE</formula>
    </cfRule>
  </conditionalFormatting>
  <conditionalFormatting sqref="J28">
    <cfRule type="expression" dxfId="2603" priority="3689">
      <formula>$F28=FALSE</formula>
    </cfRule>
  </conditionalFormatting>
  <conditionalFormatting sqref="J28">
    <cfRule type="expression" dxfId="2602" priority="3685">
      <formula>$F28=FALSE</formula>
    </cfRule>
  </conditionalFormatting>
  <conditionalFormatting sqref="J28">
    <cfRule type="expression" dxfId="2601" priority="3681">
      <formula>$F28=FALSE</formula>
    </cfRule>
  </conditionalFormatting>
  <conditionalFormatting sqref="J28">
    <cfRule type="expression" dxfId="2600" priority="3677">
      <formula>$F28=FALSE</formula>
    </cfRule>
  </conditionalFormatting>
  <conditionalFormatting sqref="J28">
    <cfRule type="expression" dxfId="2599" priority="3673">
      <formula>$F28=FALSE</formula>
    </cfRule>
  </conditionalFormatting>
  <conditionalFormatting sqref="J28">
    <cfRule type="expression" dxfId="2598" priority="3669">
      <formula>$F28=FALSE</formula>
    </cfRule>
  </conditionalFormatting>
  <conditionalFormatting sqref="J28">
    <cfRule type="expression" dxfId="2597" priority="3659">
      <formula>$F28=FALSE</formula>
    </cfRule>
  </conditionalFormatting>
  <conditionalFormatting sqref="J28">
    <cfRule type="expression" dxfId="2596" priority="3655">
      <formula>$F28=FALSE</formula>
    </cfRule>
  </conditionalFormatting>
  <conditionalFormatting sqref="J28">
    <cfRule type="expression" dxfId="2595" priority="3651">
      <formula>$F28=FALSE</formula>
    </cfRule>
  </conditionalFormatting>
  <conditionalFormatting sqref="J28">
    <cfRule type="expression" dxfId="2594" priority="3647">
      <formula>$F28=FALSE</formula>
    </cfRule>
  </conditionalFormatting>
  <conditionalFormatting sqref="J28">
    <cfRule type="expression" dxfId="2593" priority="3643">
      <formula>$F28=FALSE</formula>
    </cfRule>
  </conditionalFormatting>
  <conditionalFormatting sqref="J28">
    <cfRule type="expression" dxfId="2592" priority="3639">
      <formula>$F28=FALSE</formula>
    </cfRule>
  </conditionalFormatting>
  <conditionalFormatting sqref="J28">
    <cfRule type="expression" dxfId="2591" priority="3635">
      <formula>$F28=FALSE</formula>
    </cfRule>
  </conditionalFormatting>
  <conditionalFormatting sqref="J28">
    <cfRule type="expression" dxfId="2590" priority="3631">
      <formula>$F28=FALSE</formula>
    </cfRule>
  </conditionalFormatting>
  <conditionalFormatting sqref="J28">
    <cfRule type="expression" dxfId="2589" priority="3627">
      <formula>$F28=FALSE</formula>
    </cfRule>
  </conditionalFormatting>
  <conditionalFormatting sqref="J28">
    <cfRule type="expression" dxfId="2588" priority="3623">
      <formula>$F28=FALSE</formula>
    </cfRule>
  </conditionalFormatting>
  <conditionalFormatting sqref="J28">
    <cfRule type="expression" dxfId="2587" priority="3619">
      <formula>$F28=FALSE</formula>
    </cfRule>
  </conditionalFormatting>
  <conditionalFormatting sqref="J28">
    <cfRule type="expression" dxfId="2586" priority="3604">
      <formula>$F28=FALSE</formula>
    </cfRule>
  </conditionalFormatting>
  <conditionalFormatting sqref="J28">
    <cfRule type="expression" dxfId="2585" priority="3599">
      <formula>$F28=FALSE</formula>
    </cfRule>
  </conditionalFormatting>
  <conditionalFormatting sqref="J28">
    <cfRule type="expression" dxfId="2584" priority="3588">
      <formula>$F28=FALSE</formula>
    </cfRule>
  </conditionalFormatting>
  <conditionalFormatting sqref="J28">
    <cfRule type="expression" dxfId="2583" priority="3575">
      <formula>$F28=FALSE</formula>
    </cfRule>
  </conditionalFormatting>
  <conditionalFormatting sqref="J28">
    <cfRule type="expression" dxfId="2582" priority="3571">
      <formula>$F28=FALSE</formula>
    </cfRule>
  </conditionalFormatting>
  <conditionalFormatting sqref="J28">
    <cfRule type="expression" dxfId="2581" priority="3561">
      <formula>$F28=FALSE</formula>
    </cfRule>
  </conditionalFormatting>
  <conditionalFormatting sqref="J28">
    <cfRule type="expression" dxfId="2580" priority="3555">
      <formula>$F28=FALSE</formula>
    </cfRule>
  </conditionalFormatting>
  <conditionalFormatting sqref="J28">
    <cfRule type="expression" dxfId="2579" priority="3551">
      <formula>$F28=FALSE</formula>
    </cfRule>
  </conditionalFormatting>
  <conditionalFormatting sqref="J28">
    <cfRule type="expression" dxfId="2578" priority="3547">
      <formula>$F28=FALSE</formula>
    </cfRule>
  </conditionalFormatting>
  <conditionalFormatting sqref="J28">
    <cfRule type="expression" dxfId="2577" priority="3537">
      <formula>$F28=FALSE</formula>
    </cfRule>
  </conditionalFormatting>
  <conditionalFormatting sqref="J28">
    <cfRule type="expression" dxfId="2576" priority="3533">
      <formula>$F28=FALSE</formula>
    </cfRule>
  </conditionalFormatting>
  <conditionalFormatting sqref="J28">
    <cfRule type="expression" dxfId="2575" priority="3523">
      <formula>$F28=FALSE</formula>
    </cfRule>
  </conditionalFormatting>
  <conditionalFormatting sqref="J28">
    <cfRule type="expression" dxfId="2574" priority="3518">
      <formula>$F28=FALSE</formula>
    </cfRule>
  </conditionalFormatting>
  <conditionalFormatting sqref="J28">
    <cfRule type="expression" dxfId="2573" priority="3504">
      <formula>$F28=FALSE</formula>
    </cfRule>
  </conditionalFormatting>
  <conditionalFormatting sqref="J28">
    <cfRule type="expression" dxfId="2572" priority="3500">
      <formula>$F28=FALSE</formula>
    </cfRule>
  </conditionalFormatting>
  <conditionalFormatting sqref="J28">
    <cfRule type="expression" dxfId="2571" priority="3490">
      <formula>$F28=FALSE</formula>
    </cfRule>
  </conditionalFormatting>
  <conditionalFormatting sqref="J28">
    <cfRule type="expression" dxfId="2570" priority="3484">
      <formula>$F28=FALSE</formula>
    </cfRule>
  </conditionalFormatting>
  <conditionalFormatting sqref="J28">
    <cfRule type="expression" dxfId="2569" priority="3480">
      <formula>$F28=FALSE</formula>
    </cfRule>
  </conditionalFormatting>
  <conditionalFormatting sqref="J28">
    <cfRule type="expression" dxfId="2568" priority="3476">
      <formula>$F28=FALSE</formula>
    </cfRule>
  </conditionalFormatting>
  <conditionalFormatting sqref="J28">
    <cfRule type="expression" dxfId="2567" priority="3466">
      <formula>$F28=FALSE</formula>
    </cfRule>
  </conditionalFormatting>
  <conditionalFormatting sqref="J28">
    <cfRule type="expression" dxfId="2566" priority="3462">
      <formula>$F28=FALSE</formula>
    </cfRule>
  </conditionalFormatting>
  <conditionalFormatting sqref="J28">
    <cfRule type="expression" dxfId="2565" priority="3452">
      <formula>$F28=FALSE</formula>
    </cfRule>
  </conditionalFormatting>
  <conditionalFormatting sqref="G31">
    <cfRule type="expression" dxfId="2564" priority="3448">
      <formula>$E31=FALSE</formula>
    </cfRule>
  </conditionalFormatting>
  <conditionalFormatting sqref="G31">
    <cfRule type="expression" dxfId="2563" priority="3444">
      <formula>$E31=FALSE</formula>
    </cfRule>
  </conditionalFormatting>
  <conditionalFormatting sqref="G31">
    <cfRule type="expression" dxfId="2562" priority="3440">
      <formula>$E31=FALSE</formula>
    </cfRule>
  </conditionalFormatting>
  <conditionalFormatting sqref="G31">
    <cfRule type="expression" dxfId="2561" priority="3436">
      <formula>$E31=FALSE</formula>
    </cfRule>
  </conditionalFormatting>
  <conditionalFormatting sqref="G31">
    <cfRule type="expression" dxfId="2560" priority="3432">
      <formula>$E31=FALSE</formula>
    </cfRule>
  </conditionalFormatting>
  <conditionalFormatting sqref="G31">
    <cfRule type="expression" dxfId="2559" priority="3428">
      <formula>$E31=FALSE</formula>
    </cfRule>
  </conditionalFormatting>
  <conditionalFormatting sqref="G31">
    <cfRule type="expression" dxfId="2558" priority="3424">
      <formula>$E31=FALSE</formula>
    </cfRule>
  </conditionalFormatting>
  <conditionalFormatting sqref="G31">
    <cfRule type="expression" dxfId="2557" priority="3420">
      <formula>$E31=FALSE</formula>
    </cfRule>
  </conditionalFormatting>
  <conditionalFormatting sqref="F31">
    <cfRule type="expression" dxfId="2556" priority="3394">
      <formula>$E31=FALSE</formula>
    </cfRule>
  </conditionalFormatting>
  <conditionalFormatting sqref="F31">
    <cfRule type="expression" dxfId="2555" priority="3390">
      <formula>$E31=FALSE</formula>
    </cfRule>
  </conditionalFormatting>
  <conditionalFormatting sqref="G31">
    <cfRule type="expression" dxfId="2554" priority="3386">
      <formula>$E31=FALSE</formula>
    </cfRule>
  </conditionalFormatting>
  <conditionalFormatting sqref="G31">
    <cfRule type="expression" dxfId="2553" priority="3382">
      <formula>$E31=FALSE</formula>
    </cfRule>
  </conditionalFormatting>
  <conditionalFormatting sqref="G31">
    <cfRule type="expression" dxfId="2552" priority="3377">
      <formula>$F31=FALSE</formula>
    </cfRule>
  </conditionalFormatting>
  <conditionalFormatting sqref="G31">
    <cfRule type="expression" dxfId="2551" priority="3363">
      <formula>$F31=FALSE</formula>
    </cfRule>
  </conditionalFormatting>
  <conditionalFormatting sqref="G31">
    <cfRule type="expression" dxfId="2550" priority="3359">
      <formula>$F31=FALSE</formula>
    </cfRule>
  </conditionalFormatting>
  <conditionalFormatting sqref="G31">
    <cfRule type="expression" dxfId="2549" priority="3349">
      <formula>$F31=FALSE</formula>
    </cfRule>
  </conditionalFormatting>
  <conditionalFormatting sqref="G31">
    <cfRule type="expression" dxfId="2548" priority="3343">
      <formula>$F31=FALSE</formula>
    </cfRule>
  </conditionalFormatting>
  <conditionalFormatting sqref="G31">
    <cfRule type="expression" dxfId="2547" priority="3339">
      <formula>$F31=FALSE</formula>
    </cfRule>
  </conditionalFormatting>
  <conditionalFormatting sqref="G31">
    <cfRule type="expression" dxfId="2546" priority="3335">
      <formula>$F31=FALSE</formula>
    </cfRule>
  </conditionalFormatting>
  <conditionalFormatting sqref="G31">
    <cfRule type="expression" dxfId="2545" priority="3325">
      <formula>$F31=FALSE</formula>
    </cfRule>
  </conditionalFormatting>
  <conditionalFormatting sqref="G31">
    <cfRule type="expression" dxfId="2544" priority="3321">
      <formula>$F31=FALSE</formula>
    </cfRule>
  </conditionalFormatting>
  <conditionalFormatting sqref="G31">
    <cfRule type="expression" dxfId="2543" priority="3311">
      <formula>$F31=FALSE</formula>
    </cfRule>
  </conditionalFormatting>
  <conditionalFormatting sqref="G31">
    <cfRule type="expression" dxfId="2542" priority="3301">
      <formula>$F31=FALSE</formula>
    </cfRule>
  </conditionalFormatting>
  <conditionalFormatting sqref="G31">
    <cfRule type="expression" dxfId="2541" priority="3297">
      <formula>$F31=FALSE</formula>
    </cfRule>
  </conditionalFormatting>
  <conditionalFormatting sqref="G31">
    <cfRule type="expression" dxfId="2540" priority="3293">
      <formula>$F31=FALSE</formula>
    </cfRule>
  </conditionalFormatting>
  <conditionalFormatting sqref="G31">
    <cfRule type="expression" dxfId="2539" priority="3289">
      <formula>$F31=FALSE</formula>
    </cfRule>
  </conditionalFormatting>
  <conditionalFormatting sqref="G31">
    <cfRule type="expression" dxfId="2538" priority="3285">
      <formula>$F31=FALSE</formula>
    </cfRule>
  </conditionalFormatting>
  <conditionalFormatting sqref="G31">
    <cfRule type="expression" dxfId="2537" priority="3281">
      <formula>$F31=FALSE</formula>
    </cfRule>
  </conditionalFormatting>
  <conditionalFormatting sqref="G31">
    <cfRule type="expression" dxfId="2536" priority="3277">
      <formula>$F31=FALSE</formula>
    </cfRule>
  </conditionalFormatting>
  <conditionalFormatting sqref="G31">
    <cfRule type="expression" dxfId="2535" priority="3273">
      <formula>$F31=FALSE</formula>
    </cfRule>
  </conditionalFormatting>
  <conditionalFormatting sqref="G31">
    <cfRule type="expression" dxfId="2534" priority="3269">
      <formula>$F31=FALSE</formula>
    </cfRule>
  </conditionalFormatting>
  <conditionalFormatting sqref="G31">
    <cfRule type="expression" dxfId="2533" priority="3265">
      <formula>$F31=FALSE</formula>
    </cfRule>
  </conditionalFormatting>
  <conditionalFormatting sqref="G31">
    <cfRule type="expression" dxfId="2532" priority="3261">
      <formula>$F31=FALSE</formula>
    </cfRule>
  </conditionalFormatting>
  <conditionalFormatting sqref="G31">
    <cfRule type="expression" dxfId="2531" priority="3251">
      <formula>$F31=FALSE</formula>
    </cfRule>
  </conditionalFormatting>
  <conditionalFormatting sqref="G31">
    <cfRule type="expression" dxfId="2530" priority="3247">
      <formula>$F31=FALSE</formula>
    </cfRule>
  </conditionalFormatting>
  <conditionalFormatting sqref="G31">
    <cfRule type="expression" dxfId="2529" priority="3243">
      <formula>$F31=FALSE</formula>
    </cfRule>
  </conditionalFormatting>
  <conditionalFormatting sqref="G31">
    <cfRule type="expression" dxfId="2528" priority="3239">
      <formula>$F31=FALSE</formula>
    </cfRule>
  </conditionalFormatting>
  <conditionalFormatting sqref="G31">
    <cfRule type="expression" dxfId="2527" priority="3235">
      <formula>$F31=FALSE</formula>
    </cfRule>
  </conditionalFormatting>
  <conditionalFormatting sqref="G31">
    <cfRule type="expression" dxfId="2526" priority="3231">
      <formula>$F31=FALSE</formula>
    </cfRule>
  </conditionalFormatting>
  <conditionalFormatting sqref="G31">
    <cfRule type="expression" dxfId="2525" priority="3227">
      <formula>$F31=FALSE</formula>
    </cfRule>
  </conditionalFormatting>
  <conditionalFormatting sqref="G31">
    <cfRule type="expression" dxfId="2524" priority="3223">
      <formula>$F31=FALSE</formula>
    </cfRule>
  </conditionalFormatting>
  <conditionalFormatting sqref="G31">
    <cfRule type="expression" dxfId="2523" priority="3219">
      <formula>$F31=FALSE</formula>
    </cfRule>
  </conditionalFormatting>
  <conditionalFormatting sqref="G31">
    <cfRule type="expression" dxfId="2522" priority="3215">
      <formula>$F31=FALSE</formula>
    </cfRule>
  </conditionalFormatting>
  <conditionalFormatting sqref="G31">
    <cfRule type="expression" dxfId="2521" priority="3211">
      <formula>$F31=FALSE</formula>
    </cfRule>
  </conditionalFormatting>
  <conditionalFormatting sqref="G31">
    <cfRule type="expression" dxfId="2520" priority="3196">
      <formula>$F31=FALSE</formula>
    </cfRule>
  </conditionalFormatting>
  <conditionalFormatting sqref="G31">
    <cfRule type="expression" dxfId="2519" priority="3191">
      <formula>$F31=FALSE</formula>
    </cfRule>
  </conditionalFormatting>
  <conditionalFormatting sqref="G31">
    <cfRule type="expression" dxfId="2518" priority="3180">
      <formula>$F31=FALSE</formula>
    </cfRule>
  </conditionalFormatting>
  <conditionalFormatting sqref="G31">
    <cfRule type="expression" dxfId="2517" priority="3167">
      <formula>$F31=FALSE</formula>
    </cfRule>
  </conditionalFormatting>
  <conditionalFormatting sqref="G31">
    <cfRule type="expression" dxfId="2516" priority="3163">
      <formula>$F31=FALSE</formula>
    </cfRule>
  </conditionalFormatting>
  <conditionalFormatting sqref="G31">
    <cfRule type="expression" dxfId="2515" priority="3153">
      <formula>$F31=FALSE</formula>
    </cfRule>
  </conditionalFormatting>
  <conditionalFormatting sqref="G31">
    <cfRule type="expression" dxfId="2514" priority="3147">
      <formula>$F31=FALSE</formula>
    </cfRule>
  </conditionalFormatting>
  <conditionalFormatting sqref="G31">
    <cfRule type="expression" dxfId="2513" priority="3143">
      <formula>$F31=FALSE</formula>
    </cfRule>
  </conditionalFormatting>
  <conditionalFormatting sqref="G31">
    <cfRule type="expression" dxfId="2512" priority="3139">
      <formula>$F31=FALSE</formula>
    </cfRule>
  </conditionalFormatting>
  <conditionalFormatting sqref="G31">
    <cfRule type="expression" dxfId="2511" priority="3129">
      <formula>$F31=FALSE</formula>
    </cfRule>
  </conditionalFormatting>
  <conditionalFormatting sqref="G31">
    <cfRule type="expression" dxfId="2510" priority="3125">
      <formula>$F31=FALSE</formula>
    </cfRule>
  </conditionalFormatting>
  <conditionalFormatting sqref="G31">
    <cfRule type="expression" dxfId="2509" priority="3115">
      <formula>$F31=FALSE</formula>
    </cfRule>
  </conditionalFormatting>
  <conditionalFormatting sqref="G31">
    <cfRule type="expression" dxfId="2508" priority="3110">
      <formula>$F31=FALSE</formula>
    </cfRule>
  </conditionalFormatting>
  <conditionalFormatting sqref="G31">
    <cfRule type="expression" dxfId="2507" priority="3096">
      <formula>$F31=FALSE</formula>
    </cfRule>
  </conditionalFormatting>
  <conditionalFormatting sqref="G31">
    <cfRule type="expression" dxfId="2506" priority="3092">
      <formula>$F31=FALSE</formula>
    </cfRule>
  </conditionalFormatting>
  <conditionalFormatting sqref="G31">
    <cfRule type="expression" dxfId="2505" priority="3082">
      <formula>$F31=FALSE</formula>
    </cfRule>
  </conditionalFormatting>
  <conditionalFormatting sqref="G31">
    <cfRule type="expression" dxfId="2504" priority="3076">
      <formula>$F31=FALSE</formula>
    </cfRule>
  </conditionalFormatting>
  <conditionalFormatting sqref="G31">
    <cfRule type="expression" dxfId="2503" priority="3072">
      <formula>$F31=FALSE</formula>
    </cfRule>
  </conditionalFormatting>
  <conditionalFormatting sqref="G31">
    <cfRule type="expression" dxfId="2502" priority="3068">
      <formula>$F31=FALSE</formula>
    </cfRule>
  </conditionalFormatting>
  <conditionalFormatting sqref="G31">
    <cfRule type="expression" dxfId="2501" priority="3058">
      <formula>$F31=FALSE</formula>
    </cfRule>
  </conditionalFormatting>
  <conditionalFormatting sqref="G31">
    <cfRule type="expression" dxfId="2500" priority="3054">
      <formula>$F31=FALSE</formula>
    </cfRule>
  </conditionalFormatting>
  <conditionalFormatting sqref="G31">
    <cfRule type="expression" dxfId="2499" priority="3044">
      <formula>$F31=FALSE</formula>
    </cfRule>
  </conditionalFormatting>
  <conditionalFormatting sqref="J31">
    <cfRule type="expression" dxfId="2498" priority="3036">
      <formula>$E31=FALSE</formula>
    </cfRule>
  </conditionalFormatting>
  <conditionalFormatting sqref="J31">
    <cfRule type="expression" dxfId="2497" priority="3032">
      <formula>$E31=FALSE</formula>
    </cfRule>
  </conditionalFormatting>
  <conditionalFormatting sqref="J31">
    <cfRule type="expression" dxfId="2496" priority="3028">
      <formula>$E31=FALSE</formula>
    </cfRule>
  </conditionalFormatting>
  <conditionalFormatting sqref="J31">
    <cfRule type="expression" dxfId="2495" priority="3024">
      <formula>$E31=FALSE</formula>
    </cfRule>
  </conditionalFormatting>
  <conditionalFormatting sqref="J31">
    <cfRule type="expression" dxfId="2494" priority="3020">
      <formula>$E31=FALSE</formula>
    </cfRule>
  </conditionalFormatting>
  <conditionalFormatting sqref="J31">
    <cfRule type="expression" dxfId="2493" priority="3016">
      <formula>$E31=FALSE</formula>
    </cfRule>
  </conditionalFormatting>
  <conditionalFormatting sqref="J31">
    <cfRule type="expression" dxfId="2492" priority="3012">
      <formula>$E31=FALSE</formula>
    </cfRule>
  </conditionalFormatting>
  <conditionalFormatting sqref="J31">
    <cfRule type="expression" dxfId="2491" priority="3008">
      <formula>$E31=FALSE</formula>
    </cfRule>
  </conditionalFormatting>
  <conditionalFormatting sqref="I31">
    <cfRule type="expression" dxfId="2490" priority="2982">
      <formula>$E31=FALSE</formula>
    </cfRule>
  </conditionalFormatting>
  <conditionalFormatting sqref="I31">
    <cfRule type="expression" dxfId="2489" priority="2978">
      <formula>$E31=FALSE</formula>
    </cfRule>
  </conditionalFormatting>
  <conditionalFormatting sqref="J31">
    <cfRule type="expression" dxfId="2488" priority="2974">
      <formula>$E31=FALSE</formula>
    </cfRule>
  </conditionalFormatting>
  <conditionalFormatting sqref="J31">
    <cfRule type="expression" dxfId="2487" priority="2970">
      <formula>$E31=FALSE</formula>
    </cfRule>
  </conditionalFormatting>
  <conditionalFormatting sqref="J31">
    <cfRule type="expression" dxfId="2486" priority="2965">
      <formula>$F31=FALSE</formula>
    </cfRule>
  </conditionalFormatting>
  <conditionalFormatting sqref="J31">
    <cfRule type="expression" dxfId="2485" priority="2951">
      <formula>$F31=FALSE</formula>
    </cfRule>
  </conditionalFormatting>
  <conditionalFormatting sqref="J31">
    <cfRule type="expression" dxfId="2484" priority="2947">
      <formula>$F31=FALSE</formula>
    </cfRule>
  </conditionalFormatting>
  <conditionalFormatting sqref="J31">
    <cfRule type="expression" dxfId="2483" priority="2937">
      <formula>$F31=FALSE</formula>
    </cfRule>
  </conditionalFormatting>
  <conditionalFormatting sqref="J31">
    <cfRule type="expression" dxfId="2482" priority="2931">
      <formula>$F31=FALSE</formula>
    </cfRule>
  </conditionalFormatting>
  <conditionalFormatting sqref="J31">
    <cfRule type="expression" dxfId="2481" priority="2927">
      <formula>$F31=FALSE</formula>
    </cfRule>
  </conditionalFormatting>
  <conditionalFormatting sqref="J31">
    <cfRule type="expression" dxfId="2480" priority="2923">
      <formula>$F31=FALSE</formula>
    </cfRule>
  </conditionalFormatting>
  <conditionalFormatting sqref="J31">
    <cfRule type="expression" dxfId="2479" priority="2913">
      <formula>$F31=FALSE</formula>
    </cfRule>
  </conditionalFormatting>
  <conditionalFormatting sqref="J31">
    <cfRule type="expression" dxfId="2478" priority="2909">
      <formula>$F31=FALSE</formula>
    </cfRule>
  </conditionalFormatting>
  <conditionalFormatting sqref="J31">
    <cfRule type="expression" dxfId="2477" priority="2899">
      <formula>$F31=FALSE</formula>
    </cfRule>
  </conditionalFormatting>
  <conditionalFormatting sqref="J31">
    <cfRule type="expression" dxfId="2476" priority="2889">
      <formula>$F31=FALSE</formula>
    </cfRule>
  </conditionalFormatting>
  <conditionalFormatting sqref="J31">
    <cfRule type="expression" dxfId="2475" priority="2885">
      <formula>$F31=FALSE</formula>
    </cfRule>
  </conditionalFormatting>
  <conditionalFormatting sqref="J31">
    <cfRule type="expression" dxfId="2474" priority="2881">
      <formula>$F31=FALSE</formula>
    </cfRule>
  </conditionalFormatting>
  <conditionalFormatting sqref="J31">
    <cfRule type="expression" dxfId="2473" priority="2877">
      <formula>$F31=FALSE</formula>
    </cfRule>
  </conditionalFormatting>
  <conditionalFormatting sqref="J31">
    <cfRule type="expression" dxfId="2472" priority="2873">
      <formula>$F31=FALSE</formula>
    </cfRule>
  </conditionalFormatting>
  <conditionalFormatting sqref="J31">
    <cfRule type="expression" dxfId="2471" priority="2869">
      <formula>$F31=FALSE</formula>
    </cfRule>
  </conditionalFormatting>
  <conditionalFormatting sqref="J31">
    <cfRule type="expression" dxfId="2470" priority="2865">
      <formula>$F31=FALSE</formula>
    </cfRule>
  </conditionalFormatting>
  <conditionalFormatting sqref="J31">
    <cfRule type="expression" dxfId="2469" priority="2861">
      <formula>$F31=FALSE</formula>
    </cfRule>
  </conditionalFormatting>
  <conditionalFormatting sqref="J31">
    <cfRule type="expression" dxfId="2468" priority="2857">
      <formula>$F31=FALSE</formula>
    </cfRule>
  </conditionalFormatting>
  <conditionalFormatting sqref="J31">
    <cfRule type="expression" dxfId="2467" priority="2853">
      <formula>$F31=FALSE</formula>
    </cfRule>
  </conditionalFormatting>
  <conditionalFormatting sqref="J31">
    <cfRule type="expression" dxfId="2466" priority="2849">
      <formula>$F31=FALSE</formula>
    </cfRule>
  </conditionalFormatting>
  <conditionalFormatting sqref="J31">
    <cfRule type="expression" dxfId="2465" priority="2839">
      <formula>$F31=FALSE</formula>
    </cfRule>
  </conditionalFormatting>
  <conditionalFormatting sqref="J31">
    <cfRule type="expression" dxfId="2464" priority="2835">
      <formula>$F31=FALSE</formula>
    </cfRule>
  </conditionalFormatting>
  <conditionalFormatting sqref="J31">
    <cfRule type="expression" dxfId="2463" priority="2831">
      <formula>$F31=FALSE</formula>
    </cfRule>
  </conditionalFormatting>
  <conditionalFormatting sqref="J31">
    <cfRule type="expression" dxfId="2462" priority="2827">
      <formula>$F31=FALSE</formula>
    </cfRule>
  </conditionalFormatting>
  <conditionalFormatting sqref="J31">
    <cfRule type="expression" dxfId="2461" priority="2823">
      <formula>$F31=FALSE</formula>
    </cfRule>
  </conditionalFormatting>
  <conditionalFormatting sqref="J31">
    <cfRule type="expression" dxfId="2460" priority="2819">
      <formula>$F31=FALSE</formula>
    </cfRule>
  </conditionalFormatting>
  <conditionalFormatting sqref="J31">
    <cfRule type="expression" dxfId="2459" priority="2815">
      <formula>$F31=FALSE</formula>
    </cfRule>
  </conditionalFormatting>
  <conditionalFormatting sqref="J31">
    <cfRule type="expression" dxfId="2458" priority="2811">
      <formula>$F31=FALSE</formula>
    </cfRule>
  </conditionalFormatting>
  <conditionalFormatting sqref="J31">
    <cfRule type="expression" dxfId="2457" priority="2807">
      <formula>$F31=FALSE</formula>
    </cfRule>
  </conditionalFormatting>
  <conditionalFormatting sqref="J31">
    <cfRule type="expression" dxfId="2456" priority="2803">
      <formula>$F31=FALSE</formula>
    </cfRule>
  </conditionalFormatting>
  <conditionalFormatting sqref="J31">
    <cfRule type="expression" dxfId="2455" priority="2799">
      <formula>$F31=FALSE</formula>
    </cfRule>
  </conditionalFormatting>
  <conditionalFormatting sqref="J31">
    <cfRule type="expression" dxfId="2454" priority="2784">
      <formula>$F31=FALSE</formula>
    </cfRule>
  </conditionalFormatting>
  <conditionalFormatting sqref="J31">
    <cfRule type="expression" dxfId="2453" priority="2779">
      <formula>$F31=FALSE</formula>
    </cfRule>
  </conditionalFormatting>
  <conditionalFormatting sqref="J31">
    <cfRule type="expression" dxfId="2452" priority="2768">
      <formula>$F31=FALSE</formula>
    </cfRule>
  </conditionalFormatting>
  <conditionalFormatting sqref="J31">
    <cfRule type="expression" dxfId="2451" priority="2755">
      <formula>$F31=FALSE</formula>
    </cfRule>
  </conditionalFormatting>
  <conditionalFormatting sqref="J31">
    <cfRule type="expression" dxfId="2450" priority="2751">
      <formula>$F31=FALSE</formula>
    </cfRule>
  </conditionalFormatting>
  <conditionalFormatting sqref="J31">
    <cfRule type="expression" dxfId="2449" priority="2741">
      <formula>$F31=FALSE</formula>
    </cfRule>
  </conditionalFormatting>
  <conditionalFormatting sqref="J31">
    <cfRule type="expression" dxfId="2448" priority="2735">
      <formula>$F31=FALSE</formula>
    </cfRule>
  </conditionalFormatting>
  <conditionalFormatting sqref="J31">
    <cfRule type="expression" dxfId="2447" priority="2731">
      <formula>$F31=FALSE</formula>
    </cfRule>
  </conditionalFormatting>
  <conditionalFormatting sqref="J31">
    <cfRule type="expression" dxfId="2446" priority="2727">
      <formula>$F31=FALSE</formula>
    </cfRule>
  </conditionalFormatting>
  <conditionalFormatting sqref="J31">
    <cfRule type="expression" dxfId="2445" priority="2717">
      <formula>$F31=FALSE</formula>
    </cfRule>
  </conditionalFormatting>
  <conditionalFormatting sqref="J31">
    <cfRule type="expression" dxfId="2444" priority="2713">
      <formula>$F31=FALSE</formula>
    </cfRule>
  </conditionalFormatting>
  <conditionalFormatting sqref="J31">
    <cfRule type="expression" dxfId="2443" priority="2703">
      <formula>$F31=FALSE</formula>
    </cfRule>
  </conditionalFormatting>
  <conditionalFormatting sqref="J31">
    <cfRule type="expression" dxfId="2442" priority="2698">
      <formula>$F31=FALSE</formula>
    </cfRule>
  </conditionalFormatting>
  <conditionalFormatting sqref="J31">
    <cfRule type="expression" dxfId="2441" priority="2684">
      <formula>$F31=FALSE</formula>
    </cfRule>
  </conditionalFormatting>
  <conditionalFormatting sqref="J31">
    <cfRule type="expression" dxfId="2440" priority="2680">
      <formula>$F31=FALSE</formula>
    </cfRule>
  </conditionalFormatting>
  <conditionalFormatting sqref="J31">
    <cfRule type="expression" dxfId="2439" priority="2670">
      <formula>$F31=FALSE</formula>
    </cfRule>
  </conditionalFormatting>
  <conditionalFormatting sqref="J31">
    <cfRule type="expression" dxfId="2438" priority="2664">
      <formula>$F31=FALSE</formula>
    </cfRule>
  </conditionalFormatting>
  <conditionalFormatting sqref="J31">
    <cfRule type="expression" dxfId="2437" priority="2660">
      <formula>$F31=FALSE</formula>
    </cfRule>
  </conditionalFormatting>
  <conditionalFormatting sqref="J31">
    <cfRule type="expression" dxfId="2436" priority="2656">
      <formula>$F31=FALSE</formula>
    </cfRule>
  </conditionalFormatting>
  <conditionalFormatting sqref="J31">
    <cfRule type="expression" dxfId="2435" priority="2646">
      <formula>$F31=FALSE</formula>
    </cfRule>
  </conditionalFormatting>
  <conditionalFormatting sqref="J31">
    <cfRule type="expression" dxfId="2434" priority="2642">
      <formula>$F31=FALSE</formula>
    </cfRule>
  </conditionalFormatting>
  <conditionalFormatting sqref="J31">
    <cfRule type="expression" dxfId="2433" priority="2632">
      <formula>$F31=FALSE</formula>
    </cfRule>
  </conditionalFormatting>
  <conditionalFormatting sqref="G32">
    <cfRule type="expression" dxfId="2432" priority="2631">
      <formula>$F32=FALSE</formula>
    </cfRule>
  </conditionalFormatting>
  <conditionalFormatting sqref="G32">
    <cfRule type="expression" dxfId="2431" priority="2630">
      <formula>$F32=FALSE</formula>
    </cfRule>
  </conditionalFormatting>
  <conditionalFormatting sqref="G32">
    <cfRule type="expression" dxfId="2430" priority="2629">
      <formula>$F32=FALSE</formula>
    </cfRule>
  </conditionalFormatting>
  <conditionalFormatting sqref="G32">
    <cfRule type="expression" dxfId="2429" priority="2628">
      <formula>$F32=FALSE</formula>
    </cfRule>
  </conditionalFormatting>
  <conditionalFormatting sqref="G32">
    <cfRule type="expression" dxfId="2428" priority="2627">
      <formula>$F32=FALSE</formula>
    </cfRule>
  </conditionalFormatting>
  <conditionalFormatting sqref="G32">
    <cfRule type="expression" dxfId="2427" priority="2626">
      <formula>$F32=FALSE</formula>
    </cfRule>
  </conditionalFormatting>
  <conditionalFormatting sqref="G32">
    <cfRule type="expression" dxfId="2426" priority="2625">
      <formula>$F32=FALSE</formula>
    </cfRule>
  </conditionalFormatting>
  <conditionalFormatting sqref="G32">
    <cfRule type="expression" dxfId="2425" priority="2624">
      <formula>$F32=FALSE</formula>
    </cfRule>
  </conditionalFormatting>
  <conditionalFormatting sqref="G32">
    <cfRule type="expression" dxfId="2424" priority="2623">
      <formula>$F32=FALSE</formula>
    </cfRule>
  </conditionalFormatting>
  <conditionalFormatting sqref="G32">
    <cfRule type="expression" dxfId="2423" priority="2622">
      <formula>$F32=FALSE</formula>
    </cfRule>
  </conditionalFormatting>
  <conditionalFormatting sqref="G32">
    <cfRule type="expression" dxfId="2422" priority="2621">
      <formula>$F32=FALSE</formula>
    </cfRule>
  </conditionalFormatting>
  <conditionalFormatting sqref="G32">
    <cfRule type="expression" dxfId="2421" priority="2620">
      <formula>$F32=FALSE</formula>
    </cfRule>
  </conditionalFormatting>
  <conditionalFormatting sqref="G32">
    <cfRule type="expression" dxfId="2420" priority="2619">
      <formula>$F32=FALSE</formula>
    </cfRule>
  </conditionalFormatting>
  <conditionalFormatting sqref="G32">
    <cfRule type="expression" dxfId="2419" priority="2618">
      <formula>$F32=FALSE</formula>
    </cfRule>
  </conditionalFormatting>
  <conditionalFormatting sqref="G32">
    <cfRule type="expression" dxfId="2418" priority="2617">
      <formula>$F32=FALSE</formula>
    </cfRule>
  </conditionalFormatting>
  <conditionalFormatting sqref="G32">
    <cfRule type="expression" dxfId="2417" priority="2616">
      <formula>$F32=FALSE</formula>
    </cfRule>
  </conditionalFormatting>
  <conditionalFormatting sqref="G32">
    <cfRule type="expression" dxfId="2416" priority="2615">
      <formula>$F32=FALSE</formula>
    </cfRule>
  </conditionalFormatting>
  <conditionalFormatting sqref="G32">
    <cfRule type="expression" dxfId="2415" priority="2614">
      <formula>$F32=FALSE</formula>
    </cfRule>
  </conditionalFormatting>
  <conditionalFormatting sqref="G32">
    <cfRule type="expression" dxfId="2414" priority="2613">
      <formula>$F32=FALSE</formula>
    </cfRule>
  </conditionalFormatting>
  <conditionalFormatting sqref="G32">
    <cfRule type="expression" dxfId="2413" priority="2612">
      <formula>$F32=FALSE</formula>
    </cfRule>
  </conditionalFormatting>
  <conditionalFormatting sqref="G32">
    <cfRule type="expression" dxfId="2412" priority="2611">
      <formula>$F32=FALSE</formula>
    </cfRule>
  </conditionalFormatting>
  <conditionalFormatting sqref="G32">
    <cfRule type="expression" dxfId="2411" priority="2610">
      <formula>$F32=FALSE</formula>
    </cfRule>
  </conditionalFormatting>
  <conditionalFormatting sqref="G32">
    <cfRule type="expression" dxfId="2410" priority="2609">
      <formula>$F32=FALSE</formula>
    </cfRule>
  </conditionalFormatting>
  <conditionalFormatting sqref="G32">
    <cfRule type="expression" dxfId="2409" priority="2608">
      <formula>$F32=FALSE</formula>
    </cfRule>
  </conditionalFormatting>
  <conditionalFormatting sqref="G32">
    <cfRule type="expression" dxfId="2408" priority="2607">
      <formula>$F32=FALSE</formula>
    </cfRule>
  </conditionalFormatting>
  <conditionalFormatting sqref="G32">
    <cfRule type="expression" dxfId="2407" priority="2606">
      <formula>$F32=FALSE</formula>
    </cfRule>
  </conditionalFormatting>
  <conditionalFormatting sqref="G32">
    <cfRule type="expression" dxfId="2406" priority="2605">
      <formula>$F32=FALSE</formula>
    </cfRule>
  </conditionalFormatting>
  <conditionalFormatting sqref="G32">
    <cfRule type="expression" dxfId="2405" priority="2604">
      <formula>$F32=FALSE</formula>
    </cfRule>
  </conditionalFormatting>
  <conditionalFormatting sqref="G32">
    <cfRule type="expression" dxfId="2404" priority="2603">
      <formula>$F32=FALSE</formula>
    </cfRule>
  </conditionalFormatting>
  <conditionalFormatting sqref="G32">
    <cfRule type="expression" dxfId="2403" priority="2602">
      <formula>$F32=FALSE</formula>
    </cfRule>
  </conditionalFormatting>
  <conditionalFormatting sqref="G32">
    <cfRule type="expression" dxfId="2402" priority="2601">
      <formula>$F32=FALSE</formula>
    </cfRule>
  </conditionalFormatting>
  <conditionalFormatting sqref="G32">
    <cfRule type="expression" dxfId="2401" priority="2600">
      <formula>$F32=FALSE</formula>
    </cfRule>
  </conditionalFormatting>
  <conditionalFormatting sqref="G32">
    <cfRule type="expression" dxfId="2400" priority="2599">
      <formula>$F32=FALSE</formula>
    </cfRule>
  </conditionalFormatting>
  <conditionalFormatting sqref="G32">
    <cfRule type="expression" dxfId="2399" priority="2598">
      <formula>$F32=FALSE</formula>
    </cfRule>
  </conditionalFormatting>
  <conditionalFormatting sqref="G32">
    <cfRule type="expression" dxfId="2398" priority="2597">
      <formula>$F32=FALSE</formula>
    </cfRule>
  </conditionalFormatting>
  <conditionalFormatting sqref="G32">
    <cfRule type="expression" dxfId="2397" priority="2596">
      <formula>$F32=FALSE</formula>
    </cfRule>
  </conditionalFormatting>
  <conditionalFormatting sqref="G32">
    <cfRule type="expression" dxfId="2396" priority="2595">
      <formula>$F32=FALSE</formula>
    </cfRule>
  </conditionalFormatting>
  <conditionalFormatting sqref="G32">
    <cfRule type="expression" dxfId="2395" priority="2594">
      <formula>$F32=FALSE</formula>
    </cfRule>
  </conditionalFormatting>
  <conditionalFormatting sqref="G32">
    <cfRule type="expression" dxfId="2394" priority="2593">
      <formula>$F32=FALSE</formula>
    </cfRule>
  </conditionalFormatting>
  <conditionalFormatting sqref="G32">
    <cfRule type="expression" dxfId="2393" priority="2592">
      <formula>$F32=FALSE</formula>
    </cfRule>
  </conditionalFormatting>
  <conditionalFormatting sqref="G32">
    <cfRule type="expression" dxfId="2392" priority="2591">
      <formula>$F32=FALSE</formula>
    </cfRule>
  </conditionalFormatting>
  <conditionalFormatting sqref="G32">
    <cfRule type="expression" dxfId="2391" priority="2590">
      <formula>$F32=FALSE</formula>
    </cfRule>
  </conditionalFormatting>
  <conditionalFormatting sqref="G32">
    <cfRule type="expression" dxfId="2390" priority="2589">
      <formula>$F32=FALSE</formula>
    </cfRule>
  </conditionalFormatting>
  <conditionalFormatting sqref="G32">
    <cfRule type="expression" dxfId="2389" priority="2588">
      <formula>$F32=FALSE</formula>
    </cfRule>
  </conditionalFormatting>
  <conditionalFormatting sqref="G32">
    <cfRule type="expression" dxfId="2388" priority="2587">
      <formula>$F32=FALSE</formula>
    </cfRule>
  </conditionalFormatting>
  <conditionalFormatting sqref="G32">
    <cfRule type="expression" dxfId="2387" priority="2586">
      <formula>$F32=FALSE</formula>
    </cfRule>
  </conditionalFormatting>
  <conditionalFormatting sqref="G32">
    <cfRule type="expression" dxfId="2386" priority="2585">
      <formula>$F32=FALSE</formula>
    </cfRule>
  </conditionalFormatting>
  <conditionalFormatting sqref="G32">
    <cfRule type="expression" dxfId="2385" priority="2584">
      <formula>$F32=FALSE</formula>
    </cfRule>
  </conditionalFormatting>
  <conditionalFormatting sqref="G32">
    <cfRule type="expression" dxfId="2384" priority="2583">
      <formula>$F32=FALSE</formula>
    </cfRule>
  </conditionalFormatting>
  <conditionalFormatting sqref="G32">
    <cfRule type="expression" dxfId="2383" priority="2582">
      <formula>$F32=FALSE</formula>
    </cfRule>
  </conditionalFormatting>
  <conditionalFormatting sqref="G32">
    <cfRule type="expression" dxfId="2382" priority="2581">
      <formula>$F32=FALSE</formula>
    </cfRule>
  </conditionalFormatting>
  <conditionalFormatting sqref="G32">
    <cfRule type="expression" dxfId="2381" priority="2580">
      <formula>$F32=FALSE</formula>
    </cfRule>
  </conditionalFormatting>
  <conditionalFormatting sqref="G32">
    <cfRule type="expression" dxfId="2380" priority="2579">
      <formula>$F32=FALSE</formula>
    </cfRule>
  </conditionalFormatting>
  <conditionalFormatting sqref="G32">
    <cfRule type="expression" dxfId="2379" priority="2578">
      <formula>$F32=FALSE</formula>
    </cfRule>
  </conditionalFormatting>
  <conditionalFormatting sqref="K32">
    <cfRule type="expression" dxfId="2378" priority="2577">
      <formula>$E32=FALSE</formula>
    </cfRule>
  </conditionalFormatting>
  <conditionalFormatting sqref="J32:K32">
    <cfRule type="expression" dxfId="2377" priority="2576">
      <formula>$E32=FALSE</formula>
    </cfRule>
  </conditionalFormatting>
  <conditionalFormatting sqref="J32">
    <cfRule type="expression" dxfId="2376" priority="2575">
      <formula>$E32=FALSE</formula>
    </cfRule>
  </conditionalFormatting>
  <conditionalFormatting sqref="J32">
    <cfRule type="expression" dxfId="2375" priority="2574">
      <formula>$E32=FALSE</formula>
    </cfRule>
  </conditionalFormatting>
  <conditionalFormatting sqref="J32">
    <cfRule type="expression" dxfId="2374" priority="2573">
      <formula>$E32=FALSE</formula>
    </cfRule>
  </conditionalFormatting>
  <conditionalFormatting sqref="J32">
    <cfRule type="expression" dxfId="2373" priority="2572">
      <formula>$E32=FALSE</formula>
    </cfRule>
  </conditionalFormatting>
  <conditionalFormatting sqref="J32:K32">
    <cfRule type="expression" dxfId="2372" priority="2571">
      <formula>$E32=FALSE</formula>
    </cfRule>
  </conditionalFormatting>
  <conditionalFormatting sqref="J32:K32">
    <cfRule type="expression" dxfId="2371" priority="2570">
      <formula>$E32=FALSE</formula>
    </cfRule>
  </conditionalFormatting>
  <conditionalFormatting sqref="K32">
    <cfRule type="expression" dxfId="2370" priority="2569">
      <formula>$E32=FALSE</formula>
    </cfRule>
  </conditionalFormatting>
  <conditionalFormatting sqref="J32:K32">
    <cfRule type="expression" dxfId="2369" priority="2568">
      <formula>$E32=FALSE</formula>
    </cfRule>
  </conditionalFormatting>
  <conditionalFormatting sqref="I32">
    <cfRule type="expression" dxfId="2368" priority="2567">
      <formula>$E32=FALSE</formula>
    </cfRule>
  </conditionalFormatting>
  <conditionalFormatting sqref="I32">
    <cfRule type="expression" dxfId="2367" priority="2566">
      <formula>$E32=FALSE</formula>
    </cfRule>
  </conditionalFormatting>
  <conditionalFormatting sqref="J32">
    <cfRule type="expression" dxfId="2366" priority="2565">
      <formula>$E32=FALSE</formula>
    </cfRule>
  </conditionalFormatting>
  <conditionalFormatting sqref="J32">
    <cfRule type="expression" dxfId="2365" priority="2564">
      <formula>$E32=FALSE</formula>
    </cfRule>
  </conditionalFormatting>
  <conditionalFormatting sqref="J32">
    <cfRule type="expression" dxfId="2364" priority="2563">
      <formula>$F32=FALSE</formula>
    </cfRule>
  </conditionalFormatting>
  <conditionalFormatting sqref="J32">
    <cfRule type="expression" dxfId="2363" priority="2562">
      <formula>$F32=FALSE</formula>
    </cfRule>
  </conditionalFormatting>
  <conditionalFormatting sqref="J32">
    <cfRule type="expression" dxfId="2362" priority="2561">
      <formula>$F32=FALSE</formula>
    </cfRule>
  </conditionalFormatting>
  <conditionalFormatting sqref="J32">
    <cfRule type="expression" dxfId="2361" priority="2560">
      <formula>$F32=FALSE</formula>
    </cfRule>
  </conditionalFormatting>
  <conditionalFormatting sqref="J32">
    <cfRule type="expression" dxfId="2360" priority="2559">
      <formula>$F32=FALSE</formula>
    </cfRule>
  </conditionalFormatting>
  <conditionalFormatting sqref="J32">
    <cfRule type="expression" dxfId="2359" priority="2558">
      <formula>$F32=FALSE</formula>
    </cfRule>
  </conditionalFormatting>
  <conditionalFormatting sqref="J32">
    <cfRule type="expression" dxfId="2358" priority="2557">
      <formula>$F32=FALSE</formula>
    </cfRule>
  </conditionalFormatting>
  <conditionalFormatting sqref="J32">
    <cfRule type="expression" dxfId="2357" priority="2556">
      <formula>$F32=FALSE</formula>
    </cfRule>
  </conditionalFormatting>
  <conditionalFormatting sqref="J32">
    <cfRule type="expression" dxfId="2356" priority="2555">
      <formula>$F32=FALSE</formula>
    </cfRule>
  </conditionalFormatting>
  <conditionalFormatting sqref="J32">
    <cfRule type="expression" dxfId="2355" priority="2554">
      <formula>$F32=FALSE</formula>
    </cfRule>
  </conditionalFormatting>
  <conditionalFormatting sqref="J32">
    <cfRule type="expression" dxfId="2354" priority="2553">
      <formula>$F32=FALSE</formula>
    </cfRule>
  </conditionalFormatting>
  <conditionalFormatting sqref="J32">
    <cfRule type="expression" dxfId="2353" priority="2552">
      <formula>$F32=FALSE</formula>
    </cfRule>
  </conditionalFormatting>
  <conditionalFormatting sqref="J32">
    <cfRule type="expression" dxfId="2352" priority="2551">
      <formula>$F32=FALSE</formula>
    </cfRule>
  </conditionalFormatting>
  <conditionalFormatting sqref="J32">
    <cfRule type="expression" dxfId="2351" priority="2550">
      <formula>$F32=FALSE</formula>
    </cfRule>
  </conditionalFormatting>
  <conditionalFormatting sqref="J32">
    <cfRule type="expression" dxfId="2350" priority="2549">
      <formula>$F32=FALSE</formula>
    </cfRule>
  </conditionalFormatting>
  <conditionalFormatting sqref="J32">
    <cfRule type="expression" dxfId="2349" priority="2548">
      <formula>$F32=FALSE</formula>
    </cfRule>
  </conditionalFormatting>
  <conditionalFormatting sqref="J32">
    <cfRule type="expression" dxfId="2348" priority="2547">
      <formula>$F32=FALSE</formula>
    </cfRule>
  </conditionalFormatting>
  <conditionalFormatting sqref="J32">
    <cfRule type="expression" dxfId="2347" priority="2546">
      <formula>$F32=FALSE</formula>
    </cfRule>
  </conditionalFormatting>
  <conditionalFormatting sqref="J32">
    <cfRule type="expression" dxfId="2346" priority="2545">
      <formula>$F32=FALSE</formula>
    </cfRule>
  </conditionalFormatting>
  <conditionalFormatting sqref="J32">
    <cfRule type="expression" dxfId="2345" priority="2544">
      <formula>$F32=FALSE</formula>
    </cfRule>
  </conditionalFormatting>
  <conditionalFormatting sqref="J32">
    <cfRule type="expression" dxfId="2344" priority="2543">
      <formula>$F32=FALSE</formula>
    </cfRule>
  </conditionalFormatting>
  <conditionalFormatting sqref="J32">
    <cfRule type="expression" dxfId="2343" priority="2542">
      <formula>$F32=FALSE</formula>
    </cfRule>
  </conditionalFormatting>
  <conditionalFormatting sqref="J32">
    <cfRule type="expression" dxfId="2342" priority="2541">
      <formula>$F32=FALSE</formula>
    </cfRule>
  </conditionalFormatting>
  <conditionalFormatting sqref="J32">
    <cfRule type="expression" dxfId="2341" priority="2540">
      <formula>$F32=FALSE</formula>
    </cfRule>
  </conditionalFormatting>
  <conditionalFormatting sqref="J32">
    <cfRule type="expression" dxfId="2340" priority="2539">
      <formula>$F32=FALSE</formula>
    </cfRule>
  </conditionalFormatting>
  <conditionalFormatting sqref="J32">
    <cfRule type="expression" dxfId="2339" priority="2538">
      <formula>$F32=FALSE</formula>
    </cfRule>
  </conditionalFormatting>
  <conditionalFormatting sqref="J32">
    <cfRule type="expression" dxfId="2338" priority="2537">
      <formula>$F32=FALSE</formula>
    </cfRule>
  </conditionalFormatting>
  <conditionalFormatting sqref="J32">
    <cfRule type="expression" dxfId="2337" priority="2536">
      <formula>$F32=FALSE</formula>
    </cfRule>
  </conditionalFormatting>
  <conditionalFormatting sqref="J32">
    <cfRule type="expression" dxfId="2336" priority="2535">
      <formula>$F32=FALSE</formula>
    </cfRule>
  </conditionalFormatting>
  <conditionalFormatting sqref="J32">
    <cfRule type="expression" dxfId="2335" priority="2534">
      <formula>$F32=FALSE</formula>
    </cfRule>
  </conditionalFormatting>
  <conditionalFormatting sqref="J32">
    <cfRule type="expression" dxfId="2334" priority="2533">
      <formula>$F32=FALSE</formula>
    </cfRule>
  </conditionalFormatting>
  <conditionalFormatting sqref="J32">
    <cfRule type="expression" dxfId="2333" priority="2532">
      <formula>$F32=FALSE</formula>
    </cfRule>
  </conditionalFormatting>
  <conditionalFormatting sqref="J32">
    <cfRule type="expression" dxfId="2332" priority="2531">
      <formula>$F32=FALSE</formula>
    </cfRule>
  </conditionalFormatting>
  <conditionalFormatting sqref="J32">
    <cfRule type="expression" dxfId="2331" priority="2530">
      <formula>$F32=FALSE</formula>
    </cfRule>
  </conditionalFormatting>
  <conditionalFormatting sqref="J32">
    <cfRule type="expression" dxfId="2330" priority="2529">
      <formula>$F32=FALSE</formula>
    </cfRule>
  </conditionalFormatting>
  <conditionalFormatting sqref="J32">
    <cfRule type="expression" dxfId="2329" priority="2528">
      <formula>$F32=FALSE</formula>
    </cfRule>
  </conditionalFormatting>
  <conditionalFormatting sqref="J32">
    <cfRule type="expression" dxfId="2328" priority="2527">
      <formula>$F32=FALSE</formula>
    </cfRule>
  </conditionalFormatting>
  <conditionalFormatting sqref="J32">
    <cfRule type="expression" dxfId="2327" priority="2526">
      <formula>$F32=FALSE</formula>
    </cfRule>
  </conditionalFormatting>
  <conditionalFormatting sqref="J32">
    <cfRule type="expression" dxfId="2326" priority="2525">
      <formula>$F32=FALSE</formula>
    </cfRule>
  </conditionalFormatting>
  <conditionalFormatting sqref="J32">
    <cfRule type="expression" dxfId="2325" priority="2524">
      <formula>$F32=FALSE</formula>
    </cfRule>
  </conditionalFormatting>
  <conditionalFormatting sqref="J32">
    <cfRule type="expression" dxfId="2324" priority="2523">
      <formula>$F32=FALSE</formula>
    </cfRule>
  </conditionalFormatting>
  <conditionalFormatting sqref="J32">
    <cfRule type="expression" dxfId="2323" priority="2522">
      <formula>$F32=FALSE</formula>
    </cfRule>
  </conditionalFormatting>
  <conditionalFormatting sqref="J32">
    <cfRule type="expression" dxfId="2322" priority="2521">
      <formula>$F32=FALSE</formula>
    </cfRule>
  </conditionalFormatting>
  <conditionalFormatting sqref="J32">
    <cfRule type="expression" dxfId="2321" priority="2520">
      <formula>$F32=FALSE</formula>
    </cfRule>
  </conditionalFormatting>
  <conditionalFormatting sqref="J32">
    <cfRule type="expression" dxfId="2320" priority="2519">
      <formula>$F32=FALSE</formula>
    </cfRule>
  </conditionalFormatting>
  <conditionalFormatting sqref="J32">
    <cfRule type="expression" dxfId="2319" priority="2518">
      <formula>$F32=FALSE</formula>
    </cfRule>
  </conditionalFormatting>
  <conditionalFormatting sqref="J32">
    <cfRule type="expression" dxfId="2318" priority="2517">
      <formula>$F32=FALSE</formula>
    </cfRule>
  </conditionalFormatting>
  <conditionalFormatting sqref="J32">
    <cfRule type="expression" dxfId="2317" priority="2516">
      <formula>$F32=FALSE</formula>
    </cfRule>
  </conditionalFormatting>
  <conditionalFormatting sqref="J32">
    <cfRule type="expression" dxfId="2316" priority="2515">
      <formula>$F32=FALSE</formula>
    </cfRule>
  </conditionalFormatting>
  <conditionalFormatting sqref="J32">
    <cfRule type="expression" dxfId="2315" priority="2514">
      <formula>$F32=FALSE</formula>
    </cfRule>
  </conditionalFormatting>
  <conditionalFormatting sqref="J32">
    <cfRule type="expression" dxfId="2314" priority="2513">
      <formula>$F32=FALSE</formula>
    </cfRule>
  </conditionalFormatting>
  <conditionalFormatting sqref="J32">
    <cfRule type="expression" dxfId="2313" priority="2512">
      <formula>$F32=FALSE</formula>
    </cfRule>
  </conditionalFormatting>
  <conditionalFormatting sqref="J32">
    <cfRule type="expression" dxfId="2312" priority="2511">
      <formula>$F32=FALSE</formula>
    </cfRule>
  </conditionalFormatting>
  <conditionalFormatting sqref="J32">
    <cfRule type="expression" dxfId="2311" priority="2510">
      <formula>$F32=FALSE</formula>
    </cfRule>
  </conditionalFormatting>
  <conditionalFormatting sqref="G32">
    <cfRule type="expression" dxfId="2310" priority="2509">
      <formula>$E32=FALSE</formula>
    </cfRule>
  </conditionalFormatting>
  <conditionalFormatting sqref="G32">
    <cfRule type="expression" dxfId="2309" priority="2508">
      <formula>$E32=FALSE</formula>
    </cfRule>
  </conditionalFormatting>
  <conditionalFormatting sqref="G32">
    <cfRule type="expression" dxfId="2308" priority="2507">
      <formula>$E32=FALSE</formula>
    </cfRule>
  </conditionalFormatting>
  <conditionalFormatting sqref="G32">
    <cfRule type="expression" dxfId="2307" priority="2506">
      <formula>$E32=FALSE</formula>
    </cfRule>
  </conditionalFormatting>
  <conditionalFormatting sqref="G32">
    <cfRule type="expression" dxfId="2306" priority="2505">
      <formula>$E32=FALSE</formula>
    </cfRule>
  </conditionalFormatting>
  <conditionalFormatting sqref="G32">
    <cfRule type="expression" dxfId="2305" priority="2504">
      <formula>$E32=FALSE</formula>
    </cfRule>
  </conditionalFormatting>
  <conditionalFormatting sqref="G32">
    <cfRule type="expression" dxfId="2304" priority="2503">
      <formula>$E32=FALSE</formula>
    </cfRule>
  </conditionalFormatting>
  <conditionalFormatting sqref="G32">
    <cfRule type="expression" dxfId="2303" priority="2502">
      <formula>$E32=FALSE</formula>
    </cfRule>
  </conditionalFormatting>
  <conditionalFormatting sqref="F32">
    <cfRule type="expression" dxfId="2302" priority="2501">
      <formula>$E32=FALSE</formula>
    </cfRule>
  </conditionalFormatting>
  <conditionalFormatting sqref="F32">
    <cfRule type="expression" dxfId="2301" priority="2500">
      <formula>$E32=FALSE</formula>
    </cfRule>
  </conditionalFormatting>
  <conditionalFormatting sqref="G32">
    <cfRule type="expression" dxfId="2300" priority="2499">
      <formula>$E32=FALSE</formula>
    </cfRule>
  </conditionalFormatting>
  <conditionalFormatting sqref="G32">
    <cfRule type="expression" dxfId="2299" priority="2498">
      <formula>$E32=FALSE</formula>
    </cfRule>
  </conditionalFormatting>
  <conditionalFormatting sqref="G32">
    <cfRule type="expression" dxfId="2298" priority="2497">
      <formula>$F32=FALSE</formula>
    </cfRule>
  </conditionalFormatting>
  <conditionalFormatting sqref="G32">
    <cfRule type="expression" dxfId="2297" priority="2496">
      <formula>$F32=FALSE</formula>
    </cfRule>
  </conditionalFormatting>
  <conditionalFormatting sqref="G32">
    <cfRule type="expression" dxfId="2296" priority="2495">
      <formula>$F32=FALSE</formula>
    </cfRule>
  </conditionalFormatting>
  <conditionalFormatting sqref="G32">
    <cfRule type="expression" dxfId="2295" priority="2494">
      <formula>$F32=FALSE</formula>
    </cfRule>
  </conditionalFormatting>
  <conditionalFormatting sqref="G32">
    <cfRule type="expression" dxfId="2294" priority="2493">
      <formula>$F32=FALSE</formula>
    </cfRule>
  </conditionalFormatting>
  <conditionalFormatting sqref="G32">
    <cfRule type="expression" dxfId="2293" priority="2492">
      <formula>$F32=FALSE</formula>
    </cfRule>
  </conditionalFormatting>
  <conditionalFormatting sqref="G32">
    <cfRule type="expression" dxfId="2292" priority="2491">
      <formula>$F32=FALSE</formula>
    </cfRule>
  </conditionalFormatting>
  <conditionalFormatting sqref="G32">
    <cfRule type="expression" dxfId="2291" priority="2490">
      <formula>$F32=FALSE</formula>
    </cfRule>
  </conditionalFormatting>
  <conditionalFormatting sqref="G32">
    <cfRule type="expression" dxfId="2290" priority="2489">
      <formula>$F32=FALSE</formula>
    </cfRule>
  </conditionalFormatting>
  <conditionalFormatting sqref="G32">
    <cfRule type="expression" dxfId="2289" priority="2488">
      <formula>$F32=FALSE</formula>
    </cfRule>
  </conditionalFormatting>
  <conditionalFormatting sqref="G32">
    <cfRule type="expression" dxfId="2288" priority="2487">
      <formula>$F32=FALSE</formula>
    </cfRule>
  </conditionalFormatting>
  <conditionalFormatting sqref="G32">
    <cfRule type="expression" dxfId="2287" priority="2486">
      <formula>$F32=FALSE</formula>
    </cfRule>
  </conditionalFormatting>
  <conditionalFormatting sqref="G32">
    <cfRule type="expression" dxfId="2286" priority="2485">
      <formula>$F32=FALSE</formula>
    </cfRule>
  </conditionalFormatting>
  <conditionalFormatting sqref="G32">
    <cfRule type="expression" dxfId="2285" priority="2484">
      <formula>$F32=FALSE</formula>
    </cfRule>
  </conditionalFormatting>
  <conditionalFormatting sqref="G32">
    <cfRule type="expression" dxfId="2284" priority="2483">
      <formula>$F32=FALSE</formula>
    </cfRule>
  </conditionalFormatting>
  <conditionalFormatting sqref="G32">
    <cfRule type="expression" dxfId="2283" priority="2482">
      <formula>$F32=FALSE</formula>
    </cfRule>
  </conditionalFormatting>
  <conditionalFormatting sqref="G32">
    <cfRule type="expression" dxfId="2282" priority="2481">
      <formula>$F32=FALSE</formula>
    </cfRule>
  </conditionalFormatting>
  <conditionalFormatting sqref="G32">
    <cfRule type="expression" dxfId="2281" priority="2480">
      <formula>$F32=FALSE</formula>
    </cfRule>
  </conditionalFormatting>
  <conditionalFormatting sqref="G32">
    <cfRule type="expression" dxfId="2280" priority="2479">
      <formula>$F32=FALSE</formula>
    </cfRule>
  </conditionalFormatting>
  <conditionalFormatting sqref="G32">
    <cfRule type="expression" dxfId="2279" priority="2478">
      <formula>$F32=FALSE</formula>
    </cfRule>
  </conditionalFormatting>
  <conditionalFormatting sqref="G32">
    <cfRule type="expression" dxfId="2278" priority="2477">
      <formula>$F32=FALSE</formula>
    </cfRule>
  </conditionalFormatting>
  <conditionalFormatting sqref="G32">
    <cfRule type="expression" dxfId="2277" priority="2476">
      <formula>$F32=FALSE</formula>
    </cfRule>
  </conditionalFormatting>
  <conditionalFormatting sqref="G32">
    <cfRule type="expression" dxfId="2276" priority="2475">
      <formula>$F32=FALSE</formula>
    </cfRule>
  </conditionalFormatting>
  <conditionalFormatting sqref="G32">
    <cfRule type="expression" dxfId="2275" priority="2474">
      <formula>$F32=FALSE</formula>
    </cfRule>
  </conditionalFormatting>
  <conditionalFormatting sqref="G32">
    <cfRule type="expression" dxfId="2274" priority="2473">
      <formula>$F32=FALSE</formula>
    </cfRule>
  </conditionalFormatting>
  <conditionalFormatting sqref="G32">
    <cfRule type="expression" dxfId="2273" priority="2472">
      <formula>$F32=FALSE</formula>
    </cfRule>
  </conditionalFormatting>
  <conditionalFormatting sqref="G32">
    <cfRule type="expression" dxfId="2272" priority="2471">
      <formula>$F32=FALSE</formula>
    </cfRule>
  </conditionalFormatting>
  <conditionalFormatting sqref="G32">
    <cfRule type="expression" dxfId="2271" priority="2470">
      <formula>$F32=FALSE</formula>
    </cfRule>
  </conditionalFormatting>
  <conditionalFormatting sqref="G32">
    <cfRule type="expression" dxfId="2270" priority="2469">
      <formula>$F32=FALSE</formula>
    </cfRule>
  </conditionalFormatting>
  <conditionalFormatting sqref="G32">
    <cfRule type="expression" dxfId="2269" priority="2468">
      <formula>$F32=FALSE</formula>
    </cfRule>
  </conditionalFormatting>
  <conditionalFormatting sqref="G32">
    <cfRule type="expression" dxfId="2268" priority="2467">
      <formula>$F32=FALSE</formula>
    </cfRule>
  </conditionalFormatting>
  <conditionalFormatting sqref="G32">
    <cfRule type="expression" dxfId="2267" priority="2466">
      <formula>$F32=FALSE</formula>
    </cfRule>
  </conditionalFormatting>
  <conditionalFormatting sqref="G32">
    <cfRule type="expression" dxfId="2266" priority="2465">
      <formula>$F32=FALSE</formula>
    </cfRule>
  </conditionalFormatting>
  <conditionalFormatting sqref="G32">
    <cfRule type="expression" dxfId="2265" priority="2464">
      <formula>$F32=FALSE</formula>
    </cfRule>
  </conditionalFormatting>
  <conditionalFormatting sqref="G32">
    <cfRule type="expression" dxfId="2264" priority="2463">
      <formula>$F32=FALSE</formula>
    </cfRule>
  </conditionalFormatting>
  <conditionalFormatting sqref="G32">
    <cfRule type="expression" dxfId="2263" priority="2462">
      <formula>$F32=FALSE</formula>
    </cfRule>
  </conditionalFormatting>
  <conditionalFormatting sqref="G32">
    <cfRule type="expression" dxfId="2262" priority="2461">
      <formula>$F32=FALSE</formula>
    </cfRule>
  </conditionalFormatting>
  <conditionalFormatting sqref="G32">
    <cfRule type="expression" dxfId="2261" priority="2460">
      <formula>$F32=FALSE</formula>
    </cfRule>
  </conditionalFormatting>
  <conditionalFormatting sqref="G32">
    <cfRule type="expression" dxfId="2260" priority="2459">
      <formula>$F32=FALSE</formula>
    </cfRule>
  </conditionalFormatting>
  <conditionalFormatting sqref="G32">
    <cfRule type="expression" dxfId="2259" priority="2458">
      <formula>$F32=FALSE</formula>
    </cfRule>
  </conditionalFormatting>
  <conditionalFormatting sqref="G32">
    <cfRule type="expression" dxfId="2258" priority="2457">
      <formula>$F32=FALSE</formula>
    </cfRule>
  </conditionalFormatting>
  <conditionalFormatting sqref="G32">
    <cfRule type="expression" dxfId="2257" priority="2456">
      <formula>$F32=FALSE</formula>
    </cfRule>
  </conditionalFormatting>
  <conditionalFormatting sqref="G32">
    <cfRule type="expression" dxfId="2256" priority="2455">
      <formula>$F32=FALSE</formula>
    </cfRule>
  </conditionalFormatting>
  <conditionalFormatting sqref="G32">
    <cfRule type="expression" dxfId="2255" priority="2454">
      <formula>$F32=FALSE</formula>
    </cfRule>
  </conditionalFormatting>
  <conditionalFormatting sqref="G32">
    <cfRule type="expression" dxfId="2254" priority="2453">
      <formula>$F32=FALSE</formula>
    </cfRule>
  </conditionalFormatting>
  <conditionalFormatting sqref="G32">
    <cfRule type="expression" dxfId="2253" priority="2452">
      <formula>$F32=FALSE</formula>
    </cfRule>
  </conditionalFormatting>
  <conditionalFormatting sqref="G32">
    <cfRule type="expression" dxfId="2252" priority="2451">
      <formula>$F32=FALSE</formula>
    </cfRule>
  </conditionalFormatting>
  <conditionalFormatting sqref="G32">
    <cfRule type="expression" dxfId="2251" priority="2450">
      <formula>$F32=FALSE</formula>
    </cfRule>
  </conditionalFormatting>
  <conditionalFormatting sqref="G32">
    <cfRule type="expression" dxfId="2250" priority="2449">
      <formula>$F32=FALSE</formula>
    </cfRule>
  </conditionalFormatting>
  <conditionalFormatting sqref="G32">
    <cfRule type="expression" dxfId="2249" priority="2448">
      <formula>$F32=FALSE</formula>
    </cfRule>
  </conditionalFormatting>
  <conditionalFormatting sqref="G32">
    <cfRule type="expression" dxfId="2248" priority="2447">
      <formula>$F32=FALSE</formula>
    </cfRule>
  </conditionalFormatting>
  <conditionalFormatting sqref="G32">
    <cfRule type="expression" dxfId="2247" priority="2446">
      <formula>$F32=FALSE</formula>
    </cfRule>
  </conditionalFormatting>
  <conditionalFormatting sqref="G32">
    <cfRule type="expression" dxfId="2246" priority="2445">
      <formula>$F32=FALSE</formula>
    </cfRule>
  </conditionalFormatting>
  <conditionalFormatting sqref="G32">
    <cfRule type="expression" dxfId="2245" priority="2444">
      <formula>$F32=FALSE</formula>
    </cfRule>
  </conditionalFormatting>
  <conditionalFormatting sqref="J32">
    <cfRule type="expression" dxfId="2244" priority="2443">
      <formula>$E32=FALSE</formula>
    </cfRule>
  </conditionalFormatting>
  <conditionalFormatting sqref="J32">
    <cfRule type="expression" dxfId="2243" priority="2442">
      <formula>$E32=FALSE</formula>
    </cfRule>
  </conditionalFormatting>
  <conditionalFormatting sqref="J32">
    <cfRule type="expression" dxfId="2242" priority="2441">
      <formula>$E32=FALSE</formula>
    </cfRule>
  </conditionalFormatting>
  <conditionalFormatting sqref="J32">
    <cfRule type="expression" dxfId="2241" priority="2440">
      <formula>$E32=FALSE</formula>
    </cfRule>
  </conditionalFormatting>
  <conditionalFormatting sqref="J32">
    <cfRule type="expression" dxfId="2240" priority="2439">
      <formula>$E32=FALSE</formula>
    </cfRule>
  </conditionalFormatting>
  <conditionalFormatting sqref="J32">
    <cfRule type="expression" dxfId="2239" priority="2438">
      <formula>$E32=FALSE</formula>
    </cfRule>
  </conditionalFormatting>
  <conditionalFormatting sqref="J32">
    <cfRule type="expression" dxfId="2238" priority="2437">
      <formula>$E32=FALSE</formula>
    </cfRule>
  </conditionalFormatting>
  <conditionalFormatting sqref="J32">
    <cfRule type="expression" dxfId="2237" priority="2436">
      <formula>$E32=FALSE</formula>
    </cfRule>
  </conditionalFormatting>
  <conditionalFormatting sqref="I32">
    <cfRule type="expression" dxfId="2236" priority="2435">
      <formula>$E32=FALSE</formula>
    </cfRule>
  </conditionalFormatting>
  <conditionalFormatting sqref="I32">
    <cfRule type="expression" dxfId="2235" priority="2434">
      <formula>$E32=FALSE</formula>
    </cfRule>
  </conditionalFormatting>
  <conditionalFormatting sqref="J32">
    <cfRule type="expression" dxfId="2234" priority="2433">
      <formula>$E32=FALSE</formula>
    </cfRule>
  </conditionalFormatting>
  <conditionalFormatting sqref="J32">
    <cfRule type="expression" dxfId="2233" priority="2432">
      <formula>$E32=FALSE</formula>
    </cfRule>
  </conditionalFormatting>
  <conditionalFormatting sqref="J32">
    <cfRule type="expression" dxfId="2232" priority="2431">
      <formula>$F32=FALSE</formula>
    </cfRule>
  </conditionalFormatting>
  <conditionalFormatting sqref="J32">
    <cfRule type="expression" dxfId="2231" priority="2430">
      <formula>$F32=FALSE</formula>
    </cfRule>
  </conditionalFormatting>
  <conditionalFormatting sqref="J32">
    <cfRule type="expression" dxfId="2230" priority="2429">
      <formula>$F32=FALSE</formula>
    </cfRule>
  </conditionalFormatting>
  <conditionalFormatting sqref="J32">
    <cfRule type="expression" dxfId="2229" priority="2428">
      <formula>$F32=FALSE</formula>
    </cfRule>
  </conditionalFormatting>
  <conditionalFormatting sqref="J32">
    <cfRule type="expression" dxfId="2228" priority="2427">
      <formula>$F32=FALSE</formula>
    </cfRule>
  </conditionalFormatting>
  <conditionalFormatting sqref="J32">
    <cfRule type="expression" dxfId="2227" priority="2426">
      <formula>$F32=FALSE</formula>
    </cfRule>
  </conditionalFormatting>
  <conditionalFormatting sqref="J32">
    <cfRule type="expression" dxfId="2226" priority="2425">
      <formula>$F32=FALSE</formula>
    </cfRule>
  </conditionalFormatting>
  <conditionalFormatting sqref="J32">
    <cfRule type="expression" dxfId="2225" priority="2424">
      <formula>$F32=FALSE</formula>
    </cfRule>
  </conditionalFormatting>
  <conditionalFormatting sqref="J32">
    <cfRule type="expression" dxfId="2224" priority="2423">
      <formula>$F32=FALSE</formula>
    </cfRule>
  </conditionalFormatting>
  <conditionalFormatting sqref="J32">
    <cfRule type="expression" dxfId="2223" priority="2422">
      <formula>$F32=FALSE</formula>
    </cfRule>
  </conditionalFormatting>
  <conditionalFormatting sqref="J32">
    <cfRule type="expression" dxfId="2222" priority="2421">
      <formula>$F32=FALSE</formula>
    </cfRule>
  </conditionalFormatting>
  <conditionalFormatting sqref="J32">
    <cfRule type="expression" dxfId="2221" priority="2420">
      <formula>$F32=FALSE</formula>
    </cfRule>
  </conditionalFormatting>
  <conditionalFormatting sqref="J32">
    <cfRule type="expression" dxfId="2220" priority="2419">
      <formula>$F32=FALSE</formula>
    </cfRule>
  </conditionalFormatting>
  <conditionalFormatting sqref="J32">
    <cfRule type="expression" dxfId="2219" priority="2418">
      <formula>$F32=FALSE</formula>
    </cfRule>
  </conditionalFormatting>
  <conditionalFormatting sqref="J32">
    <cfRule type="expression" dxfId="2218" priority="2417">
      <formula>$F32=FALSE</formula>
    </cfRule>
  </conditionalFormatting>
  <conditionalFormatting sqref="J32">
    <cfRule type="expression" dxfId="2217" priority="2416">
      <formula>$F32=FALSE</formula>
    </cfRule>
  </conditionalFormatting>
  <conditionalFormatting sqref="J32">
    <cfRule type="expression" dxfId="2216" priority="2415">
      <formula>$F32=FALSE</formula>
    </cfRule>
  </conditionalFormatting>
  <conditionalFormatting sqref="J32">
    <cfRule type="expression" dxfId="2215" priority="2414">
      <formula>$F32=FALSE</formula>
    </cfRule>
  </conditionalFormatting>
  <conditionalFormatting sqref="J32">
    <cfRule type="expression" dxfId="2214" priority="2413">
      <formula>$F32=FALSE</formula>
    </cfRule>
  </conditionalFormatting>
  <conditionalFormatting sqref="J32">
    <cfRule type="expression" dxfId="2213" priority="2412">
      <formula>$F32=FALSE</formula>
    </cfRule>
  </conditionalFormatting>
  <conditionalFormatting sqref="J32">
    <cfRule type="expression" dxfId="2212" priority="2411">
      <formula>$F32=FALSE</formula>
    </cfRule>
  </conditionalFormatting>
  <conditionalFormatting sqref="J32">
    <cfRule type="expression" dxfId="2211" priority="2410">
      <formula>$F32=FALSE</formula>
    </cfRule>
  </conditionalFormatting>
  <conditionalFormatting sqref="J32">
    <cfRule type="expression" dxfId="2210" priority="2409">
      <formula>$F32=FALSE</formula>
    </cfRule>
  </conditionalFormatting>
  <conditionalFormatting sqref="J32">
    <cfRule type="expression" dxfId="2209" priority="2408">
      <formula>$F32=FALSE</formula>
    </cfRule>
  </conditionalFormatting>
  <conditionalFormatting sqref="J32">
    <cfRule type="expression" dxfId="2208" priority="2407">
      <formula>$F32=FALSE</formula>
    </cfRule>
  </conditionalFormatting>
  <conditionalFormatting sqref="J32">
    <cfRule type="expression" dxfId="2207" priority="2406">
      <formula>$F32=FALSE</formula>
    </cfRule>
  </conditionalFormatting>
  <conditionalFormatting sqref="J32">
    <cfRule type="expression" dxfId="2206" priority="2405">
      <formula>$F32=FALSE</formula>
    </cfRule>
  </conditionalFormatting>
  <conditionalFormatting sqref="J32">
    <cfRule type="expression" dxfId="2205" priority="2404">
      <formula>$F32=FALSE</formula>
    </cfRule>
  </conditionalFormatting>
  <conditionalFormatting sqref="J32">
    <cfRule type="expression" dxfId="2204" priority="2403">
      <formula>$F32=FALSE</formula>
    </cfRule>
  </conditionalFormatting>
  <conditionalFormatting sqref="J32">
    <cfRule type="expression" dxfId="2203" priority="2402">
      <formula>$F32=FALSE</formula>
    </cfRule>
  </conditionalFormatting>
  <conditionalFormatting sqref="J32">
    <cfRule type="expression" dxfId="2202" priority="2401">
      <formula>$F32=FALSE</formula>
    </cfRule>
  </conditionalFormatting>
  <conditionalFormatting sqref="J32">
    <cfRule type="expression" dxfId="2201" priority="2400">
      <formula>$F32=FALSE</formula>
    </cfRule>
  </conditionalFormatting>
  <conditionalFormatting sqref="J32">
    <cfRule type="expression" dxfId="2200" priority="2399">
      <formula>$F32=FALSE</formula>
    </cfRule>
  </conditionalFormatting>
  <conditionalFormatting sqref="J32">
    <cfRule type="expression" dxfId="2199" priority="2398">
      <formula>$F32=FALSE</formula>
    </cfRule>
  </conditionalFormatting>
  <conditionalFormatting sqref="J32">
    <cfRule type="expression" dxfId="2198" priority="2397">
      <formula>$F32=FALSE</formula>
    </cfRule>
  </conditionalFormatting>
  <conditionalFormatting sqref="J32">
    <cfRule type="expression" dxfId="2197" priority="2396">
      <formula>$F32=FALSE</formula>
    </cfRule>
  </conditionalFormatting>
  <conditionalFormatting sqref="J32">
    <cfRule type="expression" dxfId="2196" priority="2395">
      <formula>$F32=FALSE</formula>
    </cfRule>
  </conditionalFormatting>
  <conditionalFormatting sqref="J32">
    <cfRule type="expression" dxfId="2195" priority="2394">
      <formula>$F32=FALSE</formula>
    </cfRule>
  </conditionalFormatting>
  <conditionalFormatting sqref="J32">
    <cfRule type="expression" dxfId="2194" priority="2393">
      <formula>$F32=FALSE</formula>
    </cfRule>
  </conditionalFormatting>
  <conditionalFormatting sqref="J32">
    <cfRule type="expression" dxfId="2193" priority="2392">
      <formula>$F32=FALSE</formula>
    </cfRule>
  </conditionalFormatting>
  <conditionalFormatting sqref="J32">
    <cfRule type="expression" dxfId="2192" priority="2391">
      <formula>$F32=FALSE</formula>
    </cfRule>
  </conditionalFormatting>
  <conditionalFormatting sqref="J32">
    <cfRule type="expression" dxfId="2191" priority="2390">
      <formula>$F32=FALSE</formula>
    </cfRule>
  </conditionalFormatting>
  <conditionalFormatting sqref="J32">
    <cfRule type="expression" dxfId="2190" priority="2389">
      <formula>$F32=FALSE</formula>
    </cfRule>
  </conditionalFormatting>
  <conditionalFormatting sqref="J32">
    <cfRule type="expression" dxfId="2189" priority="2388">
      <formula>$F32=FALSE</formula>
    </cfRule>
  </conditionalFormatting>
  <conditionalFormatting sqref="J32">
    <cfRule type="expression" dxfId="2188" priority="2387">
      <formula>$F32=FALSE</formula>
    </cfRule>
  </conditionalFormatting>
  <conditionalFormatting sqref="J32">
    <cfRule type="expression" dxfId="2187" priority="2386">
      <formula>$F32=FALSE</formula>
    </cfRule>
  </conditionalFormatting>
  <conditionalFormatting sqref="J32">
    <cfRule type="expression" dxfId="2186" priority="2385">
      <formula>$F32=FALSE</formula>
    </cfRule>
  </conditionalFormatting>
  <conditionalFormatting sqref="J32">
    <cfRule type="expression" dxfId="2185" priority="2384">
      <formula>$F32=FALSE</formula>
    </cfRule>
  </conditionalFormatting>
  <conditionalFormatting sqref="J32">
    <cfRule type="expression" dxfId="2184" priority="2383">
      <formula>$F32=FALSE</formula>
    </cfRule>
  </conditionalFormatting>
  <conditionalFormatting sqref="J32">
    <cfRule type="expression" dxfId="2183" priority="2382">
      <formula>$F32=FALSE</formula>
    </cfRule>
  </conditionalFormatting>
  <conditionalFormatting sqref="J32">
    <cfRule type="expression" dxfId="2182" priority="2381">
      <formula>$F32=FALSE</formula>
    </cfRule>
  </conditionalFormatting>
  <conditionalFormatting sqref="J32">
    <cfRule type="expression" dxfId="2181" priority="2380">
      <formula>$F32=FALSE</formula>
    </cfRule>
  </conditionalFormatting>
  <conditionalFormatting sqref="J32">
    <cfRule type="expression" dxfId="2180" priority="2379">
      <formula>$F32=FALSE</formula>
    </cfRule>
  </conditionalFormatting>
  <conditionalFormatting sqref="J32">
    <cfRule type="expression" dxfId="2179" priority="2378">
      <formula>$F32=FALSE</formula>
    </cfRule>
  </conditionalFormatting>
  <conditionalFormatting sqref="G33">
    <cfRule type="expression" dxfId="2178" priority="2377">
      <formula>$F33=FALSE</formula>
    </cfRule>
  </conditionalFormatting>
  <conditionalFormatting sqref="G33">
    <cfRule type="expression" dxfId="2177" priority="2376">
      <formula>$F33=FALSE</formula>
    </cfRule>
  </conditionalFormatting>
  <conditionalFormatting sqref="G33">
    <cfRule type="expression" dxfId="2176" priority="2375">
      <formula>$F33=FALSE</formula>
    </cfRule>
  </conditionalFormatting>
  <conditionalFormatting sqref="G33">
    <cfRule type="expression" dxfId="2175" priority="2374">
      <formula>$F33=FALSE</formula>
    </cfRule>
  </conditionalFormatting>
  <conditionalFormatting sqref="G33">
    <cfRule type="expression" dxfId="2174" priority="2373">
      <formula>$F33=FALSE</formula>
    </cfRule>
  </conditionalFormatting>
  <conditionalFormatting sqref="G33">
    <cfRule type="expression" dxfId="2173" priority="2372">
      <formula>$F33=FALSE</formula>
    </cfRule>
  </conditionalFormatting>
  <conditionalFormatting sqref="G33">
    <cfRule type="expression" dxfId="2172" priority="2371">
      <formula>$F33=FALSE</formula>
    </cfRule>
  </conditionalFormatting>
  <conditionalFormatting sqref="G33">
    <cfRule type="expression" dxfId="2171" priority="2370">
      <formula>$F33=FALSE</formula>
    </cfRule>
  </conditionalFormatting>
  <conditionalFormatting sqref="G33">
    <cfRule type="expression" dxfId="2170" priority="2369">
      <formula>$F33=FALSE</formula>
    </cfRule>
  </conditionalFormatting>
  <conditionalFormatting sqref="G33">
    <cfRule type="expression" dxfId="2169" priority="2368">
      <formula>$F33=FALSE</formula>
    </cfRule>
  </conditionalFormatting>
  <conditionalFormatting sqref="G33">
    <cfRule type="expression" dxfId="2168" priority="2367">
      <formula>$F33=FALSE</formula>
    </cfRule>
  </conditionalFormatting>
  <conditionalFormatting sqref="G33">
    <cfRule type="expression" dxfId="2167" priority="2366">
      <formula>$F33=FALSE</formula>
    </cfRule>
  </conditionalFormatting>
  <conditionalFormatting sqref="G33">
    <cfRule type="expression" dxfId="2166" priority="2365">
      <formula>$F33=FALSE</formula>
    </cfRule>
  </conditionalFormatting>
  <conditionalFormatting sqref="G33">
    <cfRule type="expression" dxfId="2165" priority="2364">
      <formula>$F33=FALSE</formula>
    </cfRule>
  </conditionalFormatting>
  <conditionalFormatting sqref="G33">
    <cfRule type="expression" dxfId="2164" priority="2363">
      <formula>$F33=FALSE</formula>
    </cfRule>
  </conditionalFormatting>
  <conditionalFormatting sqref="G33">
    <cfRule type="expression" dxfId="2163" priority="2362">
      <formula>$F33=FALSE</formula>
    </cfRule>
  </conditionalFormatting>
  <conditionalFormatting sqref="G33">
    <cfRule type="expression" dxfId="2162" priority="2361">
      <formula>$F33=FALSE</formula>
    </cfRule>
  </conditionalFormatting>
  <conditionalFormatting sqref="G33">
    <cfRule type="expression" dxfId="2161" priority="2360">
      <formula>$F33=FALSE</formula>
    </cfRule>
  </conditionalFormatting>
  <conditionalFormatting sqref="G33">
    <cfRule type="expression" dxfId="2160" priority="2359">
      <formula>$F33=FALSE</formula>
    </cfRule>
  </conditionalFormatting>
  <conditionalFormatting sqref="G33">
    <cfRule type="expression" dxfId="2159" priority="2358">
      <formula>$F33=FALSE</formula>
    </cfRule>
  </conditionalFormatting>
  <conditionalFormatting sqref="G33">
    <cfRule type="expression" dxfId="2158" priority="2357">
      <formula>$F33=FALSE</formula>
    </cfRule>
  </conditionalFormatting>
  <conditionalFormatting sqref="G33">
    <cfRule type="expression" dxfId="2157" priority="2356">
      <formula>$F33=FALSE</formula>
    </cfRule>
  </conditionalFormatting>
  <conditionalFormatting sqref="G33">
    <cfRule type="expression" dxfId="2156" priority="2355">
      <formula>$F33=FALSE</formula>
    </cfRule>
  </conditionalFormatting>
  <conditionalFormatting sqref="G33">
    <cfRule type="expression" dxfId="2155" priority="2354">
      <formula>$F33=FALSE</formula>
    </cfRule>
  </conditionalFormatting>
  <conditionalFormatting sqref="G33">
    <cfRule type="expression" dxfId="2154" priority="2353">
      <formula>$F33=FALSE</formula>
    </cfRule>
  </conditionalFormatting>
  <conditionalFormatting sqref="G33">
    <cfRule type="expression" dxfId="2153" priority="2352">
      <formula>$F33=FALSE</formula>
    </cfRule>
  </conditionalFormatting>
  <conditionalFormatting sqref="G33">
    <cfRule type="expression" dxfId="2152" priority="2351">
      <formula>$F33=FALSE</formula>
    </cfRule>
  </conditionalFormatting>
  <conditionalFormatting sqref="G33">
    <cfRule type="expression" dxfId="2151" priority="2350">
      <formula>$F33=FALSE</formula>
    </cfRule>
  </conditionalFormatting>
  <conditionalFormatting sqref="G33">
    <cfRule type="expression" dxfId="2150" priority="2349">
      <formula>$F33=FALSE</formula>
    </cfRule>
  </conditionalFormatting>
  <conditionalFormatting sqref="G33">
    <cfRule type="expression" dxfId="2149" priority="2348">
      <formula>$F33=FALSE</formula>
    </cfRule>
  </conditionalFormatting>
  <conditionalFormatting sqref="G33">
    <cfRule type="expression" dxfId="2148" priority="2347">
      <formula>$F33=FALSE</formula>
    </cfRule>
  </conditionalFormatting>
  <conditionalFormatting sqref="G33">
    <cfRule type="expression" dxfId="2147" priority="2346">
      <formula>$F33=FALSE</formula>
    </cfRule>
  </conditionalFormatting>
  <conditionalFormatting sqref="G33">
    <cfRule type="expression" dxfId="2146" priority="2345">
      <formula>$F33=FALSE</formula>
    </cfRule>
  </conditionalFormatting>
  <conditionalFormatting sqref="G33">
    <cfRule type="expression" dxfId="2145" priority="2344">
      <formula>$F33=FALSE</formula>
    </cfRule>
  </conditionalFormatting>
  <conditionalFormatting sqref="G33">
    <cfRule type="expression" dxfId="2144" priority="2343">
      <formula>$F33=FALSE</formula>
    </cfRule>
  </conditionalFormatting>
  <conditionalFormatting sqref="G33">
    <cfRule type="expression" dxfId="2143" priority="2342">
      <formula>$F33=FALSE</formula>
    </cfRule>
  </conditionalFormatting>
  <conditionalFormatting sqref="G33">
    <cfRule type="expression" dxfId="2142" priority="2341">
      <formula>$F33=FALSE</formula>
    </cfRule>
  </conditionalFormatting>
  <conditionalFormatting sqref="G33">
    <cfRule type="expression" dxfId="2141" priority="2340">
      <formula>$F33=FALSE</formula>
    </cfRule>
  </conditionalFormatting>
  <conditionalFormatting sqref="G33">
    <cfRule type="expression" dxfId="2140" priority="2339">
      <formula>$F33=FALSE</formula>
    </cfRule>
  </conditionalFormatting>
  <conditionalFormatting sqref="G33">
    <cfRule type="expression" dxfId="2139" priority="2338">
      <formula>$F33=FALSE</formula>
    </cfRule>
  </conditionalFormatting>
  <conditionalFormatting sqref="G33">
    <cfRule type="expression" dxfId="2138" priority="2337">
      <formula>$F33=FALSE</formula>
    </cfRule>
  </conditionalFormatting>
  <conditionalFormatting sqref="G33">
    <cfRule type="expression" dxfId="2137" priority="2336">
      <formula>$F33=FALSE</formula>
    </cfRule>
  </conditionalFormatting>
  <conditionalFormatting sqref="G33">
    <cfRule type="expression" dxfId="2136" priority="2335">
      <formula>$F33=FALSE</formula>
    </cfRule>
  </conditionalFormatting>
  <conditionalFormatting sqref="G33">
    <cfRule type="expression" dxfId="2135" priority="2334">
      <formula>$F33=FALSE</formula>
    </cfRule>
  </conditionalFormatting>
  <conditionalFormatting sqref="G33">
    <cfRule type="expression" dxfId="2134" priority="2333">
      <formula>$F33=FALSE</formula>
    </cfRule>
  </conditionalFormatting>
  <conditionalFormatting sqref="G33">
    <cfRule type="expression" dxfId="2133" priority="2332">
      <formula>$F33=FALSE</formula>
    </cfRule>
  </conditionalFormatting>
  <conditionalFormatting sqref="G33">
    <cfRule type="expression" dxfId="2132" priority="2331">
      <formula>$F33=FALSE</formula>
    </cfRule>
  </conditionalFormatting>
  <conditionalFormatting sqref="G33">
    <cfRule type="expression" dxfId="2131" priority="2330">
      <formula>$F33=FALSE</formula>
    </cfRule>
  </conditionalFormatting>
  <conditionalFormatting sqref="G33">
    <cfRule type="expression" dxfId="2130" priority="2329">
      <formula>$F33=FALSE</formula>
    </cfRule>
  </conditionalFormatting>
  <conditionalFormatting sqref="G33">
    <cfRule type="expression" dxfId="2129" priority="2328">
      <formula>$F33=FALSE</formula>
    </cfRule>
  </conditionalFormatting>
  <conditionalFormatting sqref="G33">
    <cfRule type="expression" dxfId="2128" priority="2327">
      <formula>$F33=FALSE</formula>
    </cfRule>
  </conditionalFormatting>
  <conditionalFormatting sqref="G33">
    <cfRule type="expression" dxfId="2127" priority="2326">
      <formula>$F33=FALSE</formula>
    </cfRule>
  </conditionalFormatting>
  <conditionalFormatting sqref="G33">
    <cfRule type="expression" dxfId="2126" priority="2325">
      <formula>$F33=FALSE</formula>
    </cfRule>
  </conditionalFormatting>
  <conditionalFormatting sqref="G33">
    <cfRule type="expression" dxfId="2125" priority="2324">
      <formula>$F33=FALSE</formula>
    </cfRule>
  </conditionalFormatting>
  <conditionalFormatting sqref="K33">
    <cfRule type="expression" dxfId="2124" priority="2323">
      <formula>$E33=FALSE</formula>
    </cfRule>
  </conditionalFormatting>
  <conditionalFormatting sqref="J33:K33">
    <cfRule type="expression" dxfId="2123" priority="2322">
      <formula>$E33=FALSE</formula>
    </cfRule>
  </conditionalFormatting>
  <conditionalFormatting sqref="J33">
    <cfRule type="expression" dxfId="2122" priority="2321">
      <formula>$E33=FALSE</formula>
    </cfRule>
  </conditionalFormatting>
  <conditionalFormatting sqref="J33">
    <cfRule type="expression" dxfId="2121" priority="2320">
      <formula>$E33=FALSE</formula>
    </cfRule>
  </conditionalFormatting>
  <conditionalFormatting sqref="J33">
    <cfRule type="expression" dxfId="2120" priority="2319">
      <formula>$E33=FALSE</formula>
    </cfRule>
  </conditionalFormatting>
  <conditionalFormatting sqref="J33">
    <cfRule type="expression" dxfId="2119" priority="2318">
      <formula>$E33=FALSE</formula>
    </cfRule>
  </conditionalFormatting>
  <conditionalFormatting sqref="J33:K33">
    <cfRule type="expression" dxfId="2118" priority="2317">
      <formula>$E33=FALSE</formula>
    </cfRule>
  </conditionalFormatting>
  <conditionalFormatting sqref="J33:K33">
    <cfRule type="expression" dxfId="2117" priority="2316">
      <formula>$E33=FALSE</formula>
    </cfRule>
  </conditionalFormatting>
  <conditionalFormatting sqref="K33">
    <cfRule type="expression" dxfId="2116" priority="2315">
      <formula>$E33=FALSE</formula>
    </cfRule>
  </conditionalFormatting>
  <conditionalFormatting sqref="J33:K33">
    <cfRule type="expression" dxfId="2115" priority="2314">
      <formula>$E33=FALSE</formula>
    </cfRule>
  </conditionalFormatting>
  <conditionalFormatting sqref="I33">
    <cfRule type="expression" dxfId="2114" priority="2313">
      <formula>$E33=FALSE</formula>
    </cfRule>
  </conditionalFormatting>
  <conditionalFormatting sqref="I33">
    <cfRule type="expression" dxfId="2113" priority="2312">
      <formula>$E33=FALSE</formula>
    </cfRule>
  </conditionalFormatting>
  <conditionalFormatting sqref="J33">
    <cfRule type="expression" dxfId="2112" priority="2311">
      <formula>$E33=FALSE</formula>
    </cfRule>
  </conditionalFormatting>
  <conditionalFormatting sqref="J33">
    <cfRule type="expression" dxfId="2111" priority="2310">
      <formula>$E33=FALSE</formula>
    </cfRule>
  </conditionalFormatting>
  <conditionalFormatting sqref="J33">
    <cfRule type="expression" dxfId="2110" priority="2309">
      <formula>$F33=FALSE</formula>
    </cfRule>
  </conditionalFormatting>
  <conditionalFormatting sqref="J33">
    <cfRule type="expression" dxfId="2109" priority="2308">
      <formula>$F33=FALSE</formula>
    </cfRule>
  </conditionalFormatting>
  <conditionalFormatting sqref="J33">
    <cfRule type="expression" dxfId="2108" priority="2307">
      <formula>$F33=FALSE</formula>
    </cfRule>
  </conditionalFormatting>
  <conditionalFormatting sqref="J33">
    <cfRule type="expression" dxfId="2107" priority="2306">
      <formula>$F33=FALSE</formula>
    </cfRule>
  </conditionalFormatting>
  <conditionalFormatting sqref="J33">
    <cfRule type="expression" dxfId="2106" priority="2305">
      <formula>$F33=FALSE</formula>
    </cfRule>
  </conditionalFormatting>
  <conditionalFormatting sqref="J33">
    <cfRule type="expression" dxfId="2105" priority="2304">
      <formula>$F33=FALSE</formula>
    </cfRule>
  </conditionalFormatting>
  <conditionalFormatting sqref="J33">
    <cfRule type="expression" dxfId="2104" priority="2303">
      <formula>$F33=FALSE</formula>
    </cfRule>
  </conditionalFormatting>
  <conditionalFormatting sqref="J33">
    <cfRule type="expression" dxfId="2103" priority="2302">
      <formula>$F33=FALSE</formula>
    </cfRule>
  </conditionalFormatting>
  <conditionalFormatting sqref="J33">
    <cfRule type="expression" dxfId="2102" priority="2301">
      <formula>$F33=FALSE</formula>
    </cfRule>
  </conditionalFormatting>
  <conditionalFormatting sqref="J33">
    <cfRule type="expression" dxfId="2101" priority="2300">
      <formula>$F33=FALSE</formula>
    </cfRule>
  </conditionalFormatting>
  <conditionalFormatting sqref="J33">
    <cfRule type="expression" dxfId="2100" priority="2299">
      <formula>$F33=FALSE</formula>
    </cfRule>
  </conditionalFormatting>
  <conditionalFormatting sqref="J33">
    <cfRule type="expression" dxfId="2099" priority="2298">
      <formula>$F33=FALSE</formula>
    </cfRule>
  </conditionalFormatting>
  <conditionalFormatting sqref="J33">
    <cfRule type="expression" dxfId="2098" priority="2297">
      <formula>$F33=FALSE</formula>
    </cfRule>
  </conditionalFormatting>
  <conditionalFormatting sqref="J33">
    <cfRule type="expression" dxfId="2097" priority="2296">
      <formula>$F33=FALSE</formula>
    </cfRule>
  </conditionalFormatting>
  <conditionalFormatting sqref="J33">
    <cfRule type="expression" dxfId="2096" priority="2295">
      <formula>$F33=FALSE</formula>
    </cfRule>
  </conditionalFormatting>
  <conditionalFormatting sqref="J33">
    <cfRule type="expression" dxfId="2095" priority="2294">
      <formula>$F33=FALSE</formula>
    </cfRule>
  </conditionalFormatting>
  <conditionalFormatting sqref="J33">
    <cfRule type="expression" dxfId="2094" priority="2293">
      <formula>$F33=FALSE</formula>
    </cfRule>
  </conditionalFormatting>
  <conditionalFormatting sqref="J33">
    <cfRule type="expression" dxfId="2093" priority="2292">
      <formula>$F33=FALSE</formula>
    </cfRule>
  </conditionalFormatting>
  <conditionalFormatting sqref="J33">
    <cfRule type="expression" dxfId="2092" priority="2291">
      <formula>$F33=FALSE</formula>
    </cfRule>
  </conditionalFormatting>
  <conditionalFormatting sqref="J33">
    <cfRule type="expression" dxfId="2091" priority="2290">
      <formula>$F33=FALSE</formula>
    </cfRule>
  </conditionalFormatting>
  <conditionalFormatting sqref="J33">
    <cfRule type="expression" dxfId="2090" priority="2289">
      <formula>$F33=FALSE</formula>
    </cfRule>
  </conditionalFormatting>
  <conditionalFormatting sqref="J33">
    <cfRule type="expression" dxfId="2089" priority="2288">
      <formula>$F33=FALSE</formula>
    </cfRule>
  </conditionalFormatting>
  <conditionalFormatting sqref="J33">
    <cfRule type="expression" dxfId="2088" priority="2287">
      <formula>$F33=FALSE</formula>
    </cfRule>
  </conditionalFormatting>
  <conditionalFormatting sqref="J33">
    <cfRule type="expression" dxfId="2087" priority="2286">
      <formula>$F33=FALSE</formula>
    </cfRule>
  </conditionalFormatting>
  <conditionalFormatting sqref="J33">
    <cfRule type="expression" dxfId="2086" priority="2285">
      <formula>$F33=FALSE</formula>
    </cfRule>
  </conditionalFormatting>
  <conditionalFormatting sqref="J33">
    <cfRule type="expression" dxfId="2085" priority="2284">
      <formula>$F33=FALSE</formula>
    </cfRule>
  </conditionalFormatting>
  <conditionalFormatting sqref="J33">
    <cfRule type="expression" dxfId="2084" priority="2283">
      <formula>$F33=FALSE</formula>
    </cfRule>
  </conditionalFormatting>
  <conditionalFormatting sqref="J33">
    <cfRule type="expression" dxfId="2083" priority="2282">
      <formula>$F33=FALSE</formula>
    </cfRule>
  </conditionalFormatting>
  <conditionalFormatting sqref="J33">
    <cfRule type="expression" dxfId="2082" priority="2281">
      <formula>$F33=FALSE</formula>
    </cfRule>
  </conditionalFormatting>
  <conditionalFormatting sqref="J33">
    <cfRule type="expression" dxfId="2081" priority="2280">
      <formula>$F33=FALSE</formula>
    </cfRule>
  </conditionalFormatting>
  <conditionalFormatting sqref="J33">
    <cfRule type="expression" dxfId="2080" priority="2279">
      <formula>$F33=FALSE</formula>
    </cfRule>
  </conditionalFormatting>
  <conditionalFormatting sqref="J33">
    <cfRule type="expression" dxfId="2079" priority="2278">
      <formula>$F33=FALSE</formula>
    </cfRule>
  </conditionalFormatting>
  <conditionalFormatting sqref="J33">
    <cfRule type="expression" dxfId="2078" priority="2277">
      <formula>$F33=FALSE</formula>
    </cfRule>
  </conditionalFormatting>
  <conditionalFormatting sqref="J33">
    <cfRule type="expression" dxfId="2077" priority="2276">
      <formula>$F33=FALSE</formula>
    </cfRule>
  </conditionalFormatting>
  <conditionalFormatting sqref="J33">
    <cfRule type="expression" dxfId="2076" priority="2275">
      <formula>$F33=FALSE</formula>
    </cfRule>
  </conditionalFormatting>
  <conditionalFormatting sqref="J33">
    <cfRule type="expression" dxfId="2075" priority="2274">
      <formula>$F33=FALSE</formula>
    </cfRule>
  </conditionalFormatting>
  <conditionalFormatting sqref="J33">
    <cfRule type="expression" dxfId="2074" priority="2273">
      <formula>$F33=FALSE</formula>
    </cfRule>
  </conditionalFormatting>
  <conditionalFormatting sqref="J33">
    <cfRule type="expression" dxfId="2073" priority="2272">
      <formula>$F33=FALSE</formula>
    </cfRule>
  </conditionalFormatting>
  <conditionalFormatting sqref="J33">
    <cfRule type="expression" dxfId="2072" priority="2271">
      <formula>$F33=FALSE</formula>
    </cfRule>
  </conditionalFormatting>
  <conditionalFormatting sqref="J33">
    <cfRule type="expression" dxfId="2071" priority="2270">
      <formula>$F33=FALSE</formula>
    </cfRule>
  </conditionalFormatting>
  <conditionalFormatting sqref="J33">
    <cfRule type="expression" dxfId="2070" priority="2269">
      <formula>$F33=FALSE</formula>
    </cfRule>
  </conditionalFormatting>
  <conditionalFormatting sqref="J33">
    <cfRule type="expression" dxfId="2069" priority="2268">
      <formula>$F33=FALSE</formula>
    </cfRule>
  </conditionalFormatting>
  <conditionalFormatting sqref="J33">
    <cfRule type="expression" dxfId="2068" priority="2267">
      <formula>$F33=FALSE</formula>
    </cfRule>
  </conditionalFormatting>
  <conditionalFormatting sqref="J33">
    <cfRule type="expression" dxfId="2067" priority="2266">
      <formula>$F33=FALSE</formula>
    </cfRule>
  </conditionalFormatting>
  <conditionalFormatting sqref="J33">
    <cfRule type="expression" dxfId="2066" priority="2265">
      <formula>$F33=FALSE</formula>
    </cfRule>
  </conditionalFormatting>
  <conditionalFormatting sqref="J33">
    <cfRule type="expression" dxfId="2065" priority="2264">
      <formula>$F33=FALSE</formula>
    </cfRule>
  </conditionalFormatting>
  <conditionalFormatting sqref="J33">
    <cfRule type="expression" dxfId="2064" priority="2263">
      <formula>$F33=FALSE</formula>
    </cfRule>
  </conditionalFormatting>
  <conditionalFormatting sqref="J33">
    <cfRule type="expression" dxfId="2063" priority="2262">
      <formula>$F33=FALSE</formula>
    </cfRule>
  </conditionalFormatting>
  <conditionalFormatting sqref="J33">
    <cfRule type="expression" dxfId="2062" priority="2261">
      <formula>$F33=FALSE</formula>
    </cfRule>
  </conditionalFormatting>
  <conditionalFormatting sqref="J33">
    <cfRule type="expression" dxfId="2061" priority="2260">
      <formula>$F33=FALSE</formula>
    </cfRule>
  </conditionalFormatting>
  <conditionalFormatting sqref="J33">
    <cfRule type="expression" dxfId="2060" priority="2259">
      <formula>$F33=FALSE</formula>
    </cfRule>
  </conditionalFormatting>
  <conditionalFormatting sqref="J33">
    <cfRule type="expression" dxfId="2059" priority="2258">
      <formula>$F33=FALSE</formula>
    </cfRule>
  </conditionalFormatting>
  <conditionalFormatting sqref="J33">
    <cfRule type="expression" dxfId="2058" priority="2257">
      <formula>$F33=FALSE</formula>
    </cfRule>
  </conditionalFormatting>
  <conditionalFormatting sqref="J33">
    <cfRule type="expression" dxfId="2057" priority="2256">
      <formula>$F33=FALSE</formula>
    </cfRule>
  </conditionalFormatting>
  <conditionalFormatting sqref="G33">
    <cfRule type="expression" dxfId="2056" priority="2255">
      <formula>$E33=FALSE</formula>
    </cfRule>
  </conditionalFormatting>
  <conditionalFormatting sqref="G33">
    <cfRule type="expression" dxfId="2055" priority="2254">
      <formula>$E33=FALSE</formula>
    </cfRule>
  </conditionalFormatting>
  <conditionalFormatting sqref="G33">
    <cfRule type="expression" dxfId="2054" priority="2253">
      <formula>$E33=FALSE</formula>
    </cfRule>
  </conditionalFormatting>
  <conditionalFormatting sqref="G33">
    <cfRule type="expression" dxfId="2053" priority="2252">
      <formula>$E33=FALSE</formula>
    </cfRule>
  </conditionalFormatting>
  <conditionalFormatting sqref="G33">
    <cfRule type="expression" dxfId="2052" priority="2251">
      <formula>$E33=FALSE</formula>
    </cfRule>
  </conditionalFormatting>
  <conditionalFormatting sqref="G33">
    <cfRule type="expression" dxfId="2051" priority="2250">
      <formula>$E33=FALSE</formula>
    </cfRule>
  </conditionalFormatting>
  <conditionalFormatting sqref="G33">
    <cfRule type="expression" dxfId="2050" priority="2249">
      <formula>$E33=FALSE</formula>
    </cfRule>
  </conditionalFormatting>
  <conditionalFormatting sqref="G33">
    <cfRule type="expression" dxfId="2049" priority="2248">
      <formula>$E33=FALSE</formula>
    </cfRule>
  </conditionalFormatting>
  <conditionalFormatting sqref="F33">
    <cfRule type="expression" dxfId="2048" priority="2247">
      <formula>$E33=FALSE</formula>
    </cfRule>
  </conditionalFormatting>
  <conditionalFormatting sqref="F33">
    <cfRule type="expression" dxfId="2047" priority="2246">
      <formula>$E33=FALSE</formula>
    </cfRule>
  </conditionalFormatting>
  <conditionalFormatting sqref="G33">
    <cfRule type="expression" dxfId="2046" priority="2245">
      <formula>$E33=FALSE</formula>
    </cfRule>
  </conditionalFormatting>
  <conditionalFormatting sqref="G33">
    <cfRule type="expression" dxfId="2045" priority="2244">
      <formula>$E33=FALSE</formula>
    </cfRule>
  </conditionalFormatting>
  <conditionalFormatting sqref="G33">
    <cfRule type="expression" dxfId="2044" priority="2243">
      <formula>$F33=FALSE</formula>
    </cfRule>
  </conditionalFormatting>
  <conditionalFormatting sqref="G33">
    <cfRule type="expression" dxfId="2043" priority="2242">
      <formula>$F33=FALSE</formula>
    </cfRule>
  </conditionalFormatting>
  <conditionalFormatting sqref="G33">
    <cfRule type="expression" dxfId="2042" priority="2241">
      <formula>$F33=FALSE</formula>
    </cfRule>
  </conditionalFormatting>
  <conditionalFormatting sqref="G33">
    <cfRule type="expression" dxfId="2041" priority="2240">
      <formula>$F33=FALSE</formula>
    </cfRule>
  </conditionalFormatting>
  <conditionalFormatting sqref="G33">
    <cfRule type="expression" dxfId="2040" priority="2239">
      <formula>$F33=FALSE</formula>
    </cfRule>
  </conditionalFormatting>
  <conditionalFormatting sqref="G33">
    <cfRule type="expression" dxfId="2039" priority="2238">
      <formula>$F33=FALSE</formula>
    </cfRule>
  </conditionalFormatting>
  <conditionalFormatting sqref="G33">
    <cfRule type="expression" dxfId="2038" priority="2237">
      <formula>$F33=FALSE</formula>
    </cfRule>
  </conditionalFormatting>
  <conditionalFormatting sqref="G33">
    <cfRule type="expression" dxfId="2037" priority="2236">
      <formula>$F33=FALSE</formula>
    </cfRule>
  </conditionalFormatting>
  <conditionalFormatting sqref="G33">
    <cfRule type="expression" dxfId="2036" priority="2235">
      <formula>$F33=FALSE</formula>
    </cfRule>
  </conditionalFormatting>
  <conditionalFormatting sqref="G33">
    <cfRule type="expression" dxfId="2035" priority="2234">
      <formula>$F33=FALSE</formula>
    </cfRule>
  </conditionalFormatting>
  <conditionalFormatting sqref="G33">
    <cfRule type="expression" dxfId="2034" priority="2233">
      <formula>$F33=FALSE</formula>
    </cfRule>
  </conditionalFormatting>
  <conditionalFormatting sqref="G33">
    <cfRule type="expression" dxfId="2033" priority="2232">
      <formula>$F33=FALSE</formula>
    </cfRule>
  </conditionalFormatting>
  <conditionalFormatting sqref="G33">
    <cfRule type="expression" dxfId="2032" priority="2231">
      <formula>$F33=FALSE</formula>
    </cfRule>
  </conditionalFormatting>
  <conditionalFormatting sqref="G33">
    <cfRule type="expression" dxfId="2031" priority="2230">
      <formula>$F33=FALSE</formula>
    </cfRule>
  </conditionalFormatting>
  <conditionalFormatting sqref="G33">
    <cfRule type="expression" dxfId="2030" priority="2229">
      <formula>$F33=FALSE</formula>
    </cfRule>
  </conditionalFormatting>
  <conditionalFormatting sqref="G33">
    <cfRule type="expression" dxfId="2029" priority="2228">
      <formula>$F33=FALSE</formula>
    </cfRule>
  </conditionalFormatting>
  <conditionalFormatting sqref="G33">
    <cfRule type="expression" dxfId="2028" priority="2227">
      <formula>$F33=FALSE</formula>
    </cfRule>
  </conditionalFormatting>
  <conditionalFormatting sqref="G33">
    <cfRule type="expression" dxfId="2027" priority="2226">
      <formula>$F33=FALSE</formula>
    </cfRule>
  </conditionalFormatting>
  <conditionalFormatting sqref="G33">
    <cfRule type="expression" dxfId="2026" priority="2225">
      <formula>$F33=FALSE</formula>
    </cfRule>
  </conditionalFormatting>
  <conditionalFormatting sqref="G33">
    <cfRule type="expression" dxfId="2025" priority="2224">
      <formula>$F33=FALSE</formula>
    </cfRule>
  </conditionalFormatting>
  <conditionalFormatting sqref="G33">
    <cfRule type="expression" dxfId="2024" priority="2223">
      <formula>$F33=FALSE</formula>
    </cfRule>
  </conditionalFormatting>
  <conditionalFormatting sqref="G33">
    <cfRule type="expression" dxfId="2023" priority="2222">
      <formula>$F33=FALSE</formula>
    </cfRule>
  </conditionalFormatting>
  <conditionalFormatting sqref="G33">
    <cfRule type="expression" dxfId="2022" priority="2221">
      <formula>$F33=FALSE</formula>
    </cfRule>
  </conditionalFormatting>
  <conditionalFormatting sqref="G33">
    <cfRule type="expression" dxfId="2021" priority="2220">
      <formula>$F33=FALSE</formula>
    </cfRule>
  </conditionalFormatting>
  <conditionalFormatting sqref="G33">
    <cfRule type="expression" dxfId="2020" priority="2219">
      <formula>$F33=FALSE</formula>
    </cfRule>
  </conditionalFormatting>
  <conditionalFormatting sqref="G33">
    <cfRule type="expression" dxfId="2019" priority="2218">
      <formula>$F33=FALSE</formula>
    </cfRule>
  </conditionalFormatting>
  <conditionalFormatting sqref="G33">
    <cfRule type="expression" dxfId="2018" priority="2217">
      <formula>$F33=FALSE</formula>
    </cfRule>
  </conditionalFormatting>
  <conditionalFormatting sqref="G33">
    <cfRule type="expression" dxfId="2017" priority="2216">
      <formula>$F33=FALSE</formula>
    </cfRule>
  </conditionalFormatting>
  <conditionalFormatting sqref="G33">
    <cfRule type="expression" dxfId="2016" priority="2215">
      <formula>$F33=FALSE</formula>
    </cfRule>
  </conditionalFormatting>
  <conditionalFormatting sqref="G33">
    <cfRule type="expression" dxfId="2015" priority="2214">
      <formula>$F33=FALSE</formula>
    </cfRule>
  </conditionalFormatting>
  <conditionalFormatting sqref="G33">
    <cfRule type="expression" dxfId="2014" priority="2213">
      <formula>$F33=FALSE</formula>
    </cfRule>
  </conditionalFormatting>
  <conditionalFormatting sqref="G33">
    <cfRule type="expression" dxfId="2013" priority="2212">
      <formula>$F33=FALSE</formula>
    </cfRule>
  </conditionalFormatting>
  <conditionalFormatting sqref="G33">
    <cfRule type="expression" dxfId="2012" priority="2211">
      <formula>$F33=FALSE</formula>
    </cfRule>
  </conditionalFormatting>
  <conditionalFormatting sqref="G33">
    <cfRule type="expression" dxfId="2011" priority="2210">
      <formula>$F33=FALSE</formula>
    </cfRule>
  </conditionalFormatting>
  <conditionalFormatting sqref="G33">
    <cfRule type="expression" dxfId="2010" priority="2209">
      <formula>$F33=FALSE</formula>
    </cfRule>
  </conditionalFormatting>
  <conditionalFormatting sqref="G33">
    <cfRule type="expression" dxfId="2009" priority="2208">
      <formula>$F33=FALSE</formula>
    </cfRule>
  </conditionalFormatting>
  <conditionalFormatting sqref="G33">
    <cfRule type="expression" dxfId="2008" priority="2207">
      <formula>$F33=FALSE</formula>
    </cfRule>
  </conditionalFormatting>
  <conditionalFormatting sqref="G33">
    <cfRule type="expression" dxfId="2007" priority="2206">
      <formula>$F33=FALSE</formula>
    </cfRule>
  </conditionalFormatting>
  <conditionalFormatting sqref="G33">
    <cfRule type="expression" dxfId="2006" priority="2205">
      <formula>$F33=FALSE</formula>
    </cfRule>
  </conditionalFormatting>
  <conditionalFormatting sqref="G33">
    <cfRule type="expression" dxfId="2005" priority="2204">
      <formula>$F33=FALSE</formula>
    </cfRule>
  </conditionalFormatting>
  <conditionalFormatting sqref="G33">
    <cfRule type="expression" dxfId="2004" priority="2203">
      <formula>$F33=FALSE</formula>
    </cfRule>
  </conditionalFormatting>
  <conditionalFormatting sqref="G33">
    <cfRule type="expression" dxfId="2003" priority="2202">
      <formula>$F33=FALSE</formula>
    </cfRule>
  </conditionalFormatting>
  <conditionalFormatting sqref="G33">
    <cfRule type="expression" dxfId="2002" priority="2201">
      <formula>$F33=FALSE</formula>
    </cfRule>
  </conditionalFormatting>
  <conditionalFormatting sqref="G33">
    <cfRule type="expression" dxfId="2001" priority="2200">
      <formula>$F33=FALSE</formula>
    </cfRule>
  </conditionalFormatting>
  <conditionalFormatting sqref="G33">
    <cfRule type="expression" dxfId="2000" priority="2199">
      <formula>$F33=FALSE</formula>
    </cfRule>
  </conditionalFormatting>
  <conditionalFormatting sqref="G33">
    <cfRule type="expression" dxfId="1999" priority="2198">
      <formula>$F33=FALSE</formula>
    </cfRule>
  </conditionalFormatting>
  <conditionalFormatting sqref="G33">
    <cfRule type="expression" dxfId="1998" priority="2197">
      <formula>$F33=FALSE</formula>
    </cfRule>
  </conditionalFormatting>
  <conditionalFormatting sqref="G33">
    <cfRule type="expression" dxfId="1997" priority="2196">
      <formula>$F33=FALSE</formula>
    </cfRule>
  </conditionalFormatting>
  <conditionalFormatting sqref="G33">
    <cfRule type="expression" dxfId="1996" priority="2195">
      <formula>$F33=FALSE</formula>
    </cfRule>
  </conditionalFormatting>
  <conditionalFormatting sqref="G33">
    <cfRule type="expression" dxfId="1995" priority="2194">
      <formula>$F33=FALSE</formula>
    </cfRule>
  </conditionalFormatting>
  <conditionalFormatting sqref="G33">
    <cfRule type="expression" dxfId="1994" priority="2193">
      <formula>$F33=FALSE</formula>
    </cfRule>
  </conditionalFormatting>
  <conditionalFormatting sqref="G33">
    <cfRule type="expression" dxfId="1993" priority="2192">
      <formula>$F33=FALSE</formula>
    </cfRule>
  </conditionalFormatting>
  <conditionalFormatting sqref="G33">
    <cfRule type="expression" dxfId="1992" priority="2191">
      <formula>$F33=FALSE</formula>
    </cfRule>
  </conditionalFormatting>
  <conditionalFormatting sqref="G33">
    <cfRule type="expression" dxfId="1991" priority="2190">
      <formula>$F33=FALSE</formula>
    </cfRule>
  </conditionalFormatting>
  <conditionalFormatting sqref="J33">
    <cfRule type="expression" dxfId="1990" priority="2189">
      <formula>$E33=FALSE</formula>
    </cfRule>
  </conditionalFormatting>
  <conditionalFormatting sqref="J33">
    <cfRule type="expression" dxfId="1989" priority="2188">
      <formula>$E33=FALSE</formula>
    </cfRule>
  </conditionalFormatting>
  <conditionalFormatting sqref="J33">
    <cfRule type="expression" dxfId="1988" priority="2187">
      <formula>$E33=FALSE</formula>
    </cfRule>
  </conditionalFormatting>
  <conditionalFormatting sqref="J33">
    <cfRule type="expression" dxfId="1987" priority="2186">
      <formula>$E33=FALSE</formula>
    </cfRule>
  </conditionalFormatting>
  <conditionalFormatting sqref="J33">
    <cfRule type="expression" dxfId="1986" priority="2185">
      <formula>$E33=FALSE</formula>
    </cfRule>
  </conditionalFormatting>
  <conditionalFormatting sqref="J33">
    <cfRule type="expression" dxfId="1985" priority="2184">
      <formula>$E33=FALSE</formula>
    </cfRule>
  </conditionalFormatting>
  <conditionalFormatting sqref="J33">
    <cfRule type="expression" dxfId="1984" priority="2183">
      <formula>$E33=FALSE</formula>
    </cfRule>
  </conditionalFormatting>
  <conditionalFormatting sqref="J33">
    <cfRule type="expression" dxfId="1983" priority="2182">
      <formula>$E33=FALSE</formula>
    </cfRule>
  </conditionalFormatting>
  <conditionalFormatting sqref="I33">
    <cfRule type="expression" dxfId="1982" priority="2181">
      <formula>$E33=FALSE</formula>
    </cfRule>
  </conditionalFormatting>
  <conditionalFormatting sqref="I33">
    <cfRule type="expression" dxfId="1981" priority="2180">
      <formula>$E33=FALSE</formula>
    </cfRule>
  </conditionalFormatting>
  <conditionalFormatting sqref="J33">
    <cfRule type="expression" dxfId="1980" priority="2179">
      <formula>$E33=FALSE</formula>
    </cfRule>
  </conditionalFormatting>
  <conditionalFormatting sqref="J33">
    <cfRule type="expression" dxfId="1979" priority="2178">
      <formula>$E33=FALSE</formula>
    </cfRule>
  </conditionalFormatting>
  <conditionalFormatting sqref="J33">
    <cfRule type="expression" dxfId="1978" priority="2177">
      <formula>$F33=FALSE</formula>
    </cfRule>
  </conditionalFormatting>
  <conditionalFormatting sqref="J33">
    <cfRule type="expression" dxfId="1977" priority="2176">
      <formula>$F33=FALSE</formula>
    </cfRule>
  </conditionalFormatting>
  <conditionalFormatting sqref="J33">
    <cfRule type="expression" dxfId="1976" priority="2175">
      <formula>$F33=FALSE</formula>
    </cfRule>
  </conditionalFormatting>
  <conditionalFormatting sqref="J33">
    <cfRule type="expression" dxfId="1975" priority="2174">
      <formula>$F33=FALSE</formula>
    </cfRule>
  </conditionalFormatting>
  <conditionalFormatting sqref="J33">
    <cfRule type="expression" dxfId="1974" priority="2173">
      <formula>$F33=FALSE</formula>
    </cfRule>
  </conditionalFormatting>
  <conditionalFormatting sqref="J33">
    <cfRule type="expression" dxfId="1973" priority="2172">
      <formula>$F33=FALSE</formula>
    </cfRule>
  </conditionalFormatting>
  <conditionalFormatting sqref="J33">
    <cfRule type="expression" dxfId="1972" priority="2171">
      <formula>$F33=FALSE</formula>
    </cfRule>
  </conditionalFormatting>
  <conditionalFormatting sqref="J33">
    <cfRule type="expression" dxfId="1971" priority="2170">
      <formula>$F33=FALSE</formula>
    </cfRule>
  </conditionalFormatting>
  <conditionalFormatting sqref="J33">
    <cfRule type="expression" dxfId="1970" priority="2169">
      <formula>$F33=FALSE</formula>
    </cfRule>
  </conditionalFormatting>
  <conditionalFormatting sqref="J33">
    <cfRule type="expression" dxfId="1969" priority="2168">
      <formula>$F33=FALSE</formula>
    </cfRule>
  </conditionalFormatting>
  <conditionalFormatting sqref="J33">
    <cfRule type="expression" dxfId="1968" priority="2167">
      <formula>$F33=FALSE</formula>
    </cfRule>
  </conditionalFormatting>
  <conditionalFormatting sqref="J33">
    <cfRule type="expression" dxfId="1967" priority="2166">
      <formula>$F33=FALSE</formula>
    </cfRule>
  </conditionalFormatting>
  <conditionalFormatting sqref="J33">
    <cfRule type="expression" dxfId="1966" priority="2165">
      <formula>$F33=FALSE</formula>
    </cfRule>
  </conditionalFormatting>
  <conditionalFormatting sqref="J33">
    <cfRule type="expression" dxfId="1965" priority="2164">
      <formula>$F33=FALSE</formula>
    </cfRule>
  </conditionalFormatting>
  <conditionalFormatting sqref="J33">
    <cfRule type="expression" dxfId="1964" priority="2163">
      <formula>$F33=FALSE</formula>
    </cfRule>
  </conditionalFormatting>
  <conditionalFormatting sqref="J33">
    <cfRule type="expression" dxfId="1963" priority="2162">
      <formula>$F33=FALSE</formula>
    </cfRule>
  </conditionalFormatting>
  <conditionalFormatting sqref="J33">
    <cfRule type="expression" dxfId="1962" priority="2161">
      <formula>$F33=FALSE</formula>
    </cfRule>
  </conditionalFormatting>
  <conditionalFormatting sqref="J33">
    <cfRule type="expression" dxfId="1961" priority="2160">
      <formula>$F33=FALSE</formula>
    </cfRule>
  </conditionalFormatting>
  <conditionalFormatting sqref="J33">
    <cfRule type="expression" dxfId="1960" priority="2159">
      <formula>$F33=FALSE</formula>
    </cfRule>
  </conditionalFormatting>
  <conditionalFormatting sqref="J33">
    <cfRule type="expression" dxfId="1959" priority="2158">
      <formula>$F33=FALSE</formula>
    </cfRule>
  </conditionalFormatting>
  <conditionalFormatting sqref="J33">
    <cfRule type="expression" dxfId="1958" priority="2157">
      <formula>$F33=FALSE</formula>
    </cfRule>
  </conditionalFormatting>
  <conditionalFormatting sqref="J33">
    <cfRule type="expression" dxfId="1957" priority="2156">
      <formula>$F33=FALSE</formula>
    </cfRule>
  </conditionalFormatting>
  <conditionalFormatting sqref="J33">
    <cfRule type="expression" dxfId="1956" priority="2155">
      <formula>$F33=FALSE</formula>
    </cfRule>
  </conditionalFormatting>
  <conditionalFormatting sqref="J33">
    <cfRule type="expression" dxfId="1955" priority="2154">
      <formula>$F33=FALSE</formula>
    </cfRule>
  </conditionalFormatting>
  <conditionalFormatting sqref="J33">
    <cfRule type="expression" dxfId="1954" priority="2153">
      <formula>$F33=FALSE</formula>
    </cfRule>
  </conditionalFormatting>
  <conditionalFormatting sqref="J33">
    <cfRule type="expression" dxfId="1953" priority="2152">
      <formula>$F33=FALSE</formula>
    </cfRule>
  </conditionalFormatting>
  <conditionalFormatting sqref="J33">
    <cfRule type="expression" dxfId="1952" priority="2151">
      <formula>$F33=FALSE</formula>
    </cfRule>
  </conditionalFormatting>
  <conditionalFormatting sqref="J33">
    <cfRule type="expression" dxfId="1951" priority="2150">
      <formula>$F33=FALSE</formula>
    </cfRule>
  </conditionalFormatting>
  <conditionalFormatting sqref="J33">
    <cfRule type="expression" dxfId="1950" priority="2149">
      <formula>$F33=FALSE</formula>
    </cfRule>
  </conditionalFormatting>
  <conditionalFormatting sqref="J33">
    <cfRule type="expression" dxfId="1949" priority="2148">
      <formula>$F33=FALSE</formula>
    </cfRule>
  </conditionalFormatting>
  <conditionalFormatting sqref="J33">
    <cfRule type="expression" dxfId="1948" priority="2147">
      <formula>$F33=FALSE</formula>
    </cfRule>
  </conditionalFormatting>
  <conditionalFormatting sqref="J33">
    <cfRule type="expression" dxfId="1947" priority="2146">
      <formula>$F33=FALSE</formula>
    </cfRule>
  </conditionalFormatting>
  <conditionalFormatting sqref="J33">
    <cfRule type="expression" dxfId="1946" priority="2145">
      <formula>$F33=FALSE</formula>
    </cfRule>
  </conditionalFormatting>
  <conditionalFormatting sqref="J33">
    <cfRule type="expression" dxfId="1945" priority="2144">
      <formula>$F33=FALSE</formula>
    </cfRule>
  </conditionalFormatting>
  <conditionalFormatting sqref="J33">
    <cfRule type="expression" dxfId="1944" priority="2143">
      <formula>$F33=FALSE</formula>
    </cfRule>
  </conditionalFormatting>
  <conditionalFormatting sqref="J33">
    <cfRule type="expression" dxfId="1943" priority="2142">
      <formula>$F33=FALSE</formula>
    </cfRule>
  </conditionalFormatting>
  <conditionalFormatting sqref="J33">
    <cfRule type="expression" dxfId="1942" priority="2141">
      <formula>$F33=FALSE</formula>
    </cfRule>
  </conditionalFormatting>
  <conditionalFormatting sqref="J33">
    <cfRule type="expression" dxfId="1941" priority="2140">
      <formula>$F33=FALSE</formula>
    </cfRule>
  </conditionalFormatting>
  <conditionalFormatting sqref="J33">
    <cfRule type="expression" dxfId="1940" priority="2139">
      <formula>$F33=FALSE</formula>
    </cfRule>
  </conditionalFormatting>
  <conditionalFormatting sqref="J33">
    <cfRule type="expression" dxfId="1939" priority="2138">
      <formula>$F33=FALSE</formula>
    </cfRule>
  </conditionalFormatting>
  <conditionalFormatting sqref="J33">
    <cfRule type="expression" dxfId="1938" priority="2137">
      <formula>$F33=FALSE</formula>
    </cfRule>
  </conditionalFormatting>
  <conditionalFormatting sqref="J33">
    <cfRule type="expression" dxfId="1937" priority="2136">
      <formula>$F33=FALSE</formula>
    </cfRule>
  </conditionalFormatting>
  <conditionalFormatting sqref="J33">
    <cfRule type="expression" dxfId="1936" priority="2135">
      <formula>$F33=FALSE</formula>
    </cfRule>
  </conditionalFormatting>
  <conditionalFormatting sqref="J33">
    <cfRule type="expression" dxfId="1935" priority="2134">
      <formula>$F33=FALSE</formula>
    </cfRule>
  </conditionalFormatting>
  <conditionalFormatting sqref="J33">
    <cfRule type="expression" dxfId="1934" priority="2133">
      <formula>$F33=FALSE</formula>
    </cfRule>
  </conditionalFormatting>
  <conditionalFormatting sqref="J33">
    <cfRule type="expression" dxfId="1933" priority="2132">
      <formula>$F33=FALSE</formula>
    </cfRule>
  </conditionalFormatting>
  <conditionalFormatting sqref="J33">
    <cfRule type="expression" dxfId="1932" priority="2131">
      <formula>$F33=FALSE</formula>
    </cfRule>
  </conditionalFormatting>
  <conditionalFormatting sqref="J33">
    <cfRule type="expression" dxfId="1931" priority="2130">
      <formula>$F33=FALSE</formula>
    </cfRule>
  </conditionalFormatting>
  <conditionalFormatting sqref="J33">
    <cfRule type="expression" dxfId="1930" priority="2129">
      <formula>$F33=FALSE</formula>
    </cfRule>
  </conditionalFormatting>
  <conditionalFormatting sqref="J33">
    <cfRule type="expression" dxfId="1929" priority="2128">
      <formula>$F33=FALSE</formula>
    </cfRule>
  </conditionalFormatting>
  <conditionalFormatting sqref="J33">
    <cfRule type="expression" dxfId="1928" priority="2127">
      <formula>$F33=FALSE</formula>
    </cfRule>
  </conditionalFormatting>
  <conditionalFormatting sqref="J33">
    <cfRule type="expression" dxfId="1927" priority="2126">
      <formula>$F33=FALSE</formula>
    </cfRule>
  </conditionalFormatting>
  <conditionalFormatting sqref="J33">
    <cfRule type="expression" dxfId="1926" priority="2125">
      <formula>$F33=FALSE</formula>
    </cfRule>
  </conditionalFormatting>
  <conditionalFormatting sqref="J33">
    <cfRule type="expression" dxfId="1925" priority="2124">
      <formula>$F33=FALSE</formula>
    </cfRule>
  </conditionalFormatting>
  <conditionalFormatting sqref="G38">
    <cfRule type="expression" dxfId="1924" priority="1869">
      <formula>$F38=FALSE</formula>
    </cfRule>
  </conditionalFormatting>
  <conditionalFormatting sqref="G38">
    <cfRule type="expression" dxfId="1923" priority="1868">
      <formula>$F38=FALSE</formula>
    </cfRule>
  </conditionalFormatting>
  <conditionalFormatting sqref="G38">
    <cfRule type="expression" dxfId="1922" priority="1867">
      <formula>$F38=FALSE</formula>
    </cfRule>
  </conditionalFormatting>
  <conditionalFormatting sqref="G38">
    <cfRule type="expression" dxfId="1921" priority="1866">
      <formula>$F38=FALSE</formula>
    </cfRule>
  </conditionalFormatting>
  <conditionalFormatting sqref="G38">
    <cfRule type="expression" dxfId="1920" priority="1865">
      <formula>$F38=FALSE</formula>
    </cfRule>
  </conditionalFormatting>
  <conditionalFormatting sqref="G38">
    <cfRule type="expression" dxfId="1919" priority="1864">
      <formula>$F38=FALSE</formula>
    </cfRule>
  </conditionalFormatting>
  <conditionalFormatting sqref="G38">
    <cfRule type="expression" dxfId="1918" priority="1863">
      <formula>$F38=FALSE</formula>
    </cfRule>
  </conditionalFormatting>
  <conditionalFormatting sqref="G38">
    <cfRule type="expression" dxfId="1917" priority="1862">
      <formula>$F38=FALSE</formula>
    </cfRule>
  </conditionalFormatting>
  <conditionalFormatting sqref="G38">
    <cfRule type="expression" dxfId="1916" priority="1861">
      <formula>$F38=FALSE</formula>
    </cfRule>
  </conditionalFormatting>
  <conditionalFormatting sqref="G38">
    <cfRule type="expression" dxfId="1915" priority="1860">
      <formula>$F38=FALSE</formula>
    </cfRule>
  </conditionalFormatting>
  <conditionalFormatting sqref="G38">
    <cfRule type="expression" dxfId="1914" priority="1859">
      <formula>$F38=FALSE</formula>
    </cfRule>
  </conditionalFormatting>
  <conditionalFormatting sqref="G38">
    <cfRule type="expression" dxfId="1913" priority="1858">
      <formula>$F38=FALSE</formula>
    </cfRule>
  </conditionalFormatting>
  <conditionalFormatting sqref="G38">
    <cfRule type="expression" dxfId="1912" priority="1857">
      <formula>$F38=FALSE</formula>
    </cfRule>
  </conditionalFormatting>
  <conditionalFormatting sqref="G38">
    <cfRule type="expression" dxfId="1911" priority="1856">
      <formula>$F38=FALSE</formula>
    </cfRule>
  </conditionalFormatting>
  <conditionalFormatting sqref="G38">
    <cfRule type="expression" dxfId="1910" priority="1855">
      <formula>$F38=FALSE</formula>
    </cfRule>
  </conditionalFormatting>
  <conditionalFormatting sqref="G38">
    <cfRule type="expression" dxfId="1909" priority="1854">
      <formula>$F38=FALSE</formula>
    </cfRule>
  </conditionalFormatting>
  <conditionalFormatting sqref="G38">
    <cfRule type="expression" dxfId="1908" priority="1853">
      <formula>$F38=FALSE</formula>
    </cfRule>
  </conditionalFormatting>
  <conditionalFormatting sqref="G38">
    <cfRule type="expression" dxfId="1907" priority="1852">
      <formula>$F38=FALSE</formula>
    </cfRule>
  </conditionalFormatting>
  <conditionalFormatting sqref="G38">
    <cfRule type="expression" dxfId="1906" priority="1851">
      <formula>$F38=FALSE</formula>
    </cfRule>
  </conditionalFormatting>
  <conditionalFormatting sqref="G38">
    <cfRule type="expression" dxfId="1905" priority="1850">
      <formula>$F38=FALSE</formula>
    </cfRule>
  </conditionalFormatting>
  <conditionalFormatting sqref="G38">
    <cfRule type="expression" dxfId="1904" priority="1849">
      <formula>$F38=FALSE</formula>
    </cfRule>
  </conditionalFormatting>
  <conditionalFormatting sqref="G38">
    <cfRule type="expression" dxfId="1903" priority="1848">
      <formula>$F38=FALSE</formula>
    </cfRule>
  </conditionalFormatting>
  <conditionalFormatting sqref="G38">
    <cfRule type="expression" dxfId="1902" priority="1847">
      <formula>$F38=FALSE</formula>
    </cfRule>
  </conditionalFormatting>
  <conditionalFormatting sqref="G38">
    <cfRule type="expression" dxfId="1901" priority="1846">
      <formula>$F38=FALSE</formula>
    </cfRule>
  </conditionalFormatting>
  <conditionalFormatting sqref="G38">
    <cfRule type="expression" dxfId="1900" priority="1845">
      <formula>$F38=FALSE</formula>
    </cfRule>
  </conditionalFormatting>
  <conditionalFormatting sqref="G38">
    <cfRule type="expression" dxfId="1899" priority="1844">
      <formula>$F38=FALSE</formula>
    </cfRule>
  </conditionalFormatting>
  <conditionalFormatting sqref="G38">
    <cfRule type="expression" dxfId="1898" priority="1843">
      <formula>$F38=FALSE</formula>
    </cfRule>
  </conditionalFormatting>
  <conditionalFormatting sqref="G38">
    <cfRule type="expression" dxfId="1897" priority="1842">
      <formula>$F38=FALSE</formula>
    </cfRule>
  </conditionalFormatting>
  <conditionalFormatting sqref="G38">
    <cfRule type="expression" dxfId="1896" priority="1841">
      <formula>$F38=FALSE</formula>
    </cfRule>
  </conditionalFormatting>
  <conditionalFormatting sqref="G38">
    <cfRule type="expression" dxfId="1895" priority="1840">
      <formula>$F38=FALSE</formula>
    </cfRule>
  </conditionalFormatting>
  <conditionalFormatting sqref="G38">
    <cfRule type="expression" dxfId="1894" priority="1839">
      <formula>$F38=FALSE</formula>
    </cfRule>
  </conditionalFormatting>
  <conditionalFormatting sqref="G38">
    <cfRule type="expression" dxfId="1893" priority="1838">
      <formula>$F38=FALSE</formula>
    </cfRule>
  </conditionalFormatting>
  <conditionalFormatting sqref="G38">
    <cfRule type="expression" dxfId="1892" priority="1837">
      <formula>$F38=FALSE</formula>
    </cfRule>
  </conditionalFormatting>
  <conditionalFormatting sqref="G38">
    <cfRule type="expression" dxfId="1891" priority="1836">
      <formula>$F38=FALSE</formula>
    </cfRule>
  </conditionalFormatting>
  <conditionalFormatting sqref="G38">
    <cfRule type="expression" dxfId="1890" priority="1835">
      <formula>$F38=FALSE</formula>
    </cfRule>
  </conditionalFormatting>
  <conditionalFormatting sqref="G38">
    <cfRule type="expression" dxfId="1889" priority="1834">
      <formula>$F38=FALSE</formula>
    </cfRule>
  </conditionalFormatting>
  <conditionalFormatting sqref="G38">
    <cfRule type="expression" dxfId="1888" priority="1833">
      <formula>$F38=FALSE</formula>
    </cfRule>
  </conditionalFormatting>
  <conditionalFormatting sqref="G38">
    <cfRule type="expression" dxfId="1887" priority="1832">
      <formula>$F38=FALSE</formula>
    </cfRule>
  </conditionalFormatting>
  <conditionalFormatting sqref="G38">
    <cfRule type="expression" dxfId="1886" priority="1831">
      <formula>$F38=FALSE</formula>
    </cfRule>
  </conditionalFormatting>
  <conditionalFormatting sqref="G38">
    <cfRule type="expression" dxfId="1885" priority="1830">
      <formula>$F38=FALSE</formula>
    </cfRule>
  </conditionalFormatting>
  <conditionalFormatting sqref="G38">
    <cfRule type="expression" dxfId="1884" priority="1829">
      <formula>$F38=FALSE</formula>
    </cfRule>
  </conditionalFormatting>
  <conditionalFormatting sqref="G38">
    <cfRule type="expression" dxfId="1883" priority="1828">
      <formula>$F38=FALSE</formula>
    </cfRule>
  </conditionalFormatting>
  <conditionalFormatting sqref="G38">
    <cfRule type="expression" dxfId="1882" priority="1827">
      <formula>$F38=FALSE</formula>
    </cfRule>
  </conditionalFormatting>
  <conditionalFormatting sqref="G38">
    <cfRule type="expression" dxfId="1881" priority="1826">
      <formula>$F38=FALSE</formula>
    </cfRule>
  </conditionalFormatting>
  <conditionalFormatting sqref="G38">
    <cfRule type="expression" dxfId="1880" priority="1825">
      <formula>$F38=FALSE</formula>
    </cfRule>
  </conditionalFormatting>
  <conditionalFormatting sqref="G38">
    <cfRule type="expression" dxfId="1879" priority="1824">
      <formula>$F38=FALSE</formula>
    </cfRule>
  </conditionalFormatting>
  <conditionalFormatting sqref="G38">
    <cfRule type="expression" dxfId="1878" priority="1823">
      <formula>$F38=FALSE</formula>
    </cfRule>
  </conditionalFormatting>
  <conditionalFormatting sqref="G38">
    <cfRule type="expression" dxfId="1877" priority="1822">
      <formula>$F38=FALSE</formula>
    </cfRule>
  </conditionalFormatting>
  <conditionalFormatting sqref="G38">
    <cfRule type="expression" dxfId="1876" priority="1821">
      <formula>$F38=FALSE</formula>
    </cfRule>
  </conditionalFormatting>
  <conditionalFormatting sqref="G38">
    <cfRule type="expression" dxfId="1875" priority="1820">
      <formula>$F38=FALSE</formula>
    </cfRule>
  </conditionalFormatting>
  <conditionalFormatting sqref="G38">
    <cfRule type="expression" dxfId="1874" priority="1819">
      <formula>$F38=FALSE</formula>
    </cfRule>
  </conditionalFormatting>
  <conditionalFormatting sqref="G38">
    <cfRule type="expression" dxfId="1873" priority="1818">
      <formula>$F38=FALSE</formula>
    </cfRule>
  </conditionalFormatting>
  <conditionalFormatting sqref="G38">
    <cfRule type="expression" dxfId="1872" priority="1817">
      <formula>$F38=FALSE</formula>
    </cfRule>
  </conditionalFormatting>
  <conditionalFormatting sqref="G38">
    <cfRule type="expression" dxfId="1871" priority="1816">
      <formula>$F38=FALSE</formula>
    </cfRule>
  </conditionalFormatting>
  <conditionalFormatting sqref="K38">
    <cfRule type="expression" dxfId="1870" priority="1815">
      <formula>$E38=FALSE</formula>
    </cfRule>
  </conditionalFormatting>
  <conditionalFormatting sqref="J38:K38">
    <cfRule type="expression" dxfId="1869" priority="1814">
      <formula>$E38=FALSE</formula>
    </cfRule>
  </conditionalFormatting>
  <conditionalFormatting sqref="J38">
    <cfRule type="expression" dxfId="1868" priority="1813">
      <formula>$E38=FALSE</formula>
    </cfRule>
  </conditionalFormatting>
  <conditionalFormatting sqref="J38">
    <cfRule type="expression" dxfId="1867" priority="1812">
      <formula>$E38=FALSE</formula>
    </cfRule>
  </conditionalFormatting>
  <conditionalFormatting sqref="J38">
    <cfRule type="expression" dxfId="1866" priority="1811">
      <formula>$E38=FALSE</formula>
    </cfRule>
  </conditionalFormatting>
  <conditionalFormatting sqref="J38">
    <cfRule type="expression" dxfId="1865" priority="1810">
      <formula>$E38=FALSE</formula>
    </cfRule>
  </conditionalFormatting>
  <conditionalFormatting sqref="J38:K38">
    <cfRule type="expression" dxfId="1864" priority="1809">
      <formula>$E38=FALSE</formula>
    </cfRule>
  </conditionalFormatting>
  <conditionalFormatting sqref="J38:K38">
    <cfRule type="expression" dxfId="1863" priority="1808">
      <formula>$E38=FALSE</formula>
    </cfRule>
  </conditionalFormatting>
  <conditionalFormatting sqref="K38">
    <cfRule type="expression" dxfId="1862" priority="1807">
      <formula>$E38=FALSE</formula>
    </cfRule>
  </conditionalFormatting>
  <conditionalFormatting sqref="J38:K38">
    <cfRule type="expression" dxfId="1861" priority="1806">
      <formula>$E38=FALSE</formula>
    </cfRule>
  </conditionalFormatting>
  <conditionalFormatting sqref="I38">
    <cfRule type="expression" dxfId="1860" priority="1805">
      <formula>$E38=FALSE</formula>
    </cfRule>
  </conditionalFormatting>
  <conditionalFormatting sqref="I38">
    <cfRule type="expression" dxfId="1859" priority="1804">
      <formula>$E38=FALSE</formula>
    </cfRule>
  </conditionalFormatting>
  <conditionalFormatting sqref="J38">
    <cfRule type="expression" dxfId="1858" priority="1803">
      <formula>$E38=FALSE</formula>
    </cfRule>
  </conditionalFormatting>
  <conditionalFormatting sqref="J38">
    <cfRule type="expression" dxfId="1857" priority="1802">
      <formula>$E38=FALSE</formula>
    </cfRule>
  </conditionalFormatting>
  <conditionalFormatting sqref="J38">
    <cfRule type="expression" dxfId="1856" priority="1801">
      <formula>$F38=FALSE</formula>
    </cfRule>
  </conditionalFormatting>
  <conditionalFormatting sqref="J38">
    <cfRule type="expression" dxfId="1855" priority="1800">
      <formula>$F38=FALSE</formula>
    </cfRule>
  </conditionalFormatting>
  <conditionalFormatting sqref="J38">
    <cfRule type="expression" dxfId="1854" priority="1799">
      <formula>$F38=FALSE</formula>
    </cfRule>
  </conditionalFormatting>
  <conditionalFormatting sqref="J38">
    <cfRule type="expression" dxfId="1853" priority="1798">
      <formula>$F38=FALSE</formula>
    </cfRule>
  </conditionalFormatting>
  <conditionalFormatting sqref="J38">
    <cfRule type="expression" dxfId="1852" priority="1797">
      <formula>$F38=FALSE</formula>
    </cfRule>
  </conditionalFormatting>
  <conditionalFormatting sqref="J38">
    <cfRule type="expression" dxfId="1851" priority="1796">
      <formula>$F38=FALSE</formula>
    </cfRule>
  </conditionalFormatting>
  <conditionalFormatting sqref="J38">
    <cfRule type="expression" dxfId="1850" priority="1795">
      <formula>$F38=FALSE</formula>
    </cfRule>
  </conditionalFormatting>
  <conditionalFormatting sqref="J38">
    <cfRule type="expression" dxfId="1849" priority="1794">
      <formula>$F38=FALSE</formula>
    </cfRule>
  </conditionalFormatting>
  <conditionalFormatting sqref="J38">
    <cfRule type="expression" dxfId="1848" priority="1793">
      <formula>$F38=FALSE</formula>
    </cfRule>
  </conditionalFormatting>
  <conditionalFormatting sqref="J38">
    <cfRule type="expression" dxfId="1847" priority="1792">
      <formula>$F38=FALSE</formula>
    </cfRule>
  </conditionalFormatting>
  <conditionalFormatting sqref="J38">
    <cfRule type="expression" dxfId="1846" priority="1791">
      <formula>$F38=FALSE</formula>
    </cfRule>
  </conditionalFormatting>
  <conditionalFormatting sqref="J38">
    <cfRule type="expression" dxfId="1845" priority="1790">
      <formula>$F38=FALSE</formula>
    </cfRule>
  </conditionalFormatting>
  <conditionalFormatting sqref="J38">
    <cfRule type="expression" dxfId="1844" priority="1789">
      <formula>$F38=FALSE</formula>
    </cfRule>
  </conditionalFormatting>
  <conditionalFormatting sqref="J38">
    <cfRule type="expression" dxfId="1843" priority="1788">
      <formula>$F38=FALSE</formula>
    </cfRule>
  </conditionalFormatting>
  <conditionalFormatting sqref="J38">
    <cfRule type="expression" dxfId="1842" priority="1787">
      <formula>$F38=FALSE</formula>
    </cfRule>
  </conditionalFormatting>
  <conditionalFormatting sqref="J38">
    <cfRule type="expression" dxfId="1841" priority="1786">
      <formula>$F38=FALSE</formula>
    </cfRule>
  </conditionalFormatting>
  <conditionalFormatting sqref="J38">
    <cfRule type="expression" dxfId="1840" priority="1785">
      <formula>$F38=FALSE</formula>
    </cfRule>
  </conditionalFormatting>
  <conditionalFormatting sqref="J38">
    <cfRule type="expression" dxfId="1839" priority="1784">
      <formula>$F38=FALSE</formula>
    </cfRule>
  </conditionalFormatting>
  <conditionalFormatting sqref="J38">
    <cfRule type="expression" dxfId="1838" priority="1783">
      <formula>$F38=FALSE</formula>
    </cfRule>
  </conditionalFormatting>
  <conditionalFormatting sqref="J38">
    <cfRule type="expression" dxfId="1837" priority="1782">
      <formula>$F38=FALSE</formula>
    </cfRule>
  </conditionalFormatting>
  <conditionalFormatting sqref="J38">
    <cfRule type="expression" dxfId="1836" priority="1781">
      <formula>$F38=FALSE</formula>
    </cfRule>
  </conditionalFormatting>
  <conditionalFormatting sqref="J38">
    <cfRule type="expression" dxfId="1835" priority="1780">
      <formula>$F38=FALSE</formula>
    </cfRule>
  </conditionalFormatting>
  <conditionalFormatting sqref="J38">
    <cfRule type="expression" dxfId="1834" priority="1779">
      <formula>$F38=FALSE</formula>
    </cfRule>
  </conditionalFormatting>
  <conditionalFormatting sqref="J38">
    <cfRule type="expression" dxfId="1833" priority="1778">
      <formula>$F38=FALSE</formula>
    </cfRule>
  </conditionalFormatting>
  <conditionalFormatting sqref="J38">
    <cfRule type="expression" dxfId="1832" priority="1777">
      <formula>$F38=FALSE</formula>
    </cfRule>
  </conditionalFormatting>
  <conditionalFormatting sqref="J38">
    <cfRule type="expression" dxfId="1831" priority="1776">
      <formula>$F38=FALSE</formula>
    </cfRule>
  </conditionalFormatting>
  <conditionalFormatting sqref="J38">
    <cfRule type="expression" dxfId="1830" priority="1775">
      <formula>$F38=FALSE</formula>
    </cfRule>
  </conditionalFormatting>
  <conditionalFormatting sqref="J38">
    <cfRule type="expression" dxfId="1829" priority="1774">
      <formula>$F38=FALSE</formula>
    </cfRule>
  </conditionalFormatting>
  <conditionalFormatting sqref="J38">
    <cfRule type="expression" dxfId="1828" priority="1773">
      <formula>$F38=FALSE</formula>
    </cfRule>
  </conditionalFormatting>
  <conditionalFormatting sqref="J38">
    <cfRule type="expression" dxfId="1827" priority="1772">
      <formula>$F38=FALSE</formula>
    </cfRule>
  </conditionalFormatting>
  <conditionalFormatting sqref="J38">
    <cfRule type="expression" dxfId="1826" priority="1771">
      <formula>$F38=FALSE</formula>
    </cfRule>
  </conditionalFormatting>
  <conditionalFormatting sqref="J38">
    <cfRule type="expression" dxfId="1825" priority="1770">
      <formula>$F38=FALSE</formula>
    </cfRule>
  </conditionalFormatting>
  <conditionalFormatting sqref="J38">
    <cfRule type="expression" dxfId="1824" priority="1769">
      <formula>$F38=FALSE</formula>
    </cfRule>
  </conditionalFormatting>
  <conditionalFormatting sqref="J38">
    <cfRule type="expression" dxfId="1823" priority="1768">
      <formula>$F38=FALSE</formula>
    </cfRule>
  </conditionalFormatting>
  <conditionalFormatting sqref="J38">
    <cfRule type="expression" dxfId="1822" priority="1767">
      <formula>$F38=FALSE</formula>
    </cfRule>
  </conditionalFormatting>
  <conditionalFormatting sqref="J38">
    <cfRule type="expression" dxfId="1821" priority="1766">
      <formula>$F38=FALSE</formula>
    </cfRule>
  </conditionalFormatting>
  <conditionalFormatting sqref="J38">
    <cfRule type="expression" dxfId="1820" priority="1765">
      <formula>$F38=FALSE</formula>
    </cfRule>
  </conditionalFormatting>
  <conditionalFormatting sqref="J38">
    <cfRule type="expression" dxfId="1819" priority="1764">
      <formula>$F38=FALSE</formula>
    </cfRule>
  </conditionalFormatting>
  <conditionalFormatting sqref="J38">
    <cfRule type="expression" dxfId="1818" priority="1763">
      <formula>$F38=FALSE</formula>
    </cfRule>
  </conditionalFormatting>
  <conditionalFormatting sqref="J38">
    <cfRule type="expression" dxfId="1817" priority="1762">
      <formula>$F38=FALSE</formula>
    </cfRule>
  </conditionalFormatting>
  <conditionalFormatting sqref="J38">
    <cfRule type="expression" dxfId="1816" priority="1761">
      <formula>$F38=FALSE</formula>
    </cfRule>
  </conditionalFormatting>
  <conditionalFormatting sqref="J38">
    <cfRule type="expression" dxfId="1815" priority="1760">
      <formula>$F38=FALSE</formula>
    </cfRule>
  </conditionalFormatting>
  <conditionalFormatting sqref="J38">
    <cfRule type="expression" dxfId="1814" priority="1759">
      <formula>$F38=FALSE</formula>
    </cfRule>
  </conditionalFormatting>
  <conditionalFormatting sqref="J38">
    <cfRule type="expression" dxfId="1813" priority="1758">
      <formula>$F38=FALSE</formula>
    </cfRule>
  </conditionalFormatting>
  <conditionalFormatting sqref="J38">
    <cfRule type="expression" dxfId="1812" priority="1757">
      <formula>$F38=FALSE</formula>
    </cfRule>
  </conditionalFormatting>
  <conditionalFormatting sqref="J38">
    <cfRule type="expression" dxfId="1811" priority="1756">
      <formula>$F38=FALSE</formula>
    </cfRule>
  </conditionalFormatting>
  <conditionalFormatting sqref="J38">
    <cfRule type="expression" dxfId="1810" priority="1755">
      <formula>$F38=FALSE</formula>
    </cfRule>
  </conditionalFormatting>
  <conditionalFormatting sqref="J38">
    <cfRule type="expression" dxfId="1809" priority="1754">
      <formula>$F38=FALSE</formula>
    </cfRule>
  </conditionalFormatting>
  <conditionalFormatting sqref="J38">
    <cfRule type="expression" dxfId="1808" priority="1753">
      <formula>$F38=FALSE</formula>
    </cfRule>
  </conditionalFormatting>
  <conditionalFormatting sqref="J38">
    <cfRule type="expression" dxfId="1807" priority="1752">
      <formula>$F38=FALSE</formula>
    </cfRule>
  </conditionalFormatting>
  <conditionalFormatting sqref="J38">
    <cfRule type="expression" dxfId="1806" priority="1751">
      <formula>$F38=FALSE</formula>
    </cfRule>
  </conditionalFormatting>
  <conditionalFormatting sqref="J38">
    <cfRule type="expression" dxfId="1805" priority="1750">
      <formula>$F38=FALSE</formula>
    </cfRule>
  </conditionalFormatting>
  <conditionalFormatting sqref="J38">
    <cfRule type="expression" dxfId="1804" priority="1749">
      <formula>$F38=FALSE</formula>
    </cfRule>
  </conditionalFormatting>
  <conditionalFormatting sqref="J38">
    <cfRule type="expression" dxfId="1803" priority="1748">
      <formula>$F38=FALSE</formula>
    </cfRule>
  </conditionalFormatting>
  <conditionalFormatting sqref="G38">
    <cfRule type="expression" dxfId="1802" priority="1747">
      <formula>$E38=FALSE</formula>
    </cfRule>
  </conditionalFormatting>
  <conditionalFormatting sqref="G38">
    <cfRule type="expression" dxfId="1801" priority="1746">
      <formula>$E38=FALSE</formula>
    </cfRule>
  </conditionalFormatting>
  <conditionalFormatting sqref="G38">
    <cfRule type="expression" dxfId="1800" priority="1745">
      <formula>$E38=FALSE</formula>
    </cfRule>
  </conditionalFormatting>
  <conditionalFormatting sqref="G38">
    <cfRule type="expression" dxfId="1799" priority="1744">
      <formula>$E38=FALSE</formula>
    </cfRule>
  </conditionalFormatting>
  <conditionalFormatting sqref="G38">
    <cfRule type="expression" dxfId="1798" priority="1743">
      <formula>$E38=FALSE</formula>
    </cfRule>
  </conditionalFormatting>
  <conditionalFormatting sqref="G38">
    <cfRule type="expression" dxfId="1797" priority="1742">
      <formula>$E38=FALSE</formula>
    </cfRule>
  </conditionalFormatting>
  <conditionalFormatting sqref="G38">
    <cfRule type="expression" dxfId="1796" priority="1741">
      <formula>$E38=FALSE</formula>
    </cfRule>
  </conditionalFormatting>
  <conditionalFormatting sqref="G38">
    <cfRule type="expression" dxfId="1795" priority="1740">
      <formula>$E38=FALSE</formula>
    </cfRule>
  </conditionalFormatting>
  <conditionalFormatting sqref="F38">
    <cfRule type="expression" dxfId="1794" priority="1739">
      <formula>$E38=FALSE</formula>
    </cfRule>
  </conditionalFormatting>
  <conditionalFormatting sqref="F38">
    <cfRule type="expression" dxfId="1793" priority="1738">
      <formula>$E38=FALSE</formula>
    </cfRule>
  </conditionalFormatting>
  <conditionalFormatting sqref="G38">
    <cfRule type="expression" dxfId="1792" priority="1737">
      <formula>$E38=FALSE</formula>
    </cfRule>
  </conditionalFormatting>
  <conditionalFormatting sqref="G38">
    <cfRule type="expression" dxfId="1791" priority="1736">
      <formula>$E38=FALSE</formula>
    </cfRule>
  </conditionalFormatting>
  <conditionalFormatting sqref="G38">
    <cfRule type="expression" dxfId="1790" priority="1735">
      <formula>$F38=FALSE</formula>
    </cfRule>
  </conditionalFormatting>
  <conditionalFormatting sqref="G38">
    <cfRule type="expression" dxfId="1789" priority="1734">
      <formula>$F38=FALSE</formula>
    </cfRule>
  </conditionalFormatting>
  <conditionalFormatting sqref="G38">
    <cfRule type="expression" dxfId="1788" priority="1733">
      <formula>$F38=FALSE</formula>
    </cfRule>
  </conditionalFormatting>
  <conditionalFormatting sqref="G38">
    <cfRule type="expression" dxfId="1787" priority="1732">
      <formula>$F38=FALSE</formula>
    </cfRule>
  </conditionalFormatting>
  <conditionalFormatting sqref="G38">
    <cfRule type="expression" dxfId="1786" priority="1731">
      <formula>$F38=FALSE</formula>
    </cfRule>
  </conditionalFormatting>
  <conditionalFormatting sqref="G38">
    <cfRule type="expression" dxfId="1785" priority="1730">
      <formula>$F38=FALSE</formula>
    </cfRule>
  </conditionalFormatting>
  <conditionalFormatting sqref="G38">
    <cfRule type="expression" dxfId="1784" priority="1729">
      <formula>$F38=FALSE</formula>
    </cfRule>
  </conditionalFormatting>
  <conditionalFormatting sqref="G38">
    <cfRule type="expression" dxfId="1783" priority="1728">
      <formula>$F38=FALSE</formula>
    </cfRule>
  </conditionalFormatting>
  <conditionalFormatting sqref="G38">
    <cfRule type="expression" dxfId="1782" priority="1727">
      <formula>$F38=FALSE</formula>
    </cfRule>
  </conditionalFormatting>
  <conditionalFormatting sqref="G38">
    <cfRule type="expression" dxfId="1781" priority="1726">
      <formula>$F38=FALSE</formula>
    </cfRule>
  </conditionalFormatting>
  <conditionalFormatting sqref="G38">
    <cfRule type="expression" dxfId="1780" priority="1725">
      <formula>$F38=FALSE</formula>
    </cfRule>
  </conditionalFormatting>
  <conditionalFormatting sqref="G38">
    <cfRule type="expression" dxfId="1779" priority="1724">
      <formula>$F38=FALSE</formula>
    </cfRule>
  </conditionalFormatting>
  <conditionalFormatting sqref="G38">
    <cfRule type="expression" dxfId="1778" priority="1723">
      <formula>$F38=FALSE</formula>
    </cfRule>
  </conditionalFormatting>
  <conditionalFormatting sqref="G38">
    <cfRule type="expression" dxfId="1777" priority="1722">
      <formula>$F38=FALSE</formula>
    </cfRule>
  </conditionalFormatting>
  <conditionalFormatting sqref="G38">
    <cfRule type="expression" dxfId="1776" priority="1721">
      <formula>$F38=FALSE</formula>
    </cfRule>
  </conditionalFormatting>
  <conditionalFormatting sqref="G38">
    <cfRule type="expression" dxfId="1775" priority="1720">
      <formula>$F38=FALSE</formula>
    </cfRule>
  </conditionalFormatting>
  <conditionalFormatting sqref="G38">
    <cfRule type="expression" dxfId="1774" priority="1719">
      <formula>$F38=FALSE</formula>
    </cfRule>
  </conditionalFormatting>
  <conditionalFormatting sqref="G38">
    <cfRule type="expression" dxfId="1773" priority="1718">
      <formula>$F38=FALSE</formula>
    </cfRule>
  </conditionalFormatting>
  <conditionalFormatting sqref="G38">
    <cfRule type="expression" dxfId="1772" priority="1717">
      <formula>$F38=FALSE</formula>
    </cfRule>
  </conditionalFormatting>
  <conditionalFormatting sqref="G38">
    <cfRule type="expression" dxfId="1771" priority="1716">
      <formula>$F38=FALSE</formula>
    </cfRule>
  </conditionalFormatting>
  <conditionalFormatting sqref="G38">
    <cfRule type="expression" dxfId="1770" priority="1715">
      <formula>$F38=FALSE</formula>
    </cfRule>
  </conditionalFormatting>
  <conditionalFormatting sqref="G38">
    <cfRule type="expression" dxfId="1769" priority="1714">
      <formula>$F38=FALSE</formula>
    </cfRule>
  </conditionalFormatting>
  <conditionalFormatting sqref="G38">
    <cfRule type="expression" dxfId="1768" priority="1713">
      <formula>$F38=FALSE</formula>
    </cfRule>
  </conditionalFormatting>
  <conditionalFormatting sqref="G38">
    <cfRule type="expression" dxfId="1767" priority="1712">
      <formula>$F38=FALSE</formula>
    </cfRule>
  </conditionalFormatting>
  <conditionalFormatting sqref="G38">
    <cfRule type="expression" dxfId="1766" priority="1711">
      <formula>$F38=FALSE</formula>
    </cfRule>
  </conditionalFormatting>
  <conditionalFormatting sqref="G38">
    <cfRule type="expression" dxfId="1765" priority="1710">
      <formula>$F38=FALSE</formula>
    </cfRule>
  </conditionalFormatting>
  <conditionalFormatting sqref="G38">
    <cfRule type="expression" dxfId="1764" priority="1709">
      <formula>$F38=FALSE</formula>
    </cfRule>
  </conditionalFormatting>
  <conditionalFormatting sqref="G38">
    <cfRule type="expression" dxfId="1763" priority="1708">
      <formula>$F38=FALSE</formula>
    </cfRule>
  </conditionalFormatting>
  <conditionalFormatting sqref="G38">
    <cfRule type="expression" dxfId="1762" priority="1707">
      <formula>$F38=FALSE</formula>
    </cfRule>
  </conditionalFormatting>
  <conditionalFormatting sqref="G38">
    <cfRule type="expression" dxfId="1761" priority="1706">
      <formula>$F38=FALSE</formula>
    </cfRule>
  </conditionalFormatting>
  <conditionalFormatting sqref="G38">
    <cfRule type="expression" dxfId="1760" priority="1705">
      <formula>$F38=FALSE</formula>
    </cfRule>
  </conditionalFormatting>
  <conditionalFormatting sqref="G38">
    <cfRule type="expression" dxfId="1759" priority="1704">
      <formula>$F38=FALSE</formula>
    </cfRule>
  </conditionalFormatting>
  <conditionalFormatting sqref="G38">
    <cfRule type="expression" dxfId="1758" priority="1703">
      <formula>$F38=FALSE</formula>
    </cfRule>
  </conditionalFormatting>
  <conditionalFormatting sqref="G38">
    <cfRule type="expression" dxfId="1757" priority="1702">
      <formula>$F38=FALSE</formula>
    </cfRule>
  </conditionalFormatting>
  <conditionalFormatting sqref="G38">
    <cfRule type="expression" dxfId="1756" priority="1701">
      <formula>$F38=FALSE</formula>
    </cfRule>
  </conditionalFormatting>
  <conditionalFormatting sqref="G38">
    <cfRule type="expression" dxfId="1755" priority="1700">
      <formula>$F38=FALSE</formula>
    </cfRule>
  </conditionalFormatting>
  <conditionalFormatting sqref="G38">
    <cfRule type="expression" dxfId="1754" priority="1699">
      <formula>$F38=FALSE</formula>
    </cfRule>
  </conditionalFormatting>
  <conditionalFormatting sqref="G38">
    <cfRule type="expression" dxfId="1753" priority="1698">
      <formula>$F38=FALSE</formula>
    </cfRule>
  </conditionalFormatting>
  <conditionalFormatting sqref="G38">
    <cfRule type="expression" dxfId="1752" priority="1697">
      <formula>$F38=FALSE</formula>
    </cfRule>
  </conditionalFormatting>
  <conditionalFormatting sqref="G38">
    <cfRule type="expression" dxfId="1751" priority="1696">
      <formula>$F38=FALSE</formula>
    </cfRule>
  </conditionalFormatting>
  <conditionalFormatting sqref="G38">
    <cfRule type="expression" dxfId="1750" priority="1695">
      <formula>$F38=FALSE</formula>
    </cfRule>
  </conditionalFormatting>
  <conditionalFormatting sqref="G38">
    <cfRule type="expression" dxfId="1749" priority="1694">
      <formula>$F38=FALSE</formula>
    </cfRule>
  </conditionalFormatting>
  <conditionalFormatting sqref="G38">
    <cfRule type="expression" dxfId="1748" priority="1693">
      <formula>$F38=FALSE</formula>
    </cfRule>
  </conditionalFormatting>
  <conditionalFormatting sqref="G38">
    <cfRule type="expression" dxfId="1747" priority="1692">
      <formula>$F38=FALSE</formula>
    </cfRule>
  </conditionalFormatting>
  <conditionalFormatting sqref="G38">
    <cfRule type="expression" dxfId="1746" priority="1691">
      <formula>$F38=FALSE</formula>
    </cfRule>
  </conditionalFormatting>
  <conditionalFormatting sqref="G38">
    <cfRule type="expression" dxfId="1745" priority="1690">
      <formula>$F38=FALSE</formula>
    </cfRule>
  </conditionalFormatting>
  <conditionalFormatting sqref="G38">
    <cfRule type="expression" dxfId="1744" priority="1689">
      <formula>$F38=FALSE</formula>
    </cfRule>
  </conditionalFormatting>
  <conditionalFormatting sqref="G38">
    <cfRule type="expression" dxfId="1743" priority="1688">
      <formula>$F38=FALSE</formula>
    </cfRule>
  </conditionalFormatting>
  <conditionalFormatting sqref="G38">
    <cfRule type="expression" dxfId="1742" priority="1687">
      <formula>$F38=FALSE</formula>
    </cfRule>
  </conditionalFormatting>
  <conditionalFormatting sqref="G38">
    <cfRule type="expression" dxfId="1741" priority="1686">
      <formula>$F38=FALSE</formula>
    </cfRule>
  </conditionalFormatting>
  <conditionalFormatting sqref="G38">
    <cfRule type="expression" dxfId="1740" priority="1685">
      <formula>$F38=FALSE</formula>
    </cfRule>
  </conditionalFormatting>
  <conditionalFormatting sqref="G38">
    <cfRule type="expression" dxfId="1739" priority="1684">
      <formula>$F38=FALSE</formula>
    </cfRule>
  </conditionalFormatting>
  <conditionalFormatting sqref="G38">
    <cfRule type="expression" dxfId="1738" priority="1683">
      <formula>$F38=FALSE</formula>
    </cfRule>
  </conditionalFormatting>
  <conditionalFormatting sqref="G38">
    <cfRule type="expression" dxfId="1737" priority="1682">
      <formula>$F38=FALSE</formula>
    </cfRule>
  </conditionalFormatting>
  <conditionalFormatting sqref="J38">
    <cfRule type="expression" dxfId="1736" priority="1681">
      <formula>$E38=FALSE</formula>
    </cfRule>
  </conditionalFormatting>
  <conditionalFormatting sqref="J38">
    <cfRule type="expression" dxfId="1735" priority="1680">
      <formula>$E38=FALSE</formula>
    </cfRule>
  </conditionalFormatting>
  <conditionalFormatting sqref="J38">
    <cfRule type="expression" dxfId="1734" priority="1679">
      <formula>$E38=FALSE</formula>
    </cfRule>
  </conditionalFormatting>
  <conditionalFormatting sqref="J38">
    <cfRule type="expression" dxfId="1733" priority="1678">
      <formula>$E38=FALSE</formula>
    </cfRule>
  </conditionalFormatting>
  <conditionalFormatting sqref="J38">
    <cfRule type="expression" dxfId="1732" priority="1677">
      <formula>$E38=FALSE</formula>
    </cfRule>
  </conditionalFormatting>
  <conditionalFormatting sqref="J38">
    <cfRule type="expression" dxfId="1731" priority="1676">
      <formula>$E38=FALSE</formula>
    </cfRule>
  </conditionalFormatting>
  <conditionalFormatting sqref="J38">
    <cfRule type="expression" dxfId="1730" priority="1675">
      <formula>$E38=FALSE</formula>
    </cfRule>
  </conditionalFormatting>
  <conditionalFormatting sqref="J38">
    <cfRule type="expression" dxfId="1729" priority="1674">
      <formula>$E38=FALSE</formula>
    </cfRule>
  </conditionalFormatting>
  <conditionalFormatting sqref="I38">
    <cfRule type="expression" dxfId="1728" priority="1673">
      <formula>$E38=FALSE</formula>
    </cfRule>
  </conditionalFormatting>
  <conditionalFormatting sqref="I38">
    <cfRule type="expression" dxfId="1727" priority="1672">
      <formula>$E38=FALSE</formula>
    </cfRule>
  </conditionalFormatting>
  <conditionalFormatting sqref="J38">
    <cfRule type="expression" dxfId="1726" priority="1671">
      <formula>$E38=FALSE</formula>
    </cfRule>
  </conditionalFormatting>
  <conditionalFormatting sqref="J38">
    <cfRule type="expression" dxfId="1725" priority="1670">
      <formula>$E38=FALSE</formula>
    </cfRule>
  </conditionalFormatting>
  <conditionalFormatting sqref="J38">
    <cfRule type="expression" dxfId="1724" priority="1669">
      <formula>$F38=FALSE</formula>
    </cfRule>
  </conditionalFormatting>
  <conditionalFormatting sqref="J38">
    <cfRule type="expression" dxfId="1723" priority="1668">
      <formula>$F38=FALSE</formula>
    </cfRule>
  </conditionalFormatting>
  <conditionalFormatting sqref="J38">
    <cfRule type="expression" dxfId="1722" priority="1667">
      <formula>$F38=FALSE</formula>
    </cfRule>
  </conditionalFormatting>
  <conditionalFormatting sqref="J38">
    <cfRule type="expression" dxfId="1721" priority="1666">
      <formula>$F38=FALSE</formula>
    </cfRule>
  </conditionalFormatting>
  <conditionalFormatting sqref="J38">
    <cfRule type="expression" dxfId="1720" priority="1665">
      <formula>$F38=FALSE</formula>
    </cfRule>
  </conditionalFormatting>
  <conditionalFormatting sqref="J38">
    <cfRule type="expression" dxfId="1719" priority="1664">
      <formula>$F38=FALSE</formula>
    </cfRule>
  </conditionalFormatting>
  <conditionalFormatting sqref="J38">
    <cfRule type="expression" dxfId="1718" priority="1663">
      <formula>$F38=FALSE</formula>
    </cfRule>
  </conditionalFormatting>
  <conditionalFormatting sqref="J38">
    <cfRule type="expression" dxfId="1717" priority="1662">
      <formula>$F38=FALSE</formula>
    </cfRule>
  </conditionalFormatting>
  <conditionalFormatting sqref="J38">
    <cfRule type="expression" dxfId="1716" priority="1661">
      <formula>$F38=FALSE</formula>
    </cfRule>
  </conditionalFormatting>
  <conditionalFormatting sqref="J38">
    <cfRule type="expression" dxfId="1715" priority="1660">
      <formula>$F38=FALSE</formula>
    </cfRule>
  </conditionalFormatting>
  <conditionalFormatting sqref="J38">
    <cfRule type="expression" dxfId="1714" priority="1659">
      <formula>$F38=FALSE</formula>
    </cfRule>
  </conditionalFormatting>
  <conditionalFormatting sqref="J38">
    <cfRule type="expression" dxfId="1713" priority="1658">
      <formula>$F38=FALSE</formula>
    </cfRule>
  </conditionalFormatting>
  <conditionalFormatting sqref="J38">
    <cfRule type="expression" dxfId="1712" priority="1657">
      <formula>$F38=FALSE</formula>
    </cfRule>
  </conditionalFormatting>
  <conditionalFormatting sqref="J38">
    <cfRule type="expression" dxfId="1711" priority="1656">
      <formula>$F38=FALSE</formula>
    </cfRule>
  </conditionalFormatting>
  <conditionalFormatting sqref="J38">
    <cfRule type="expression" dxfId="1710" priority="1655">
      <formula>$F38=FALSE</formula>
    </cfRule>
  </conditionalFormatting>
  <conditionalFormatting sqref="J38">
    <cfRule type="expression" dxfId="1709" priority="1654">
      <formula>$F38=FALSE</formula>
    </cfRule>
  </conditionalFormatting>
  <conditionalFormatting sqref="J38">
    <cfRule type="expression" dxfId="1708" priority="1653">
      <formula>$F38=FALSE</formula>
    </cfRule>
  </conditionalFormatting>
  <conditionalFormatting sqref="J38">
    <cfRule type="expression" dxfId="1707" priority="1652">
      <formula>$F38=FALSE</formula>
    </cfRule>
  </conditionalFormatting>
  <conditionalFormatting sqref="J38">
    <cfRule type="expression" dxfId="1706" priority="1651">
      <formula>$F38=FALSE</formula>
    </cfRule>
  </conditionalFormatting>
  <conditionalFormatting sqref="J38">
    <cfRule type="expression" dxfId="1705" priority="1650">
      <formula>$F38=FALSE</formula>
    </cfRule>
  </conditionalFormatting>
  <conditionalFormatting sqref="J38">
    <cfRule type="expression" dxfId="1704" priority="1649">
      <formula>$F38=FALSE</formula>
    </cfRule>
  </conditionalFormatting>
  <conditionalFormatting sqref="J38">
    <cfRule type="expression" dxfId="1703" priority="1648">
      <formula>$F38=FALSE</formula>
    </cfRule>
  </conditionalFormatting>
  <conditionalFormatting sqref="J38">
    <cfRule type="expression" dxfId="1702" priority="1647">
      <formula>$F38=FALSE</formula>
    </cfRule>
  </conditionalFormatting>
  <conditionalFormatting sqref="J38">
    <cfRule type="expression" dxfId="1701" priority="1646">
      <formula>$F38=FALSE</formula>
    </cfRule>
  </conditionalFormatting>
  <conditionalFormatting sqref="J38">
    <cfRule type="expression" dxfId="1700" priority="1645">
      <formula>$F38=FALSE</formula>
    </cfRule>
  </conditionalFormatting>
  <conditionalFormatting sqref="J38">
    <cfRule type="expression" dxfId="1699" priority="1644">
      <formula>$F38=FALSE</formula>
    </cfRule>
  </conditionalFormatting>
  <conditionalFormatting sqref="J38">
    <cfRule type="expression" dxfId="1698" priority="1643">
      <formula>$F38=FALSE</formula>
    </cfRule>
  </conditionalFormatting>
  <conditionalFormatting sqref="J38">
    <cfRule type="expression" dxfId="1697" priority="1642">
      <formula>$F38=FALSE</formula>
    </cfRule>
  </conditionalFormatting>
  <conditionalFormatting sqref="J38">
    <cfRule type="expression" dxfId="1696" priority="1641">
      <formula>$F38=FALSE</formula>
    </cfRule>
  </conditionalFormatting>
  <conditionalFormatting sqref="J38">
    <cfRule type="expression" dxfId="1695" priority="1640">
      <formula>$F38=FALSE</formula>
    </cfRule>
  </conditionalFormatting>
  <conditionalFormatting sqref="J38">
    <cfRule type="expression" dxfId="1694" priority="1639">
      <formula>$F38=FALSE</formula>
    </cfRule>
  </conditionalFormatting>
  <conditionalFormatting sqref="J38">
    <cfRule type="expression" dxfId="1693" priority="1638">
      <formula>$F38=FALSE</formula>
    </cfRule>
  </conditionalFormatting>
  <conditionalFormatting sqref="J38">
    <cfRule type="expression" dxfId="1692" priority="1637">
      <formula>$F38=FALSE</formula>
    </cfRule>
  </conditionalFormatting>
  <conditionalFormatting sqref="J38">
    <cfRule type="expression" dxfId="1691" priority="1636">
      <formula>$F38=FALSE</formula>
    </cfRule>
  </conditionalFormatting>
  <conditionalFormatting sqref="J38">
    <cfRule type="expression" dxfId="1690" priority="1635">
      <formula>$F38=FALSE</formula>
    </cfRule>
  </conditionalFormatting>
  <conditionalFormatting sqref="J38">
    <cfRule type="expression" dxfId="1689" priority="1634">
      <formula>$F38=FALSE</formula>
    </cfRule>
  </conditionalFormatting>
  <conditionalFormatting sqref="J38">
    <cfRule type="expression" dxfId="1688" priority="1633">
      <formula>$F38=FALSE</formula>
    </cfRule>
  </conditionalFormatting>
  <conditionalFormatting sqref="J38">
    <cfRule type="expression" dxfId="1687" priority="1632">
      <formula>$F38=FALSE</formula>
    </cfRule>
  </conditionalFormatting>
  <conditionalFormatting sqref="J38">
    <cfRule type="expression" dxfId="1686" priority="1631">
      <formula>$F38=FALSE</formula>
    </cfRule>
  </conditionalFormatting>
  <conditionalFormatting sqref="J38">
    <cfRule type="expression" dxfId="1685" priority="1630">
      <formula>$F38=FALSE</formula>
    </cfRule>
  </conditionalFormatting>
  <conditionalFormatting sqref="J38">
    <cfRule type="expression" dxfId="1684" priority="1629">
      <formula>$F38=FALSE</formula>
    </cfRule>
  </conditionalFormatting>
  <conditionalFormatting sqref="J38">
    <cfRule type="expression" dxfId="1683" priority="1628">
      <formula>$F38=FALSE</formula>
    </cfRule>
  </conditionalFormatting>
  <conditionalFormatting sqref="J38">
    <cfRule type="expression" dxfId="1682" priority="1627">
      <formula>$F38=FALSE</formula>
    </cfRule>
  </conditionalFormatting>
  <conditionalFormatting sqref="J38">
    <cfRule type="expression" dxfId="1681" priority="1626">
      <formula>$F38=FALSE</formula>
    </cfRule>
  </conditionalFormatting>
  <conditionalFormatting sqref="J38">
    <cfRule type="expression" dxfId="1680" priority="1625">
      <formula>$F38=FALSE</formula>
    </cfRule>
  </conditionalFormatting>
  <conditionalFormatting sqref="J38">
    <cfRule type="expression" dxfId="1679" priority="1624">
      <formula>$F38=FALSE</formula>
    </cfRule>
  </conditionalFormatting>
  <conditionalFormatting sqref="J38">
    <cfRule type="expression" dxfId="1678" priority="1623">
      <formula>$F38=FALSE</formula>
    </cfRule>
  </conditionalFormatting>
  <conditionalFormatting sqref="J38">
    <cfRule type="expression" dxfId="1677" priority="1622">
      <formula>$F38=FALSE</formula>
    </cfRule>
  </conditionalFormatting>
  <conditionalFormatting sqref="J38">
    <cfRule type="expression" dxfId="1676" priority="1621">
      <formula>$F38=FALSE</formula>
    </cfRule>
  </conditionalFormatting>
  <conditionalFormatting sqref="J38">
    <cfRule type="expression" dxfId="1675" priority="1620">
      <formula>$F38=FALSE</formula>
    </cfRule>
  </conditionalFormatting>
  <conditionalFormatting sqref="J38">
    <cfRule type="expression" dxfId="1674" priority="1619">
      <formula>$F38=FALSE</formula>
    </cfRule>
  </conditionalFormatting>
  <conditionalFormatting sqref="J38">
    <cfRule type="expression" dxfId="1673" priority="1618">
      <formula>$F38=FALSE</formula>
    </cfRule>
  </conditionalFormatting>
  <conditionalFormatting sqref="J38">
    <cfRule type="expression" dxfId="1672" priority="1617">
      <formula>$F38=FALSE</formula>
    </cfRule>
  </conditionalFormatting>
  <conditionalFormatting sqref="J38">
    <cfRule type="expression" dxfId="1671" priority="1616">
      <formula>$F38=FALSE</formula>
    </cfRule>
  </conditionalFormatting>
  <conditionalFormatting sqref="G39">
    <cfRule type="expression" dxfId="1670" priority="1615">
      <formula>$F39=FALSE</formula>
    </cfRule>
  </conditionalFormatting>
  <conditionalFormatting sqref="G39">
    <cfRule type="expression" dxfId="1669" priority="1614">
      <formula>$F39=FALSE</formula>
    </cfRule>
  </conditionalFormatting>
  <conditionalFormatting sqref="G39">
    <cfRule type="expression" dxfId="1668" priority="1613">
      <formula>$F39=FALSE</formula>
    </cfRule>
  </conditionalFormatting>
  <conditionalFormatting sqref="G39">
    <cfRule type="expression" dxfId="1667" priority="1612">
      <formula>$F39=FALSE</formula>
    </cfRule>
  </conditionalFormatting>
  <conditionalFormatting sqref="G39">
    <cfRule type="expression" dxfId="1666" priority="1611">
      <formula>$F39=FALSE</formula>
    </cfRule>
  </conditionalFormatting>
  <conditionalFormatting sqref="G39">
    <cfRule type="expression" dxfId="1665" priority="1610">
      <formula>$F39=FALSE</formula>
    </cfRule>
  </conditionalFormatting>
  <conditionalFormatting sqref="G39">
    <cfRule type="expression" dxfId="1664" priority="1609">
      <formula>$F39=FALSE</formula>
    </cfRule>
  </conditionalFormatting>
  <conditionalFormatting sqref="G39">
    <cfRule type="expression" dxfId="1663" priority="1608">
      <formula>$F39=FALSE</formula>
    </cfRule>
  </conditionalFormatting>
  <conditionalFormatting sqref="G39">
    <cfRule type="expression" dxfId="1662" priority="1607">
      <formula>$F39=FALSE</formula>
    </cfRule>
  </conditionalFormatting>
  <conditionalFormatting sqref="G39">
    <cfRule type="expression" dxfId="1661" priority="1606">
      <formula>$F39=FALSE</formula>
    </cfRule>
  </conditionalFormatting>
  <conditionalFormatting sqref="G39">
    <cfRule type="expression" dxfId="1660" priority="1605">
      <formula>$F39=FALSE</formula>
    </cfRule>
  </conditionalFormatting>
  <conditionalFormatting sqref="G39">
    <cfRule type="expression" dxfId="1659" priority="1604">
      <formula>$F39=FALSE</formula>
    </cfRule>
  </conditionalFormatting>
  <conditionalFormatting sqref="G39">
    <cfRule type="expression" dxfId="1658" priority="1603">
      <formula>$F39=FALSE</formula>
    </cfRule>
  </conditionalFormatting>
  <conditionalFormatting sqref="G39">
    <cfRule type="expression" dxfId="1657" priority="1602">
      <formula>$F39=FALSE</formula>
    </cfRule>
  </conditionalFormatting>
  <conditionalFormatting sqref="G39">
    <cfRule type="expression" dxfId="1656" priority="1601">
      <formula>$F39=FALSE</formula>
    </cfRule>
  </conditionalFormatting>
  <conditionalFormatting sqref="G39">
    <cfRule type="expression" dxfId="1655" priority="1600">
      <formula>$F39=FALSE</formula>
    </cfRule>
  </conditionalFormatting>
  <conditionalFormatting sqref="G39">
    <cfRule type="expression" dxfId="1654" priority="1599">
      <formula>$F39=FALSE</formula>
    </cfRule>
  </conditionalFormatting>
  <conditionalFormatting sqref="G39">
    <cfRule type="expression" dxfId="1653" priority="1598">
      <formula>$F39=FALSE</formula>
    </cfRule>
  </conditionalFormatting>
  <conditionalFormatting sqref="G39">
    <cfRule type="expression" dxfId="1652" priority="1597">
      <formula>$F39=FALSE</formula>
    </cfRule>
  </conditionalFormatting>
  <conditionalFormatting sqref="G39">
    <cfRule type="expression" dxfId="1651" priority="1596">
      <formula>$F39=FALSE</formula>
    </cfRule>
  </conditionalFormatting>
  <conditionalFormatting sqref="G39">
    <cfRule type="expression" dxfId="1650" priority="1595">
      <formula>$F39=FALSE</formula>
    </cfRule>
  </conditionalFormatting>
  <conditionalFormatting sqref="G39">
    <cfRule type="expression" dxfId="1649" priority="1594">
      <formula>$F39=FALSE</formula>
    </cfRule>
  </conditionalFormatting>
  <conditionalFormatting sqref="G39">
    <cfRule type="expression" dxfId="1648" priority="1593">
      <formula>$F39=FALSE</formula>
    </cfRule>
  </conditionalFormatting>
  <conditionalFormatting sqref="G39">
    <cfRule type="expression" dxfId="1647" priority="1592">
      <formula>$F39=FALSE</formula>
    </cfRule>
  </conditionalFormatting>
  <conditionalFormatting sqref="G39">
    <cfRule type="expression" dxfId="1646" priority="1591">
      <formula>$F39=FALSE</formula>
    </cfRule>
  </conditionalFormatting>
  <conditionalFormatting sqref="G39">
    <cfRule type="expression" dxfId="1645" priority="1590">
      <formula>$F39=FALSE</formula>
    </cfRule>
  </conditionalFormatting>
  <conditionalFormatting sqref="G39">
    <cfRule type="expression" dxfId="1644" priority="1589">
      <formula>$F39=FALSE</formula>
    </cfRule>
  </conditionalFormatting>
  <conditionalFormatting sqref="G39">
    <cfRule type="expression" dxfId="1643" priority="1588">
      <formula>$F39=FALSE</formula>
    </cfRule>
  </conditionalFormatting>
  <conditionalFormatting sqref="G39">
    <cfRule type="expression" dxfId="1642" priority="1587">
      <formula>$F39=FALSE</formula>
    </cfRule>
  </conditionalFormatting>
  <conditionalFormatting sqref="G39">
    <cfRule type="expression" dxfId="1641" priority="1586">
      <formula>$F39=FALSE</formula>
    </cfRule>
  </conditionalFormatting>
  <conditionalFormatting sqref="G39">
    <cfRule type="expression" dxfId="1640" priority="1585">
      <formula>$F39=FALSE</formula>
    </cfRule>
  </conditionalFormatting>
  <conditionalFormatting sqref="G39">
    <cfRule type="expression" dxfId="1639" priority="1584">
      <formula>$F39=FALSE</formula>
    </cfRule>
  </conditionalFormatting>
  <conditionalFormatting sqref="G39">
    <cfRule type="expression" dxfId="1638" priority="1583">
      <formula>$F39=FALSE</formula>
    </cfRule>
  </conditionalFormatting>
  <conditionalFormatting sqref="G39">
    <cfRule type="expression" dxfId="1637" priority="1582">
      <formula>$F39=FALSE</formula>
    </cfRule>
  </conditionalFormatting>
  <conditionalFormatting sqref="G39">
    <cfRule type="expression" dxfId="1636" priority="1581">
      <formula>$F39=FALSE</formula>
    </cfRule>
  </conditionalFormatting>
  <conditionalFormatting sqref="G39">
    <cfRule type="expression" dxfId="1635" priority="1580">
      <formula>$F39=FALSE</formula>
    </cfRule>
  </conditionalFormatting>
  <conditionalFormatting sqref="G39">
    <cfRule type="expression" dxfId="1634" priority="1579">
      <formula>$F39=FALSE</formula>
    </cfRule>
  </conditionalFormatting>
  <conditionalFormatting sqref="G39">
    <cfRule type="expression" dxfId="1633" priority="1578">
      <formula>$F39=FALSE</formula>
    </cfRule>
  </conditionalFormatting>
  <conditionalFormatting sqref="G39">
    <cfRule type="expression" dxfId="1632" priority="1577">
      <formula>$F39=FALSE</formula>
    </cfRule>
  </conditionalFormatting>
  <conditionalFormatting sqref="G39">
    <cfRule type="expression" dxfId="1631" priority="1576">
      <formula>$F39=FALSE</formula>
    </cfRule>
  </conditionalFormatting>
  <conditionalFormatting sqref="G39">
    <cfRule type="expression" dxfId="1630" priority="1575">
      <formula>$F39=FALSE</formula>
    </cfRule>
  </conditionalFormatting>
  <conditionalFormatting sqref="G39">
    <cfRule type="expression" dxfId="1629" priority="1574">
      <formula>$F39=FALSE</formula>
    </cfRule>
  </conditionalFormatting>
  <conditionalFormatting sqref="G39">
    <cfRule type="expression" dxfId="1628" priority="1573">
      <formula>$F39=FALSE</formula>
    </cfRule>
  </conditionalFormatting>
  <conditionalFormatting sqref="G39">
    <cfRule type="expression" dxfId="1627" priority="1572">
      <formula>$F39=FALSE</formula>
    </cfRule>
  </conditionalFormatting>
  <conditionalFormatting sqref="G39">
    <cfRule type="expression" dxfId="1626" priority="1571">
      <formula>$F39=FALSE</formula>
    </cfRule>
  </conditionalFormatting>
  <conditionalFormatting sqref="G39">
    <cfRule type="expression" dxfId="1625" priority="1570">
      <formula>$F39=FALSE</formula>
    </cfRule>
  </conditionalFormatting>
  <conditionalFormatting sqref="G39">
    <cfRule type="expression" dxfId="1624" priority="1569">
      <formula>$F39=FALSE</formula>
    </cfRule>
  </conditionalFormatting>
  <conditionalFormatting sqref="G39">
    <cfRule type="expression" dxfId="1623" priority="1568">
      <formula>$F39=FALSE</formula>
    </cfRule>
  </conditionalFormatting>
  <conditionalFormatting sqref="G39">
    <cfRule type="expression" dxfId="1622" priority="1567">
      <formula>$F39=FALSE</formula>
    </cfRule>
  </conditionalFormatting>
  <conditionalFormatting sqref="G39">
    <cfRule type="expression" dxfId="1621" priority="1566">
      <formula>$F39=FALSE</formula>
    </cfRule>
  </conditionalFormatting>
  <conditionalFormatting sqref="G39">
    <cfRule type="expression" dxfId="1620" priority="1565">
      <formula>$F39=FALSE</formula>
    </cfRule>
  </conditionalFormatting>
  <conditionalFormatting sqref="G39">
    <cfRule type="expression" dxfId="1619" priority="1564">
      <formula>$F39=FALSE</formula>
    </cfRule>
  </conditionalFormatting>
  <conditionalFormatting sqref="G39">
    <cfRule type="expression" dxfId="1618" priority="1563">
      <formula>$F39=FALSE</formula>
    </cfRule>
  </conditionalFormatting>
  <conditionalFormatting sqref="G39">
    <cfRule type="expression" dxfId="1617" priority="1562">
      <formula>$F39=FALSE</formula>
    </cfRule>
  </conditionalFormatting>
  <conditionalFormatting sqref="K39">
    <cfRule type="expression" dxfId="1616" priority="1561">
      <formula>$E39=FALSE</formula>
    </cfRule>
  </conditionalFormatting>
  <conditionalFormatting sqref="J39:K39">
    <cfRule type="expression" dxfId="1615" priority="1560">
      <formula>$E39=FALSE</formula>
    </cfRule>
  </conditionalFormatting>
  <conditionalFormatting sqref="J39">
    <cfRule type="expression" dxfId="1614" priority="1559">
      <formula>$E39=FALSE</formula>
    </cfRule>
  </conditionalFormatting>
  <conditionalFormatting sqref="J39">
    <cfRule type="expression" dxfId="1613" priority="1558">
      <formula>$E39=FALSE</formula>
    </cfRule>
  </conditionalFormatting>
  <conditionalFormatting sqref="J39">
    <cfRule type="expression" dxfId="1612" priority="1557">
      <formula>$E39=FALSE</formula>
    </cfRule>
  </conditionalFormatting>
  <conditionalFormatting sqref="J39">
    <cfRule type="expression" dxfId="1611" priority="1556">
      <formula>$E39=FALSE</formula>
    </cfRule>
  </conditionalFormatting>
  <conditionalFormatting sqref="J39:K39">
    <cfRule type="expression" dxfId="1610" priority="1555">
      <formula>$E39=FALSE</formula>
    </cfRule>
  </conditionalFormatting>
  <conditionalFormatting sqref="J39:K39">
    <cfRule type="expression" dxfId="1609" priority="1554">
      <formula>$E39=FALSE</formula>
    </cfRule>
  </conditionalFormatting>
  <conditionalFormatting sqref="K39">
    <cfRule type="expression" dxfId="1608" priority="1553">
      <formula>$E39=FALSE</formula>
    </cfRule>
  </conditionalFormatting>
  <conditionalFormatting sqref="J39:K39">
    <cfRule type="expression" dxfId="1607" priority="1552">
      <formula>$E39=FALSE</formula>
    </cfRule>
  </conditionalFormatting>
  <conditionalFormatting sqref="I39">
    <cfRule type="expression" dxfId="1606" priority="1551">
      <formula>$E39=FALSE</formula>
    </cfRule>
  </conditionalFormatting>
  <conditionalFormatting sqref="I39">
    <cfRule type="expression" dxfId="1605" priority="1550">
      <formula>$E39=FALSE</formula>
    </cfRule>
  </conditionalFormatting>
  <conditionalFormatting sqref="J39">
    <cfRule type="expression" dxfId="1604" priority="1549">
      <formula>$E39=FALSE</formula>
    </cfRule>
  </conditionalFormatting>
  <conditionalFormatting sqref="J39">
    <cfRule type="expression" dxfId="1603" priority="1548">
      <formula>$E39=FALSE</formula>
    </cfRule>
  </conditionalFormatting>
  <conditionalFormatting sqref="J39">
    <cfRule type="expression" dxfId="1602" priority="1547">
      <formula>$F39=FALSE</formula>
    </cfRule>
  </conditionalFormatting>
  <conditionalFormatting sqref="J39">
    <cfRule type="expression" dxfId="1601" priority="1546">
      <formula>$F39=FALSE</formula>
    </cfRule>
  </conditionalFormatting>
  <conditionalFormatting sqref="J39">
    <cfRule type="expression" dxfId="1600" priority="1545">
      <formula>$F39=FALSE</formula>
    </cfRule>
  </conditionalFormatting>
  <conditionalFormatting sqref="J39">
    <cfRule type="expression" dxfId="1599" priority="1544">
      <formula>$F39=FALSE</formula>
    </cfRule>
  </conditionalFormatting>
  <conditionalFormatting sqref="J39">
    <cfRule type="expression" dxfId="1598" priority="1543">
      <formula>$F39=FALSE</formula>
    </cfRule>
  </conditionalFormatting>
  <conditionalFormatting sqref="J39">
    <cfRule type="expression" dxfId="1597" priority="1542">
      <formula>$F39=FALSE</formula>
    </cfRule>
  </conditionalFormatting>
  <conditionalFormatting sqref="J39">
    <cfRule type="expression" dxfId="1596" priority="1541">
      <formula>$F39=FALSE</formula>
    </cfRule>
  </conditionalFormatting>
  <conditionalFormatting sqref="J39">
    <cfRule type="expression" dxfId="1595" priority="1540">
      <formula>$F39=FALSE</formula>
    </cfRule>
  </conditionalFormatting>
  <conditionalFormatting sqref="J39">
    <cfRule type="expression" dxfId="1594" priority="1539">
      <formula>$F39=FALSE</formula>
    </cfRule>
  </conditionalFormatting>
  <conditionalFormatting sqref="J39">
    <cfRule type="expression" dxfId="1593" priority="1538">
      <formula>$F39=FALSE</formula>
    </cfRule>
  </conditionalFormatting>
  <conditionalFormatting sqref="J39">
    <cfRule type="expression" dxfId="1592" priority="1537">
      <formula>$F39=FALSE</formula>
    </cfRule>
  </conditionalFormatting>
  <conditionalFormatting sqref="J39">
    <cfRule type="expression" dxfId="1591" priority="1536">
      <formula>$F39=FALSE</formula>
    </cfRule>
  </conditionalFormatting>
  <conditionalFormatting sqref="J39">
    <cfRule type="expression" dxfId="1590" priority="1535">
      <formula>$F39=FALSE</formula>
    </cfRule>
  </conditionalFormatting>
  <conditionalFormatting sqref="J39">
    <cfRule type="expression" dxfId="1589" priority="1534">
      <formula>$F39=FALSE</formula>
    </cfRule>
  </conditionalFormatting>
  <conditionalFormatting sqref="J39">
    <cfRule type="expression" dxfId="1588" priority="1533">
      <formula>$F39=FALSE</formula>
    </cfRule>
  </conditionalFormatting>
  <conditionalFormatting sqref="J39">
    <cfRule type="expression" dxfId="1587" priority="1532">
      <formula>$F39=FALSE</formula>
    </cfRule>
  </conditionalFormatting>
  <conditionalFormatting sqref="J39">
    <cfRule type="expression" dxfId="1586" priority="1531">
      <formula>$F39=FALSE</formula>
    </cfRule>
  </conditionalFormatting>
  <conditionalFormatting sqref="J39">
    <cfRule type="expression" dxfId="1585" priority="1530">
      <formula>$F39=FALSE</formula>
    </cfRule>
  </conditionalFormatting>
  <conditionalFormatting sqref="J39">
    <cfRule type="expression" dxfId="1584" priority="1529">
      <formula>$F39=FALSE</formula>
    </cfRule>
  </conditionalFormatting>
  <conditionalFormatting sqref="J39">
    <cfRule type="expression" dxfId="1583" priority="1528">
      <formula>$F39=FALSE</formula>
    </cfRule>
  </conditionalFormatting>
  <conditionalFormatting sqref="J39">
    <cfRule type="expression" dxfId="1582" priority="1527">
      <formula>$F39=FALSE</formula>
    </cfRule>
  </conditionalFormatting>
  <conditionalFormatting sqref="J39">
    <cfRule type="expression" dxfId="1581" priority="1526">
      <formula>$F39=FALSE</formula>
    </cfRule>
  </conditionalFormatting>
  <conditionalFormatting sqref="J39">
    <cfRule type="expression" dxfId="1580" priority="1525">
      <formula>$F39=FALSE</formula>
    </cfRule>
  </conditionalFormatting>
  <conditionalFormatting sqref="J39">
    <cfRule type="expression" dxfId="1579" priority="1524">
      <formula>$F39=FALSE</formula>
    </cfRule>
  </conditionalFormatting>
  <conditionalFormatting sqref="J39">
    <cfRule type="expression" dxfId="1578" priority="1523">
      <formula>$F39=FALSE</formula>
    </cfRule>
  </conditionalFormatting>
  <conditionalFormatting sqref="J39">
    <cfRule type="expression" dxfId="1577" priority="1522">
      <formula>$F39=FALSE</formula>
    </cfRule>
  </conditionalFormatting>
  <conditionalFormatting sqref="J39">
    <cfRule type="expression" dxfId="1576" priority="1521">
      <formula>$F39=FALSE</formula>
    </cfRule>
  </conditionalFormatting>
  <conditionalFormatting sqref="J39">
    <cfRule type="expression" dxfId="1575" priority="1520">
      <formula>$F39=FALSE</formula>
    </cfRule>
  </conditionalFormatting>
  <conditionalFormatting sqref="J39">
    <cfRule type="expression" dxfId="1574" priority="1519">
      <formula>$F39=FALSE</formula>
    </cfRule>
  </conditionalFormatting>
  <conditionalFormatting sqref="J39">
    <cfRule type="expression" dxfId="1573" priority="1518">
      <formula>$F39=FALSE</formula>
    </cfRule>
  </conditionalFormatting>
  <conditionalFormatting sqref="J39">
    <cfRule type="expression" dxfId="1572" priority="1517">
      <formula>$F39=FALSE</formula>
    </cfRule>
  </conditionalFormatting>
  <conditionalFormatting sqref="J39">
    <cfRule type="expression" dxfId="1571" priority="1516">
      <formula>$F39=FALSE</formula>
    </cfRule>
  </conditionalFormatting>
  <conditionalFormatting sqref="J39">
    <cfRule type="expression" dxfId="1570" priority="1515">
      <formula>$F39=FALSE</formula>
    </cfRule>
  </conditionalFormatting>
  <conditionalFormatting sqref="J39">
    <cfRule type="expression" dxfId="1569" priority="1514">
      <formula>$F39=FALSE</formula>
    </cfRule>
  </conditionalFormatting>
  <conditionalFormatting sqref="J39">
    <cfRule type="expression" dxfId="1568" priority="1513">
      <formula>$F39=FALSE</formula>
    </cfRule>
  </conditionalFormatting>
  <conditionalFormatting sqref="J39">
    <cfRule type="expression" dxfId="1567" priority="1512">
      <formula>$F39=FALSE</formula>
    </cfRule>
  </conditionalFormatting>
  <conditionalFormatting sqref="J39">
    <cfRule type="expression" dxfId="1566" priority="1511">
      <formula>$F39=FALSE</formula>
    </cfRule>
  </conditionalFormatting>
  <conditionalFormatting sqref="J39">
    <cfRule type="expression" dxfId="1565" priority="1510">
      <formula>$F39=FALSE</formula>
    </cfRule>
  </conditionalFormatting>
  <conditionalFormatting sqref="J39">
    <cfRule type="expression" dxfId="1564" priority="1509">
      <formula>$F39=FALSE</formula>
    </cfRule>
  </conditionalFormatting>
  <conditionalFormatting sqref="J39">
    <cfRule type="expression" dxfId="1563" priority="1508">
      <formula>$F39=FALSE</formula>
    </cfRule>
  </conditionalFormatting>
  <conditionalFormatting sqref="J39">
    <cfRule type="expression" dxfId="1562" priority="1507">
      <formula>$F39=FALSE</formula>
    </cfRule>
  </conditionalFormatting>
  <conditionalFormatting sqref="J39">
    <cfRule type="expression" dxfId="1561" priority="1506">
      <formula>$F39=FALSE</formula>
    </cfRule>
  </conditionalFormatting>
  <conditionalFormatting sqref="J39">
    <cfRule type="expression" dxfId="1560" priority="1505">
      <formula>$F39=FALSE</formula>
    </cfRule>
  </conditionalFormatting>
  <conditionalFormatting sqref="J39">
    <cfRule type="expression" dxfId="1559" priority="1504">
      <formula>$F39=FALSE</formula>
    </cfRule>
  </conditionalFormatting>
  <conditionalFormatting sqref="J39">
    <cfRule type="expression" dxfId="1558" priority="1503">
      <formula>$F39=FALSE</formula>
    </cfRule>
  </conditionalFormatting>
  <conditionalFormatting sqref="J39">
    <cfRule type="expression" dxfId="1557" priority="1502">
      <formula>$F39=FALSE</formula>
    </cfRule>
  </conditionalFormatting>
  <conditionalFormatting sqref="J39">
    <cfRule type="expression" dxfId="1556" priority="1501">
      <formula>$F39=FALSE</formula>
    </cfRule>
  </conditionalFormatting>
  <conditionalFormatting sqref="J39">
    <cfRule type="expression" dxfId="1555" priority="1500">
      <formula>$F39=FALSE</formula>
    </cfRule>
  </conditionalFormatting>
  <conditionalFormatting sqref="J39">
    <cfRule type="expression" dxfId="1554" priority="1499">
      <formula>$F39=FALSE</formula>
    </cfRule>
  </conditionalFormatting>
  <conditionalFormatting sqref="J39">
    <cfRule type="expression" dxfId="1553" priority="1498">
      <formula>$F39=FALSE</formula>
    </cfRule>
  </conditionalFormatting>
  <conditionalFormatting sqref="J39">
    <cfRule type="expression" dxfId="1552" priority="1497">
      <formula>$F39=FALSE</formula>
    </cfRule>
  </conditionalFormatting>
  <conditionalFormatting sqref="J39">
    <cfRule type="expression" dxfId="1551" priority="1496">
      <formula>$F39=FALSE</formula>
    </cfRule>
  </conditionalFormatting>
  <conditionalFormatting sqref="J39">
    <cfRule type="expression" dxfId="1550" priority="1495">
      <formula>$F39=FALSE</formula>
    </cfRule>
  </conditionalFormatting>
  <conditionalFormatting sqref="J39">
    <cfRule type="expression" dxfId="1549" priority="1494">
      <formula>$F39=FALSE</formula>
    </cfRule>
  </conditionalFormatting>
  <conditionalFormatting sqref="G39">
    <cfRule type="expression" dxfId="1548" priority="1493">
      <formula>$E39=FALSE</formula>
    </cfRule>
  </conditionalFormatting>
  <conditionalFormatting sqref="G39">
    <cfRule type="expression" dxfId="1547" priority="1492">
      <formula>$E39=FALSE</formula>
    </cfRule>
  </conditionalFormatting>
  <conditionalFormatting sqref="G39">
    <cfRule type="expression" dxfId="1546" priority="1491">
      <formula>$E39=FALSE</formula>
    </cfRule>
  </conditionalFormatting>
  <conditionalFormatting sqref="G39">
    <cfRule type="expression" dxfId="1545" priority="1490">
      <formula>$E39=FALSE</formula>
    </cfRule>
  </conditionalFormatting>
  <conditionalFormatting sqref="G39">
    <cfRule type="expression" dxfId="1544" priority="1489">
      <formula>$E39=FALSE</formula>
    </cfRule>
  </conditionalFormatting>
  <conditionalFormatting sqref="G39">
    <cfRule type="expression" dxfId="1543" priority="1488">
      <formula>$E39=FALSE</formula>
    </cfRule>
  </conditionalFormatting>
  <conditionalFormatting sqref="G39">
    <cfRule type="expression" dxfId="1542" priority="1487">
      <formula>$E39=FALSE</formula>
    </cfRule>
  </conditionalFormatting>
  <conditionalFormatting sqref="G39">
    <cfRule type="expression" dxfId="1541" priority="1486">
      <formula>$E39=FALSE</formula>
    </cfRule>
  </conditionalFormatting>
  <conditionalFormatting sqref="F39">
    <cfRule type="expression" dxfId="1540" priority="1485">
      <formula>$E39=FALSE</formula>
    </cfRule>
  </conditionalFormatting>
  <conditionalFormatting sqref="F39">
    <cfRule type="expression" dxfId="1539" priority="1484">
      <formula>$E39=FALSE</formula>
    </cfRule>
  </conditionalFormatting>
  <conditionalFormatting sqref="G39">
    <cfRule type="expression" dxfId="1538" priority="1483">
      <formula>$E39=FALSE</formula>
    </cfRule>
  </conditionalFormatting>
  <conditionalFormatting sqref="G39">
    <cfRule type="expression" dxfId="1537" priority="1482">
      <formula>$E39=FALSE</formula>
    </cfRule>
  </conditionalFormatting>
  <conditionalFormatting sqref="G39">
    <cfRule type="expression" dxfId="1536" priority="1481">
      <formula>$F39=FALSE</formula>
    </cfRule>
  </conditionalFormatting>
  <conditionalFormatting sqref="G39">
    <cfRule type="expression" dxfId="1535" priority="1480">
      <formula>$F39=FALSE</formula>
    </cfRule>
  </conditionalFormatting>
  <conditionalFormatting sqref="G39">
    <cfRule type="expression" dxfId="1534" priority="1479">
      <formula>$F39=FALSE</formula>
    </cfRule>
  </conditionalFormatting>
  <conditionalFormatting sqref="G39">
    <cfRule type="expression" dxfId="1533" priority="1478">
      <formula>$F39=FALSE</formula>
    </cfRule>
  </conditionalFormatting>
  <conditionalFormatting sqref="G39">
    <cfRule type="expression" dxfId="1532" priority="1477">
      <formula>$F39=FALSE</formula>
    </cfRule>
  </conditionalFormatting>
  <conditionalFormatting sqref="G39">
    <cfRule type="expression" dxfId="1531" priority="1476">
      <formula>$F39=FALSE</formula>
    </cfRule>
  </conditionalFormatting>
  <conditionalFormatting sqref="G39">
    <cfRule type="expression" dxfId="1530" priority="1475">
      <formula>$F39=FALSE</formula>
    </cfRule>
  </conditionalFormatting>
  <conditionalFormatting sqref="G39">
    <cfRule type="expression" dxfId="1529" priority="1474">
      <formula>$F39=FALSE</formula>
    </cfRule>
  </conditionalFormatting>
  <conditionalFormatting sqref="G39">
    <cfRule type="expression" dxfId="1528" priority="1473">
      <formula>$F39=FALSE</formula>
    </cfRule>
  </conditionalFormatting>
  <conditionalFormatting sqref="G39">
    <cfRule type="expression" dxfId="1527" priority="1472">
      <formula>$F39=FALSE</formula>
    </cfRule>
  </conditionalFormatting>
  <conditionalFormatting sqref="G39">
    <cfRule type="expression" dxfId="1526" priority="1471">
      <formula>$F39=FALSE</formula>
    </cfRule>
  </conditionalFormatting>
  <conditionalFormatting sqref="G39">
    <cfRule type="expression" dxfId="1525" priority="1470">
      <formula>$F39=FALSE</formula>
    </cfRule>
  </conditionalFormatting>
  <conditionalFormatting sqref="G39">
    <cfRule type="expression" dxfId="1524" priority="1469">
      <formula>$F39=FALSE</formula>
    </cfRule>
  </conditionalFormatting>
  <conditionalFormatting sqref="G39">
    <cfRule type="expression" dxfId="1523" priority="1468">
      <formula>$F39=FALSE</formula>
    </cfRule>
  </conditionalFormatting>
  <conditionalFormatting sqref="G39">
    <cfRule type="expression" dxfId="1522" priority="1467">
      <formula>$F39=FALSE</formula>
    </cfRule>
  </conditionalFormatting>
  <conditionalFormatting sqref="G39">
    <cfRule type="expression" dxfId="1521" priority="1466">
      <formula>$F39=FALSE</formula>
    </cfRule>
  </conditionalFormatting>
  <conditionalFormatting sqref="G39">
    <cfRule type="expression" dxfId="1520" priority="1465">
      <formula>$F39=FALSE</formula>
    </cfRule>
  </conditionalFormatting>
  <conditionalFormatting sqref="G39">
    <cfRule type="expression" dxfId="1519" priority="1464">
      <formula>$F39=FALSE</formula>
    </cfRule>
  </conditionalFormatting>
  <conditionalFormatting sqref="G39">
    <cfRule type="expression" dxfId="1518" priority="1463">
      <formula>$F39=FALSE</formula>
    </cfRule>
  </conditionalFormatting>
  <conditionalFormatting sqref="G39">
    <cfRule type="expression" dxfId="1517" priority="1462">
      <formula>$F39=FALSE</formula>
    </cfRule>
  </conditionalFormatting>
  <conditionalFormatting sqref="G39">
    <cfRule type="expression" dxfId="1516" priority="1461">
      <formula>$F39=FALSE</formula>
    </cfRule>
  </conditionalFormatting>
  <conditionalFormatting sqref="G39">
    <cfRule type="expression" dxfId="1515" priority="1460">
      <formula>$F39=FALSE</formula>
    </cfRule>
  </conditionalFormatting>
  <conditionalFormatting sqref="G39">
    <cfRule type="expression" dxfId="1514" priority="1459">
      <formula>$F39=FALSE</formula>
    </cfRule>
  </conditionalFormatting>
  <conditionalFormatting sqref="G39">
    <cfRule type="expression" dxfId="1513" priority="1458">
      <formula>$F39=FALSE</formula>
    </cfRule>
  </conditionalFormatting>
  <conditionalFormatting sqref="G39">
    <cfRule type="expression" dxfId="1512" priority="1457">
      <formula>$F39=FALSE</formula>
    </cfRule>
  </conditionalFormatting>
  <conditionalFormatting sqref="G39">
    <cfRule type="expression" dxfId="1511" priority="1456">
      <formula>$F39=FALSE</formula>
    </cfRule>
  </conditionalFormatting>
  <conditionalFormatting sqref="G39">
    <cfRule type="expression" dxfId="1510" priority="1455">
      <formula>$F39=FALSE</formula>
    </cfRule>
  </conditionalFormatting>
  <conditionalFormatting sqref="G39">
    <cfRule type="expression" dxfId="1509" priority="1454">
      <formula>$F39=FALSE</formula>
    </cfRule>
  </conditionalFormatting>
  <conditionalFormatting sqref="G39">
    <cfRule type="expression" dxfId="1508" priority="1453">
      <formula>$F39=FALSE</formula>
    </cfRule>
  </conditionalFormatting>
  <conditionalFormatting sqref="G39">
    <cfRule type="expression" dxfId="1507" priority="1452">
      <formula>$F39=FALSE</formula>
    </cfRule>
  </conditionalFormatting>
  <conditionalFormatting sqref="G39">
    <cfRule type="expression" dxfId="1506" priority="1451">
      <formula>$F39=FALSE</formula>
    </cfRule>
  </conditionalFormatting>
  <conditionalFormatting sqref="G39">
    <cfRule type="expression" dxfId="1505" priority="1450">
      <formula>$F39=FALSE</formula>
    </cfRule>
  </conditionalFormatting>
  <conditionalFormatting sqref="G39">
    <cfRule type="expression" dxfId="1504" priority="1449">
      <formula>$F39=FALSE</formula>
    </cfRule>
  </conditionalFormatting>
  <conditionalFormatting sqref="G39">
    <cfRule type="expression" dxfId="1503" priority="1448">
      <formula>$F39=FALSE</formula>
    </cfRule>
  </conditionalFormatting>
  <conditionalFormatting sqref="G39">
    <cfRule type="expression" dxfId="1502" priority="1447">
      <formula>$F39=FALSE</formula>
    </cfRule>
  </conditionalFormatting>
  <conditionalFormatting sqref="G39">
    <cfRule type="expression" dxfId="1501" priority="1446">
      <formula>$F39=FALSE</formula>
    </cfRule>
  </conditionalFormatting>
  <conditionalFormatting sqref="G39">
    <cfRule type="expression" dxfId="1500" priority="1445">
      <formula>$F39=FALSE</formula>
    </cfRule>
  </conditionalFormatting>
  <conditionalFormatting sqref="G39">
    <cfRule type="expression" dxfId="1499" priority="1444">
      <formula>$F39=FALSE</formula>
    </cfRule>
  </conditionalFormatting>
  <conditionalFormatting sqref="G39">
    <cfRule type="expression" dxfId="1498" priority="1443">
      <formula>$F39=FALSE</formula>
    </cfRule>
  </conditionalFormatting>
  <conditionalFormatting sqref="G39">
    <cfRule type="expression" dxfId="1497" priority="1442">
      <formula>$F39=FALSE</formula>
    </cfRule>
  </conditionalFormatting>
  <conditionalFormatting sqref="G39">
    <cfRule type="expression" dxfId="1496" priority="1441">
      <formula>$F39=FALSE</formula>
    </cfRule>
  </conditionalFormatting>
  <conditionalFormatting sqref="G39">
    <cfRule type="expression" dxfId="1495" priority="1440">
      <formula>$F39=FALSE</formula>
    </cfRule>
  </conditionalFormatting>
  <conditionalFormatting sqref="G39">
    <cfRule type="expression" dxfId="1494" priority="1439">
      <formula>$F39=FALSE</formula>
    </cfRule>
  </conditionalFormatting>
  <conditionalFormatting sqref="G39">
    <cfRule type="expression" dxfId="1493" priority="1438">
      <formula>$F39=FALSE</formula>
    </cfRule>
  </conditionalFormatting>
  <conditionalFormatting sqref="G39">
    <cfRule type="expression" dxfId="1492" priority="1437">
      <formula>$F39=FALSE</formula>
    </cfRule>
  </conditionalFormatting>
  <conditionalFormatting sqref="G39">
    <cfRule type="expression" dxfId="1491" priority="1436">
      <formula>$F39=FALSE</formula>
    </cfRule>
  </conditionalFormatting>
  <conditionalFormatting sqref="G39">
    <cfRule type="expression" dxfId="1490" priority="1435">
      <formula>$F39=FALSE</formula>
    </cfRule>
  </conditionalFormatting>
  <conditionalFormatting sqref="G39">
    <cfRule type="expression" dxfId="1489" priority="1434">
      <formula>$F39=FALSE</formula>
    </cfRule>
  </conditionalFormatting>
  <conditionalFormatting sqref="G39">
    <cfRule type="expression" dxfId="1488" priority="1433">
      <formula>$F39=FALSE</formula>
    </cfRule>
  </conditionalFormatting>
  <conditionalFormatting sqref="G39">
    <cfRule type="expression" dxfId="1487" priority="1432">
      <formula>$F39=FALSE</formula>
    </cfRule>
  </conditionalFormatting>
  <conditionalFormatting sqref="G39">
    <cfRule type="expression" dxfId="1486" priority="1431">
      <formula>$F39=FALSE</formula>
    </cfRule>
  </conditionalFormatting>
  <conditionalFormatting sqref="G39">
    <cfRule type="expression" dxfId="1485" priority="1430">
      <formula>$F39=FALSE</formula>
    </cfRule>
  </conditionalFormatting>
  <conditionalFormatting sqref="G39">
    <cfRule type="expression" dxfId="1484" priority="1429">
      <formula>$F39=FALSE</formula>
    </cfRule>
  </conditionalFormatting>
  <conditionalFormatting sqref="G39">
    <cfRule type="expression" dxfId="1483" priority="1428">
      <formula>$F39=FALSE</formula>
    </cfRule>
  </conditionalFormatting>
  <conditionalFormatting sqref="J39">
    <cfRule type="expression" dxfId="1482" priority="1427">
      <formula>$E39=FALSE</formula>
    </cfRule>
  </conditionalFormatting>
  <conditionalFormatting sqref="J39">
    <cfRule type="expression" dxfId="1481" priority="1426">
      <formula>$E39=FALSE</formula>
    </cfRule>
  </conditionalFormatting>
  <conditionalFormatting sqref="J39">
    <cfRule type="expression" dxfId="1480" priority="1425">
      <formula>$E39=FALSE</formula>
    </cfRule>
  </conditionalFormatting>
  <conditionalFormatting sqref="J39">
    <cfRule type="expression" dxfId="1479" priority="1424">
      <formula>$E39=FALSE</formula>
    </cfRule>
  </conditionalFormatting>
  <conditionalFormatting sqref="J39">
    <cfRule type="expression" dxfId="1478" priority="1423">
      <formula>$E39=FALSE</formula>
    </cfRule>
  </conditionalFormatting>
  <conditionalFormatting sqref="J39">
    <cfRule type="expression" dxfId="1477" priority="1422">
      <formula>$E39=FALSE</formula>
    </cfRule>
  </conditionalFormatting>
  <conditionalFormatting sqref="J39">
    <cfRule type="expression" dxfId="1476" priority="1421">
      <formula>$E39=FALSE</formula>
    </cfRule>
  </conditionalFormatting>
  <conditionalFormatting sqref="J39">
    <cfRule type="expression" dxfId="1475" priority="1420">
      <formula>$E39=FALSE</formula>
    </cfRule>
  </conditionalFormatting>
  <conditionalFormatting sqref="I39">
    <cfRule type="expression" dxfId="1474" priority="1419">
      <formula>$E39=FALSE</formula>
    </cfRule>
  </conditionalFormatting>
  <conditionalFormatting sqref="I39">
    <cfRule type="expression" dxfId="1473" priority="1418">
      <formula>$E39=FALSE</formula>
    </cfRule>
  </conditionalFormatting>
  <conditionalFormatting sqref="J39">
    <cfRule type="expression" dxfId="1472" priority="1417">
      <formula>$E39=FALSE</formula>
    </cfRule>
  </conditionalFormatting>
  <conditionalFormatting sqref="J39">
    <cfRule type="expression" dxfId="1471" priority="1416">
      <formula>$E39=FALSE</formula>
    </cfRule>
  </conditionalFormatting>
  <conditionalFormatting sqref="J39">
    <cfRule type="expression" dxfId="1470" priority="1415">
      <formula>$F39=FALSE</formula>
    </cfRule>
  </conditionalFormatting>
  <conditionalFormatting sqref="J39">
    <cfRule type="expression" dxfId="1469" priority="1414">
      <formula>$F39=FALSE</formula>
    </cfRule>
  </conditionalFormatting>
  <conditionalFormatting sqref="J39">
    <cfRule type="expression" dxfId="1468" priority="1413">
      <formula>$F39=FALSE</formula>
    </cfRule>
  </conditionalFormatting>
  <conditionalFormatting sqref="J39">
    <cfRule type="expression" dxfId="1467" priority="1412">
      <formula>$F39=FALSE</formula>
    </cfRule>
  </conditionalFormatting>
  <conditionalFormatting sqref="J39">
    <cfRule type="expression" dxfId="1466" priority="1411">
      <formula>$F39=FALSE</formula>
    </cfRule>
  </conditionalFormatting>
  <conditionalFormatting sqref="J39">
    <cfRule type="expression" dxfId="1465" priority="1410">
      <formula>$F39=FALSE</formula>
    </cfRule>
  </conditionalFormatting>
  <conditionalFormatting sqref="J39">
    <cfRule type="expression" dxfId="1464" priority="1409">
      <formula>$F39=FALSE</formula>
    </cfRule>
  </conditionalFormatting>
  <conditionalFormatting sqref="J39">
    <cfRule type="expression" dxfId="1463" priority="1408">
      <formula>$F39=FALSE</formula>
    </cfRule>
  </conditionalFormatting>
  <conditionalFormatting sqref="J39">
    <cfRule type="expression" dxfId="1462" priority="1407">
      <formula>$F39=FALSE</formula>
    </cfRule>
  </conditionalFormatting>
  <conditionalFormatting sqref="J39">
    <cfRule type="expression" dxfId="1461" priority="1406">
      <formula>$F39=FALSE</formula>
    </cfRule>
  </conditionalFormatting>
  <conditionalFormatting sqref="J39">
    <cfRule type="expression" dxfId="1460" priority="1405">
      <formula>$F39=FALSE</formula>
    </cfRule>
  </conditionalFormatting>
  <conditionalFormatting sqref="J39">
    <cfRule type="expression" dxfId="1459" priority="1404">
      <formula>$F39=FALSE</formula>
    </cfRule>
  </conditionalFormatting>
  <conditionalFormatting sqref="J39">
    <cfRule type="expression" dxfId="1458" priority="1403">
      <formula>$F39=FALSE</formula>
    </cfRule>
  </conditionalFormatting>
  <conditionalFormatting sqref="J39">
    <cfRule type="expression" dxfId="1457" priority="1402">
      <formula>$F39=FALSE</formula>
    </cfRule>
  </conditionalFormatting>
  <conditionalFormatting sqref="J39">
    <cfRule type="expression" dxfId="1456" priority="1401">
      <formula>$F39=FALSE</formula>
    </cfRule>
  </conditionalFormatting>
  <conditionalFormatting sqref="J39">
    <cfRule type="expression" dxfId="1455" priority="1400">
      <formula>$F39=FALSE</formula>
    </cfRule>
  </conditionalFormatting>
  <conditionalFormatting sqref="J39">
    <cfRule type="expression" dxfId="1454" priority="1399">
      <formula>$F39=FALSE</formula>
    </cfRule>
  </conditionalFormatting>
  <conditionalFormatting sqref="J39">
    <cfRule type="expression" dxfId="1453" priority="1398">
      <formula>$F39=FALSE</formula>
    </cfRule>
  </conditionalFormatting>
  <conditionalFormatting sqref="J39">
    <cfRule type="expression" dxfId="1452" priority="1397">
      <formula>$F39=FALSE</formula>
    </cfRule>
  </conditionalFormatting>
  <conditionalFormatting sqref="J39">
    <cfRule type="expression" dxfId="1451" priority="1396">
      <formula>$F39=FALSE</formula>
    </cfRule>
  </conditionalFormatting>
  <conditionalFormatting sqref="J39">
    <cfRule type="expression" dxfId="1450" priority="1395">
      <formula>$F39=FALSE</formula>
    </cfRule>
  </conditionalFormatting>
  <conditionalFormatting sqref="J39">
    <cfRule type="expression" dxfId="1449" priority="1394">
      <formula>$F39=FALSE</formula>
    </cfRule>
  </conditionalFormatting>
  <conditionalFormatting sqref="J39">
    <cfRule type="expression" dxfId="1448" priority="1393">
      <formula>$F39=FALSE</formula>
    </cfRule>
  </conditionalFormatting>
  <conditionalFormatting sqref="J39">
    <cfRule type="expression" dxfId="1447" priority="1392">
      <formula>$F39=FALSE</formula>
    </cfRule>
  </conditionalFormatting>
  <conditionalFormatting sqref="J39">
    <cfRule type="expression" dxfId="1446" priority="1391">
      <formula>$F39=FALSE</formula>
    </cfRule>
  </conditionalFormatting>
  <conditionalFormatting sqref="J39">
    <cfRule type="expression" dxfId="1445" priority="1390">
      <formula>$F39=FALSE</formula>
    </cfRule>
  </conditionalFormatting>
  <conditionalFormatting sqref="J39">
    <cfRule type="expression" dxfId="1444" priority="1389">
      <formula>$F39=FALSE</formula>
    </cfRule>
  </conditionalFormatting>
  <conditionalFormatting sqref="J39">
    <cfRule type="expression" dxfId="1443" priority="1388">
      <formula>$F39=FALSE</formula>
    </cfRule>
  </conditionalFormatting>
  <conditionalFormatting sqref="J39">
    <cfRule type="expression" dxfId="1442" priority="1387">
      <formula>$F39=FALSE</formula>
    </cfRule>
  </conditionalFormatting>
  <conditionalFormatting sqref="J39">
    <cfRule type="expression" dxfId="1441" priority="1386">
      <formula>$F39=FALSE</formula>
    </cfRule>
  </conditionalFormatting>
  <conditionalFormatting sqref="J39">
    <cfRule type="expression" dxfId="1440" priority="1385">
      <formula>$F39=FALSE</formula>
    </cfRule>
  </conditionalFormatting>
  <conditionalFormatting sqref="J39">
    <cfRule type="expression" dxfId="1439" priority="1384">
      <formula>$F39=FALSE</formula>
    </cfRule>
  </conditionalFormatting>
  <conditionalFormatting sqref="J39">
    <cfRule type="expression" dxfId="1438" priority="1383">
      <formula>$F39=FALSE</formula>
    </cfRule>
  </conditionalFormatting>
  <conditionalFormatting sqref="J39">
    <cfRule type="expression" dxfId="1437" priority="1382">
      <formula>$F39=FALSE</formula>
    </cfRule>
  </conditionalFormatting>
  <conditionalFormatting sqref="J39">
    <cfRule type="expression" dxfId="1436" priority="1381">
      <formula>$F39=FALSE</formula>
    </cfRule>
  </conditionalFormatting>
  <conditionalFormatting sqref="J39">
    <cfRule type="expression" dxfId="1435" priority="1380">
      <formula>$F39=FALSE</formula>
    </cfRule>
  </conditionalFormatting>
  <conditionalFormatting sqref="J39">
    <cfRule type="expression" dxfId="1434" priority="1379">
      <formula>$F39=FALSE</formula>
    </cfRule>
  </conditionalFormatting>
  <conditionalFormatting sqref="J39">
    <cfRule type="expression" dxfId="1433" priority="1378">
      <formula>$F39=FALSE</formula>
    </cfRule>
  </conditionalFormatting>
  <conditionalFormatting sqref="J39">
    <cfRule type="expression" dxfId="1432" priority="1377">
      <formula>$F39=FALSE</formula>
    </cfRule>
  </conditionalFormatting>
  <conditionalFormatting sqref="J39">
    <cfRule type="expression" dxfId="1431" priority="1376">
      <formula>$F39=FALSE</formula>
    </cfRule>
  </conditionalFormatting>
  <conditionalFormatting sqref="J39">
    <cfRule type="expression" dxfId="1430" priority="1375">
      <formula>$F39=FALSE</formula>
    </cfRule>
  </conditionalFormatting>
  <conditionalFormatting sqref="J39">
    <cfRule type="expression" dxfId="1429" priority="1374">
      <formula>$F39=FALSE</formula>
    </cfRule>
  </conditionalFormatting>
  <conditionalFormatting sqref="J39">
    <cfRule type="expression" dxfId="1428" priority="1373">
      <formula>$F39=FALSE</formula>
    </cfRule>
  </conditionalFormatting>
  <conditionalFormatting sqref="J39">
    <cfRule type="expression" dxfId="1427" priority="1372">
      <formula>$F39=FALSE</formula>
    </cfRule>
  </conditionalFormatting>
  <conditionalFormatting sqref="J39">
    <cfRule type="expression" dxfId="1426" priority="1371">
      <formula>$F39=FALSE</formula>
    </cfRule>
  </conditionalFormatting>
  <conditionalFormatting sqref="J39">
    <cfRule type="expression" dxfId="1425" priority="1370">
      <formula>$F39=FALSE</formula>
    </cfRule>
  </conditionalFormatting>
  <conditionalFormatting sqref="J39">
    <cfRule type="expression" dxfId="1424" priority="1369">
      <formula>$F39=FALSE</formula>
    </cfRule>
  </conditionalFormatting>
  <conditionalFormatting sqref="J39">
    <cfRule type="expression" dxfId="1423" priority="1368">
      <formula>$F39=FALSE</formula>
    </cfRule>
  </conditionalFormatting>
  <conditionalFormatting sqref="J39">
    <cfRule type="expression" dxfId="1422" priority="1367">
      <formula>$F39=FALSE</formula>
    </cfRule>
  </conditionalFormatting>
  <conditionalFormatting sqref="J39">
    <cfRule type="expression" dxfId="1421" priority="1366">
      <formula>$F39=FALSE</formula>
    </cfRule>
  </conditionalFormatting>
  <conditionalFormatting sqref="J39">
    <cfRule type="expression" dxfId="1420" priority="1365">
      <formula>$F39=FALSE</formula>
    </cfRule>
  </conditionalFormatting>
  <conditionalFormatting sqref="J39">
    <cfRule type="expression" dxfId="1419" priority="1364">
      <formula>$F39=FALSE</formula>
    </cfRule>
  </conditionalFormatting>
  <conditionalFormatting sqref="J39">
    <cfRule type="expression" dxfId="1418" priority="1363">
      <formula>$F39=FALSE</formula>
    </cfRule>
  </conditionalFormatting>
  <conditionalFormatting sqref="J39">
    <cfRule type="expression" dxfId="1417" priority="1362">
      <formula>$F39=FALSE</formula>
    </cfRule>
  </conditionalFormatting>
  <conditionalFormatting sqref="G40">
    <cfRule type="expression" dxfId="1416" priority="1361">
      <formula>$F40=FALSE</formula>
    </cfRule>
  </conditionalFormatting>
  <conditionalFormatting sqref="G40">
    <cfRule type="expression" dxfId="1415" priority="1360">
      <formula>$F40=FALSE</formula>
    </cfRule>
  </conditionalFormatting>
  <conditionalFormatting sqref="G40">
    <cfRule type="expression" dxfId="1414" priority="1359">
      <formula>$F40=FALSE</formula>
    </cfRule>
  </conditionalFormatting>
  <conditionalFormatting sqref="G40">
    <cfRule type="expression" dxfId="1413" priority="1358">
      <formula>$F40=FALSE</formula>
    </cfRule>
  </conditionalFormatting>
  <conditionalFormatting sqref="G40">
    <cfRule type="expression" dxfId="1412" priority="1357">
      <formula>$F40=FALSE</formula>
    </cfRule>
  </conditionalFormatting>
  <conditionalFormatting sqref="G40">
    <cfRule type="expression" dxfId="1411" priority="1356">
      <formula>$F40=FALSE</formula>
    </cfRule>
  </conditionalFormatting>
  <conditionalFormatting sqref="G40">
    <cfRule type="expression" dxfId="1410" priority="1355">
      <formula>$F40=FALSE</formula>
    </cfRule>
  </conditionalFormatting>
  <conditionalFormatting sqref="G40">
    <cfRule type="expression" dxfId="1409" priority="1354">
      <formula>$F40=FALSE</formula>
    </cfRule>
  </conditionalFormatting>
  <conditionalFormatting sqref="G40">
    <cfRule type="expression" dxfId="1408" priority="1353">
      <formula>$F40=FALSE</formula>
    </cfRule>
  </conditionalFormatting>
  <conditionalFormatting sqref="G40">
    <cfRule type="expression" dxfId="1407" priority="1352">
      <formula>$F40=FALSE</formula>
    </cfRule>
  </conditionalFormatting>
  <conditionalFormatting sqref="G40">
    <cfRule type="expression" dxfId="1406" priority="1351">
      <formula>$F40=FALSE</formula>
    </cfRule>
  </conditionalFormatting>
  <conditionalFormatting sqref="G40">
    <cfRule type="expression" dxfId="1405" priority="1350">
      <formula>$F40=FALSE</formula>
    </cfRule>
  </conditionalFormatting>
  <conditionalFormatting sqref="G40">
    <cfRule type="expression" dxfId="1404" priority="1349">
      <formula>$F40=FALSE</formula>
    </cfRule>
  </conditionalFormatting>
  <conditionalFormatting sqref="G40">
    <cfRule type="expression" dxfId="1403" priority="1348">
      <formula>$F40=FALSE</formula>
    </cfRule>
  </conditionalFormatting>
  <conditionalFormatting sqref="G40">
    <cfRule type="expression" dxfId="1402" priority="1347">
      <formula>$F40=FALSE</formula>
    </cfRule>
  </conditionalFormatting>
  <conditionalFormatting sqref="G40">
    <cfRule type="expression" dxfId="1401" priority="1346">
      <formula>$F40=FALSE</formula>
    </cfRule>
  </conditionalFormatting>
  <conditionalFormatting sqref="G40">
    <cfRule type="expression" dxfId="1400" priority="1345">
      <formula>$F40=FALSE</formula>
    </cfRule>
  </conditionalFormatting>
  <conditionalFormatting sqref="G40">
    <cfRule type="expression" dxfId="1399" priority="1344">
      <formula>$F40=FALSE</formula>
    </cfRule>
  </conditionalFormatting>
  <conditionalFormatting sqref="G40">
    <cfRule type="expression" dxfId="1398" priority="1343">
      <formula>$F40=FALSE</formula>
    </cfRule>
  </conditionalFormatting>
  <conditionalFormatting sqref="G40">
    <cfRule type="expression" dxfId="1397" priority="1342">
      <formula>$F40=FALSE</formula>
    </cfRule>
  </conditionalFormatting>
  <conditionalFormatting sqref="G40">
    <cfRule type="expression" dxfId="1396" priority="1341">
      <formula>$F40=FALSE</formula>
    </cfRule>
  </conditionalFormatting>
  <conditionalFormatting sqref="G40">
    <cfRule type="expression" dxfId="1395" priority="1340">
      <formula>$F40=FALSE</formula>
    </cfRule>
  </conditionalFormatting>
  <conditionalFormatting sqref="G40">
    <cfRule type="expression" dxfId="1394" priority="1339">
      <formula>$F40=FALSE</formula>
    </cfRule>
  </conditionalFormatting>
  <conditionalFormatting sqref="G40">
    <cfRule type="expression" dxfId="1393" priority="1338">
      <formula>$F40=FALSE</formula>
    </cfRule>
  </conditionalFormatting>
  <conditionalFormatting sqref="G40">
    <cfRule type="expression" dxfId="1392" priority="1337">
      <formula>$F40=FALSE</formula>
    </cfRule>
  </conditionalFormatting>
  <conditionalFormatting sqref="G40">
    <cfRule type="expression" dxfId="1391" priority="1336">
      <formula>$F40=FALSE</formula>
    </cfRule>
  </conditionalFormatting>
  <conditionalFormatting sqref="G40">
    <cfRule type="expression" dxfId="1390" priority="1335">
      <formula>$F40=FALSE</formula>
    </cfRule>
  </conditionalFormatting>
  <conditionalFormatting sqref="G40">
    <cfRule type="expression" dxfId="1389" priority="1334">
      <formula>$F40=FALSE</formula>
    </cfRule>
  </conditionalFormatting>
  <conditionalFormatting sqref="G40">
    <cfRule type="expression" dxfId="1388" priority="1333">
      <formula>$F40=FALSE</formula>
    </cfRule>
  </conditionalFormatting>
  <conditionalFormatting sqref="G40">
    <cfRule type="expression" dxfId="1387" priority="1332">
      <formula>$F40=FALSE</formula>
    </cfRule>
  </conditionalFormatting>
  <conditionalFormatting sqref="G40">
    <cfRule type="expression" dxfId="1386" priority="1331">
      <formula>$F40=FALSE</formula>
    </cfRule>
  </conditionalFormatting>
  <conditionalFormatting sqref="G40">
    <cfRule type="expression" dxfId="1385" priority="1330">
      <formula>$F40=FALSE</formula>
    </cfRule>
  </conditionalFormatting>
  <conditionalFormatting sqref="G40">
    <cfRule type="expression" dxfId="1384" priority="1329">
      <formula>$F40=FALSE</formula>
    </cfRule>
  </conditionalFormatting>
  <conditionalFormatting sqref="G40">
    <cfRule type="expression" dxfId="1383" priority="1328">
      <formula>$F40=FALSE</formula>
    </cfRule>
  </conditionalFormatting>
  <conditionalFormatting sqref="G40">
    <cfRule type="expression" dxfId="1382" priority="1327">
      <formula>$F40=FALSE</formula>
    </cfRule>
  </conditionalFormatting>
  <conditionalFormatting sqref="G40">
    <cfRule type="expression" dxfId="1381" priority="1326">
      <formula>$F40=FALSE</formula>
    </cfRule>
  </conditionalFormatting>
  <conditionalFormatting sqref="G40">
    <cfRule type="expression" dxfId="1380" priority="1325">
      <formula>$F40=FALSE</formula>
    </cfRule>
  </conditionalFormatting>
  <conditionalFormatting sqref="G40">
    <cfRule type="expression" dxfId="1379" priority="1324">
      <formula>$F40=FALSE</formula>
    </cfRule>
  </conditionalFormatting>
  <conditionalFormatting sqref="G40">
    <cfRule type="expression" dxfId="1378" priority="1323">
      <formula>$F40=FALSE</formula>
    </cfRule>
  </conditionalFormatting>
  <conditionalFormatting sqref="G40">
    <cfRule type="expression" dxfId="1377" priority="1322">
      <formula>$F40=FALSE</formula>
    </cfRule>
  </conditionalFormatting>
  <conditionalFormatting sqref="G40">
    <cfRule type="expression" dxfId="1376" priority="1321">
      <formula>$F40=FALSE</formula>
    </cfRule>
  </conditionalFormatting>
  <conditionalFormatting sqref="G40">
    <cfRule type="expression" dxfId="1375" priority="1320">
      <formula>$F40=FALSE</formula>
    </cfRule>
  </conditionalFormatting>
  <conditionalFormatting sqref="G40">
    <cfRule type="expression" dxfId="1374" priority="1319">
      <formula>$F40=FALSE</formula>
    </cfRule>
  </conditionalFormatting>
  <conditionalFormatting sqref="G40">
    <cfRule type="expression" dxfId="1373" priority="1318">
      <formula>$F40=FALSE</formula>
    </cfRule>
  </conditionalFormatting>
  <conditionalFormatting sqref="G40">
    <cfRule type="expression" dxfId="1372" priority="1317">
      <formula>$F40=FALSE</formula>
    </cfRule>
  </conditionalFormatting>
  <conditionalFormatting sqref="G40">
    <cfRule type="expression" dxfId="1371" priority="1316">
      <formula>$F40=FALSE</formula>
    </cfRule>
  </conditionalFormatting>
  <conditionalFormatting sqref="G40">
    <cfRule type="expression" dxfId="1370" priority="1315">
      <formula>$F40=FALSE</formula>
    </cfRule>
  </conditionalFormatting>
  <conditionalFormatting sqref="G40">
    <cfRule type="expression" dxfId="1369" priority="1314">
      <formula>$F40=FALSE</formula>
    </cfRule>
  </conditionalFormatting>
  <conditionalFormatting sqref="G40">
    <cfRule type="expression" dxfId="1368" priority="1313">
      <formula>$F40=FALSE</formula>
    </cfRule>
  </conditionalFormatting>
  <conditionalFormatting sqref="G40">
    <cfRule type="expression" dxfId="1367" priority="1312">
      <formula>$F40=FALSE</formula>
    </cfRule>
  </conditionalFormatting>
  <conditionalFormatting sqref="G40">
    <cfRule type="expression" dxfId="1366" priority="1311">
      <formula>$F40=FALSE</formula>
    </cfRule>
  </conditionalFormatting>
  <conditionalFormatting sqref="G40">
    <cfRule type="expression" dxfId="1365" priority="1310">
      <formula>$F40=FALSE</formula>
    </cfRule>
  </conditionalFormatting>
  <conditionalFormatting sqref="G40">
    <cfRule type="expression" dxfId="1364" priority="1309">
      <formula>$F40=FALSE</formula>
    </cfRule>
  </conditionalFormatting>
  <conditionalFormatting sqref="G40">
    <cfRule type="expression" dxfId="1363" priority="1308">
      <formula>$F40=FALSE</formula>
    </cfRule>
  </conditionalFormatting>
  <conditionalFormatting sqref="K40">
    <cfRule type="expression" dxfId="1362" priority="1307">
      <formula>$E40=FALSE</formula>
    </cfRule>
  </conditionalFormatting>
  <conditionalFormatting sqref="J40:K40">
    <cfRule type="expression" dxfId="1361" priority="1306">
      <formula>$E40=FALSE</formula>
    </cfRule>
  </conditionalFormatting>
  <conditionalFormatting sqref="J40">
    <cfRule type="expression" dxfId="1360" priority="1305">
      <formula>$E40=FALSE</formula>
    </cfRule>
  </conditionalFormatting>
  <conditionalFormatting sqref="J40">
    <cfRule type="expression" dxfId="1359" priority="1304">
      <formula>$E40=FALSE</formula>
    </cfRule>
  </conditionalFormatting>
  <conditionalFormatting sqref="J40">
    <cfRule type="expression" dxfId="1358" priority="1303">
      <formula>$E40=FALSE</formula>
    </cfRule>
  </conditionalFormatting>
  <conditionalFormatting sqref="J40">
    <cfRule type="expression" dxfId="1357" priority="1302">
      <formula>$E40=FALSE</formula>
    </cfRule>
  </conditionalFormatting>
  <conditionalFormatting sqref="J40:K40">
    <cfRule type="expression" dxfId="1356" priority="1301">
      <formula>$E40=FALSE</formula>
    </cfRule>
  </conditionalFormatting>
  <conditionalFormatting sqref="J40:K40">
    <cfRule type="expression" dxfId="1355" priority="1300">
      <formula>$E40=FALSE</formula>
    </cfRule>
  </conditionalFormatting>
  <conditionalFormatting sqref="K40">
    <cfRule type="expression" dxfId="1354" priority="1299">
      <formula>$E40=FALSE</formula>
    </cfRule>
  </conditionalFormatting>
  <conditionalFormatting sqref="J40:K40">
    <cfRule type="expression" dxfId="1353" priority="1298">
      <formula>$E40=FALSE</formula>
    </cfRule>
  </conditionalFormatting>
  <conditionalFormatting sqref="I40">
    <cfRule type="expression" dxfId="1352" priority="1297">
      <formula>$E40=FALSE</formula>
    </cfRule>
  </conditionalFormatting>
  <conditionalFormatting sqref="I40">
    <cfRule type="expression" dxfId="1351" priority="1296">
      <formula>$E40=FALSE</formula>
    </cfRule>
  </conditionalFormatting>
  <conditionalFormatting sqref="J40">
    <cfRule type="expression" dxfId="1350" priority="1295">
      <formula>$E40=FALSE</formula>
    </cfRule>
  </conditionalFormatting>
  <conditionalFormatting sqref="J40">
    <cfRule type="expression" dxfId="1349" priority="1294">
      <formula>$E40=FALSE</formula>
    </cfRule>
  </conditionalFormatting>
  <conditionalFormatting sqref="J40">
    <cfRule type="expression" dxfId="1348" priority="1293">
      <formula>$F40=FALSE</formula>
    </cfRule>
  </conditionalFormatting>
  <conditionalFormatting sqref="J40">
    <cfRule type="expression" dxfId="1347" priority="1292">
      <formula>$F40=FALSE</formula>
    </cfRule>
  </conditionalFormatting>
  <conditionalFormatting sqref="J40">
    <cfRule type="expression" dxfId="1346" priority="1291">
      <formula>$F40=FALSE</formula>
    </cfRule>
  </conditionalFormatting>
  <conditionalFormatting sqref="J40">
    <cfRule type="expression" dxfId="1345" priority="1290">
      <formula>$F40=FALSE</formula>
    </cfRule>
  </conditionalFormatting>
  <conditionalFormatting sqref="J40">
    <cfRule type="expression" dxfId="1344" priority="1289">
      <formula>$F40=FALSE</formula>
    </cfRule>
  </conditionalFormatting>
  <conditionalFormatting sqref="J40">
    <cfRule type="expression" dxfId="1343" priority="1288">
      <formula>$F40=FALSE</formula>
    </cfRule>
  </conditionalFormatting>
  <conditionalFormatting sqref="J40">
    <cfRule type="expression" dxfId="1342" priority="1287">
      <formula>$F40=FALSE</formula>
    </cfRule>
  </conditionalFormatting>
  <conditionalFormatting sqref="J40">
    <cfRule type="expression" dxfId="1341" priority="1286">
      <formula>$F40=FALSE</formula>
    </cfRule>
  </conditionalFormatting>
  <conditionalFormatting sqref="J40">
    <cfRule type="expression" dxfId="1340" priority="1285">
      <formula>$F40=FALSE</formula>
    </cfRule>
  </conditionalFormatting>
  <conditionalFormatting sqref="J40">
    <cfRule type="expression" dxfId="1339" priority="1284">
      <formula>$F40=FALSE</formula>
    </cfRule>
  </conditionalFormatting>
  <conditionalFormatting sqref="J40">
    <cfRule type="expression" dxfId="1338" priority="1283">
      <formula>$F40=FALSE</formula>
    </cfRule>
  </conditionalFormatting>
  <conditionalFormatting sqref="J40">
    <cfRule type="expression" dxfId="1337" priority="1282">
      <formula>$F40=FALSE</formula>
    </cfRule>
  </conditionalFormatting>
  <conditionalFormatting sqref="J40">
    <cfRule type="expression" dxfId="1336" priority="1281">
      <formula>$F40=FALSE</formula>
    </cfRule>
  </conditionalFormatting>
  <conditionalFormatting sqref="J40">
    <cfRule type="expression" dxfId="1335" priority="1280">
      <formula>$F40=FALSE</formula>
    </cfRule>
  </conditionalFormatting>
  <conditionalFormatting sqref="J40">
    <cfRule type="expression" dxfId="1334" priority="1279">
      <formula>$F40=FALSE</formula>
    </cfRule>
  </conditionalFormatting>
  <conditionalFormatting sqref="J40">
    <cfRule type="expression" dxfId="1333" priority="1278">
      <formula>$F40=FALSE</formula>
    </cfRule>
  </conditionalFormatting>
  <conditionalFormatting sqref="J40">
    <cfRule type="expression" dxfId="1332" priority="1277">
      <formula>$F40=FALSE</formula>
    </cfRule>
  </conditionalFormatting>
  <conditionalFormatting sqref="J40">
    <cfRule type="expression" dxfId="1331" priority="1276">
      <formula>$F40=FALSE</formula>
    </cfRule>
  </conditionalFormatting>
  <conditionalFormatting sqref="J40">
    <cfRule type="expression" dxfId="1330" priority="1275">
      <formula>$F40=FALSE</formula>
    </cfRule>
  </conditionalFormatting>
  <conditionalFormatting sqref="J40">
    <cfRule type="expression" dxfId="1329" priority="1274">
      <formula>$F40=FALSE</formula>
    </cfRule>
  </conditionalFormatting>
  <conditionalFormatting sqref="J40">
    <cfRule type="expression" dxfId="1328" priority="1273">
      <formula>$F40=FALSE</formula>
    </cfRule>
  </conditionalFormatting>
  <conditionalFormatting sqref="J40">
    <cfRule type="expression" dxfId="1327" priority="1272">
      <formula>$F40=FALSE</formula>
    </cfRule>
  </conditionalFormatting>
  <conditionalFormatting sqref="J40">
    <cfRule type="expression" dxfId="1326" priority="1271">
      <formula>$F40=FALSE</formula>
    </cfRule>
  </conditionalFormatting>
  <conditionalFormatting sqref="J40">
    <cfRule type="expression" dxfId="1325" priority="1270">
      <formula>$F40=FALSE</formula>
    </cfRule>
  </conditionalFormatting>
  <conditionalFormatting sqref="J40">
    <cfRule type="expression" dxfId="1324" priority="1269">
      <formula>$F40=FALSE</formula>
    </cfRule>
  </conditionalFormatting>
  <conditionalFormatting sqref="J40">
    <cfRule type="expression" dxfId="1323" priority="1268">
      <formula>$F40=FALSE</formula>
    </cfRule>
  </conditionalFormatting>
  <conditionalFormatting sqref="J40">
    <cfRule type="expression" dxfId="1322" priority="1267">
      <formula>$F40=FALSE</formula>
    </cfRule>
  </conditionalFormatting>
  <conditionalFormatting sqref="J40">
    <cfRule type="expression" dxfId="1321" priority="1266">
      <formula>$F40=FALSE</formula>
    </cfRule>
  </conditionalFormatting>
  <conditionalFormatting sqref="J40">
    <cfRule type="expression" dxfId="1320" priority="1265">
      <formula>$F40=FALSE</formula>
    </cfRule>
  </conditionalFormatting>
  <conditionalFormatting sqref="J40">
    <cfRule type="expression" dxfId="1319" priority="1264">
      <formula>$F40=FALSE</formula>
    </cfRule>
  </conditionalFormatting>
  <conditionalFormatting sqref="J40">
    <cfRule type="expression" dxfId="1318" priority="1263">
      <formula>$F40=FALSE</formula>
    </cfRule>
  </conditionalFormatting>
  <conditionalFormatting sqref="J40">
    <cfRule type="expression" dxfId="1317" priority="1262">
      <formula>$F40=FALSE</formula>
    </cfRule>
  </conditionalFormatting>
  <conditionalFormatting sqref="J40">
    <cfRule type="expression" dxfId="1316" priority="1261">
      <formula>$F40=FALSE</formula>
    </cfRule>
  </conditionalFormatting>
  <conditionalFormatting sqref="J40">
    <cfRule type="expression" dxfId="1315" priority="1260">
      <formula>$F40=FALSE</formula>
    </cfRule>
  </conditionalFormatting>
  <conditionalFormatting sqref="J40">
    <cfRule type="expression" dxfId="1314" priority="1259">
      <formula>$F40=FALSE</formula>
    </cfRule>
  </conditionalFormatting>
  <conditionalFormatting sqref="J40">
    <cfRule type="expression" dxfId="1313" priority="1258">
      <formula>$F40=FALSE</formula>
    </cfRule>
  </conditionalFormatting>
  <conditionalFormatting sqref="J40">
    <cfRule type="expression" dxfId="1312" priority="1257">
      <formula>$F40=FALSE</formula>
    </cfRule>
  </conditionalFormatting>
  <conditionalFormatting sqref="J40">
    <cfRule type="expression" dxfId="1311" priority="1256">
      <formula>$F40=FALSE</formula>
    </cfRule>
  </conditionalFormatting>
  <conditionalFormatting sqref="J40">
    <cfRule type="expression" dxfId="1310" priority="1255">
      <formula>$F40=FALSE</formula>
    </cfRule>
  </conditionalFormatting>
  <conditionalFormatting sqref="J40">
    <cfRule type="expression" dxfId="1309" priority="1254">
      <formula>$F40=FALSE</formula>
    </cfRule>
  </conditionalFormatting>
  <conditionalFormatting sqref="J40">
    <cfRule type="expression" dxfId="1308" priority="1253">
      <formula>$F40=FALSE</formula>
    </cfRule>
  </conditionalFormatting>
  <conditionalFormatting sqref="J40">
    <cfRule type="expression" dxfId="1307" priority="1252">
      <formula>$F40=FALSE</formula>
    </cfRule>
  </conditionalFormatting>
  <conditionalFormatting sqref="J40">
    <cfRule type="expression" dxfId="1306" priority="1251">
      <formula>$F40=FALSE</formula>
    </cfRule>
  </conditionalFormatting>
  <conditionalFormatting sqref="J40">
    <cfRule type="expression" dxfId="1305" priority="1250">
      <formula>$F40=FALSE</formula>
    </cfRule>
  </conditionalFormatting>
  <conditionalFormatting sqref="J40">
    <cfRule type="expression" dxfId="1304" priority="1249">
      <formula>$F40=FALSE</formula>
    </cfRule>
  </conditionalFormatting>
  <conditionalFormatting sqref="J40">
    <cfRule type="expression" dxfId="1303" priority="1248">
      <formula>$F40=FALSE</formula>
    </cfRule>
  </conditionalFormatting>
  <conditionalFormatting sqref="J40">
    <cfRule type="expression" dxfId="1302" priority="1247">
      <formula>$F40=FALSE</formula>
    </cfRule>
  </conditionalFormatting>
  <conditionalFormatting sqref="J40">
    <cfRule type="expression" dxfId="1301" priority="1246">
      <formula>$F40=FALSE</formula>
    </cfRule>
  </conditionalFormatting>
  <conditionalFormatting sqref="J40">
    <cfRule type="expression" dxfId="1300" priority="1245">
      <formula>$F40=FALSE</formula>
    </cfRule>
  </conditionalFormatting>
  <conditionalFormatting sqref="J40">
    <cfRule type="expression" dxfId="1299" priority="1244">
      <formula>$F40=FALSE</formula>
    </cfRule>
  </conditionalFormatting>
  <conditionalFormatting sqref="J40">
    <cfRule type="expression" dxfId="1298" priority="1243">
      <formula>$F40=FALSE</formula>
    </cfRule>
  </conditionalFormatting>
  <conditionalFormatting sqref="J40">
    <cfRule type="expression" dxfId="1297" priority="1242">
      <formula>$F40=FALSE</formula>
    </cfRule>
  </conditionalFormatting>
  <conditionalFormatting sqref="J40">
    <cfRule type="expression" dxfId="1296" priority="1241">
      <formula>$F40=FALSE</formula>
    </cfRule>
  </conditionalFormatting>
  <conditionalFormatting sqref="J40">
    <cfRule type="expression" dxfId="1295" priority="1240">
      <formula>$F40=FALSE</formula>
    </cfRule>
  </conditionalFormatting>
  <conditionalFormatting sqref="G40">
    <cfRule type="expression" dxfId="1294" priority="1239">
      <formula>$E40=FALSE</formula>
    </cfRule>
  </conditionalFormatting>
  <conditionalFormatting sqref="G40">
    <cfRule type="expression" dxfId="1293" priority="1238">
      <formula>$E40=FALSE</formula>
    </cfRule>
  </conditionalFormatting>
  <conditionalFormatting sqref="G40">
    <cfRule type="expression" dxfId="1292" priority="1237">
      <formula>$E40=FALSE</formula>
    </cfRule>
  </conditionalFormatting>
  <conditionalFormatting sqref="G40">
    <cfRule type="expression" dxfId="1291" priority="1236">
      <formula>$E40=FALSE</formula>
    </cfRule>
  </conditionalFormatting>
  <conditionalFormatting sqref="G40">
    <cfRule type="expression" dxfId="1290" priority="1235">
      <formula>$E40=FALSE</formula>
    </cfRule>
  </conditionalFormatting>
  <conditionalFormatting sqref="G40">
    <cfRule type="expression" dxfId="1289" priority="1234">
      <formula>$E40=FALSE</formula>
    </cfRule>
  </conditionalFormatting>
  <conditionalFormatting sqref="G40">
    <cfRule type="expression" dxfId="1288" priority="1233">
      <formula>$E40=FALSE</formula>
    </cfRule>
  </conditionalFormatting>
  <conditionalFormatting sqref="G40">
    <cfRule type="expression" dxfId="1287" priority="1232">
      <formula>$E40=FALSE</formula>
    </cfRule>
  </conditionalFormatting>
  <conditionalFormatting sqref="F40">
    <cfRule type="expression" dxfId="1286" priority="1231">
      <formula>$E40=FALSE</formula>
    </cfRule>
  </conditionalFormatting>
  <conditionalFormatting sqref="F40">
    <cfRule type="expression" dxfId="1285" priority="1230">
      <formula>$E40=FALSE</formula>
    </cfRule>
  </conditionalFormatting>
  <conditionalFormatting sqref="G40">
    <cfRule type="expression" dxfId="1284" priority="1229">
      <formula>$E40=FALSE</formula>
    </cfRule>
  </conditionalFormatting>
  <conditionalFormatting sqref="G40">
    <cfRule type="expression" dxfId="1283" priority="1228">
      <formula>$E40=FALSE</formula>
    </cfRule>
  </conditionalFormatting>
  <conditionalFormatting sqref="G40">
    <cfRule type="expression" dxfId="1282" priority="1227">
      <formula>$F40=FALSE</formula>
    </cfRule>
  </conditionalFormatting>
  <conditionalFormatting sqref="G40">
    <cfRule type="expression" dxfId="1281" priority="1226">
      <formula>$F40=FALSE</formula>
    </cfRule>
  </conditionalFormatting>
  <conditionalFormatting sqref="G40">
    <cfRule type="expression" dxfId="1280" priority="1225">
      <formula>$F40=FALSE</formula>
    </cfRule>
  </conditionalFormatting>
  <conditionalFormatting sqref="G40">
    <cfRule type="expression" dxfId="1279" priority="1224">
      <formula>$F40=FALSE</formula>
    </cfRule>
  </conditionalFormatting>
  <conditionalFormatting sqref="G40">
    <cfRule type="expression" dxfId="1278" priority="1223">
      <formula>$F40=FALSE</formula>
    </cfRule>
  </conditionalFormatting>
  <conditionalFormatting sqref="G40">
    <cfRule type="expression" dxfId="1277" priority="1222">
      <formula>$F40=FALSE</formula>
    </cfRule>
  </conditionalFormatting>
  <conditionalFormatting sqref="G40">
    <cfRule type="expression" dxfId="1276" priority="1221">
      <formula>$F40=FALSE</formula>
    </cfRule>
  </conditionalFormatting>
  <conditionalFormatting sqref="G40">
    <cfRule type="expression" dxfId="1275" priority="1220">
      <formula>$F40=FALSE</formula>
    </cfRule>
  </conditionalFormatting>
  <conditionalFormatting sqref="G40">
    <cfRule type="expression" dxfId="1274" priority="1219">
      <formula>$F40=FALSE</formula>
    </cfRule>
  </conditionalFormatting>
  <conditionalFormatting sqref="G40">
    <cfRule type="expression" dxfId="1273" priority="1218">
      <formula>$F40=FALSE</formula>
    </cfRule>
  </conditionalFormatting>
  <conditionalFormatting sqref="G40">
    <cfRule type="expression" dxfId="1272" priority="1217">
      <formula>$F40=FALSE</formula>
    </cfRule>
  </conditionalFormatting>
  <conditionalFormatting sqref="G40">
    <cfRule type="expression" dxfId="1271" priority="1216">
      <formula>$F40=FALSE</formula>
    </cfRule>
  </conditionalFormatting>
  <conditionalFormatting sqref="G40">
    <cfRule type="expression" dxfId="1270" priority="1215">
      <formula>$F40=FALSE</formula>
    </cfRule>
  </conditionalFormatting>
  <conditionalFormatting sqref="G40">
    <cfRule type="expression" dxfId="1269" priority="1214">
      <formula>$F40=FALSE</formula>
    </cfRule>
  </conditionalFormatting>
  <conditionalFormatting sqref="G40">
    <cfRule type="expression" dxfId="1268" priority="1213">
      <formula>$F40=FALSE</formula>
    </cfRule>
  </conditionalFormatting>
  <conditionalFormatting sqref="G40">
    <cfRule type="expression" dxfId="1267" priority="1212">
      <formula>$F40=FALSE</formula>
    </cfRule>
  </conditionalFormatting>
  <conditionalFormatting sqref="G40">
    <cfRule type="expression" dxfId="1266" priority="1211">
      <formula>$F40=FALSE</formula>
    </cfRule>
  </conditionalFormatting>
  <conditionalFormatting sqref="G40">
    <cfRule type="expression" dxfId="1265" priority="1210">
      <formula>$F40=FALSE</formula>
    </cfRule>
  </conditionalFormatting>
  <conditionalFormatting sqref="G40">
    <cfRule type="expression" dxfId="1264" priority="1209">
      <formula>$F40=FALSE</formula>
    </cfRule>
  </conditionalFormatting>
  <conditionalFormatting sqref="G40">
    <cfRule type="expression" dxfId="1263" priority="1208">
      <formula>$F40=FALSE</formula>
    </cfRule>
  </conditionalFormatting>
  <conditionalFormatting sqref="G40">
    <cfRule type="expression" dxfId="1262" priority="1207">
      <formula>$F40=FALSE</formula>
    </cfRule>
  </conditionalFormatting>
  <conditionalFormatting sqref="G40">
    <cfRule type="expression" dxfId="1261" priority="1206">
      <formula>$F40=FALSE</formula>
    </cfRule>
  </conditionalFormatting>
  <conditionalFormatting sqref="G40">
    <cfRule type="expression" dxfId="1260" priority="1205">
      <formula>$F40=FALSE</formula>
    </cfRule>
  </conditionalFormatting>
  <conditionalFormatting sqref="G40">
    <cfRule type="expression" dxfId="1259" priority="1204">
      <formula>$F40=FALSE</formula>
    </cfRule>
  </conditionalFormatting>
  <conditionalFormatting sqref="G40">
    <cfRule type="expression" dxfId="1258" priority="1203">
      <formula>$F40=FALSE</formula>
    </cfRule>
  </conditionalFormatting>
  <conditionalFormatting sqref="G40">
    <cfRule type="expression" dxfId="1257" priority="1202">
      <formula>$F40=FALSE</formula>
    </cfRule>
  </conditionalFormatting>
  <conditionalFormatting sqref="G40">
    <cfRule type="expression" dxfId="1256" priority="1201">
      <formula>$F40=FALSE</formula>
    </cfRule>
  </conditionalFormatting>
  <conditionalFormatting sqref="G40">
    <cfRule type="expression" dxfId="1255" priority="1200">
      <formula>$F40=FALSE</formula>
    </cfRule>
  </conditionalFormatting>
  <conditionalFormatting sqref="G40">
    <cfRule type="expression" dxfId="1254" priority="1199">
      <formula>$F40=FALSE</formula>
    </cfRule>
  </conditionalFormatting>
  <conditionalFormatting sqref="G40">
    <cfRule type="expression" dxfId="1253" priority="1198">
      <formula>$F40=FALSE</formula>
    </cfRule>
  </conditionalFormatting>
  <conditionalFormatting sqref="G40">
    <cfRule type="expression" dxfId="1252" priority="1197">
      <formula>$F40=FALSE</formula>
    </cfRule>
  </conditionalFormatting>
  <conditionalFormatting sqref="G40">
    <cfRule type="expression" dxfId="1251" priority="1196">
      <formula>$F40=FALSE</formula>
    </cfRule>
  </conditionalFormatting>
  <conditionalFormatting sqref="G40">
    <cfRule type="expression" dxfId="1250" priority="1195">
      <formula>$F40=FALSE</formula>
    </cfRule>
  </conditionalFormatting>
  <conditionalFormatting sqref="G40">
    <cfRule type="expression" dxfId="1249" priority="1194">
      <formula>$F40=FALSE</formula>
    </cfRule>
  </conditionalFormatting>
  <conditionalFormatting sqref="G40">
    <cfRule type="expression" dxfId="1248" priority="1193">
      <formula>$F40=FALSE</formula>
    </cfRule>
  </conditionalFormatting>
  <conditionalFormatting sqref="G40">
    <cfRule type="expression" dxfId="1247" priority="1192">
      <formula>$F40=FALSE</formula>
    </cfRule>
  </conditionalFormatting>
  <conditionalFormatting sqref="G40">
    <cfRule type="expression" dxfId="1246" priority="1191">
      <formula>$F40=FALSE</formula>
    </cfRule>
  </conditionalFormatting>
  <conditionalFormatting sqref="G40">
    <cfRule type="expression" dxfId="1245" priority="1190">
      <formula>$F40=FALSE</formula>
    </cfRule>
  </conditionalFormatting>
  <conditionalFormatting sqref="G40">
    <cfRule type="expression" dxfId="1244" priority="1189">
      <formula>$F40=FALSE</formula>
    </cfRule>
  </conditionalFormatting>
  <conditionalFormatting sqref="G40">
    <cfRule type="expression" dxfId="1243" priority="1188">
      <formula>$F40=FALSE</formula>
    </cfRule>
  </conditionalFormatting>
  <conditionalFormatting sqref="G40">
    <cfRule type="expression" dxfId="1242" priority="1187">
      <formula>$F40=FALSE</formula>
    </cfRule>
  </conditionalFormatting>
  <conditionalFormatting sqref="G40">
    <cfRule type="expression" dxfId="1241" priority="1186">
      <formula>$F40=FALSE</formula>
    </cfRule>
  </conditionalFormatting>
  <conditionalFormatting sqref="G40">
    <cfRule type="expression" dxfId="1240" priority="1185">
      <formula>$F40=FALSE</formula>
    </cfRule>
  </conditionalFormatting>
  <conditionalFormatting sqref="G40">
    <cfRule type="expression" dxfId="1239" priority="1184">
      <formula>$F40=FALSE</formula>
    </cfRule>
  </conditionalFormatting>
  <conditionalFormatting sqref="G40">
    <cfRule type="expression" dxfId="1238" priority="1183">
      <formula>$F40=FALSE</formula>
    </cfRule>
  </conditionalFormatting>
  <conditionalFormatting sqref="G40">
    <cfRule type="expression" dxfId="1237" priority="1182">
      <formula>$F40=FALSE</formula>
    </cfRule>
  </conditionalFormatting>
  <conditionalFormatting sqref="G40">
    <cfRule type="expression" dxfId="1236" priority="1181">
      <formula>$F40=FALSE</formula>
    </cfRule>
  </conditionalFormatting>
  <conditionalFormatting sqref="G40">
    <cfRule type="expression" dxfId="1235" priority="1180">
      <formula>$F40=FALSE</formula>
    </cfRule>
  </conditionalFormatting>
  <conditionalFormatting sqref="G40">
    <cfRule type="expression" dxfId="1234" priority="1179">
      <formula>$F40=FALSE</formula>
    </cfRule>
  </conditionalFormatting>
  <conditionalFormatting sqref="G40">
    <cfRule type="expression" dxfId="1233" priority="1178">
      <formula>$F40=FALSE</formula>
    </cfRule>
  </conditionalFormatting>
  <conditionalFormatting sqref="G40">
    <cfRule type="expression" dxfId="1232" priority="1177">
      <formula>$F40=FALSE</formula>
    </cfRule>
  </conditionalFormatting>
  <conditionalFormatting sqref="G40">
    <cfRule type="expression" dxfId="1231" priority="1176">
      <formula>$F40=FALSE</formula>
    </cfRule>
  </conditionalFormatting>
  <conditionalFormatting sqref="G40">
    <cfRule type="expression" dxfId="1230" priority="1175">
      <formula>$F40=FALSE</formula>
    </cfRule>
  </conditionalFormatting>
  <conditionalFormatting sqref="G40">
    <cfRule type="expression" dxfId="1229" priority="1174">
      <formula>$F40=FALSE</formula>
    </cfRule>
  </conditionalFormatting>
  <conditionalFormatting sqref="J40">
    <cfRule type="expression" dxfId="1228" priority="1173">
      <formula>$E40=FALSE</formula>
    </cfRule>
  </conditionalFormatting>
  <conditionalFormatting sqref="J40">
    <cfRule type="expression" dxfId="1227" priority="1172">
      <formula>$E40=FALSE</formula>
    </cfRule>
  </conditionalFormatting>
  <conditionalFormatting sqref="J40">
    <cfRule type="expression" dxfId="1226" priority="1171">
      <formula>$E40=FALSE</formula>
    </cfRule>
  </conditionalFormatting>
  <conditionalFormatting sqref="J40">
    <cfRule type="expression" dxfId="1225" priority="1170">
      <formula>$E40=FALSE</formula>
    </cfRule>
  </conditionalFormatting>
  <conditionalFormatting sqref="J40">
    <cfRule type="expression" dxfId="1224" priority="1169">
      <formula>$E40=FALSE</formula>
    </cfRule>
  </conditionalFormatting>
  <conditionalFormatting sqref="J40">
    <cfRule type="expression" dxfId="1223" priority="1168">
      <formula>$E40=FALSE</formula>
    </cfRule>
  </conditionalFormatting>
  <conditionalFormatting sqref="J40">
    <cfRule type="expression" dxfId="1222" priority="1167">
      <formula>$E40=FALSE</formula>
    </cfRule>
  </conditionalFormatting>
  <conditionalFormatting sqref="J40">
    <cfRule type="expression" dxfId="1221" priority="1166">
      <formula>$E40=FALSE</formula>
    </cfRule>
  </conditionalFormatting>
  <conditionalFormatting sqref="I40">
    <cfRule type="expression" dxfId="1220" priority="1165">
      <formula>$E40=FALSE</formula>
    </cfRule>
  </conditionalFormatting>
  <conditionalFormatting sqref="I40">
    <cfRule type="expression" dxfId="1219" priority="1164">
      <formula>$E40=FALSE</formula>
    </cfRule>
  </conditionalFormatting>
  <conditionalFormatting sqref="J40">
    <cfRule type="expression" dxfId="1218" priority="1163">
      <formula>$E40=FALSE</formula>
    </cfRule>
  </conditionalFormatting>
  <conditionalFormatting sqref="J40">
    <cfRule type="expression" dxfId="1217" priority="1162">
      <formula>$E40=FALSE</formula>
    </cfRule>
  </conditionalFormatting>
  <conditionalFormatting sqref="J40">
    <cfRule type="expression" dxfId="1216" priority="1161">
      <formula>$F40=FALSE</formula>
    </cfRule>
  </conditionalFormatting>
  <conditionalFormatting sqref="J40">
    <cfRule type="expression" dxfId="1215" priority="1160">
      <formula>$F40=FALSE</formula>
    </cfRule>
  </conditionalFormatting>
  <conditionalFormatting sqref="J40">
    <cfRule type="expression" dxfId="1214" priority="1159">
      <formula>$F40=FALSE</formula>
    </cfRule>
  </conditionalFormatting>
  <conditionalFormatting sqref="J40">
    <cfRule type="expression" dxfId="1213" priority="1158">
      <formula>$F40=FALSE</formula>
    </cfRule>
  </conditionalFormatting>
  <conditionalFormatting sqref="J40">
    <cfRule type="expression" dxfId="1212" priority="1157">
      <formula>$F40=FALSE</formula>
    </cfRule>
  </conditionalFormatting>
  <conditionalFormatting sqref="J40">
    <cfRule type="expression" dxfId="1211" priority="1156">
      <formula>$F40=FALSE</formula>
    </cfRule>
  </conditionalFormatting>
  <conditionalFormatting sqref="J40">
    <cfRule type="expression" dxfId="1210" priority="1155">
      <formula>$F40=FALSE</formula>
    </cfRule>
  </conditionalFormatting>
  <conditionalFormatting sqref="J40">
    <cfRule type="expression" dxfId="1209" priority="1154">
      <formula>$F40=FALSE</formula>
    </cfRule>
  </conditionalFormatting>
  <conditionalFormatting sqref="J40">
    <cfRule type="expression" dxfId="1208" priority="1153">
      <formula>$F40=FALSE</formula>
    </cfRule>
  </conditionalFormatting>
  <conditionalFormatting sqref="J40">
    <cfRule type="expression" dxfId="1207" priority="1152">
      <formula>$F40=FALSE</formula>
    </cfRule>
  </conditionalFormatting>
  <conditionalFormatting sqref="J40">
    <cfRule type="expression" dxfId="1206" priority="1151">
      <formula>$F40=FALSE</formula>
    </cfRule>
  </conditionalFormatting>
  <conditionalFormatting sqref="J40">
    <cfRule type="expression" dxfId="1205" priority="1150">
      <formula>$F40=FALSE</formula>
    </cfRule>
  </conditionalFormatting>
  <conditionalFormatting sqref="J40">
    <cfRule type="expression" dxfId="1204" priority="1149">
      <formula>$F40=FALSE</formula>
    </cfRule>
  </conditionalFormatting>
  <conditionalFormatting sqref="J40">
    <cfRule type="expression" dxfId="1203" priority="1148">
      <formula>$F40=FALSE</formula>
    </cfRule>
  </conditionalFormatting>
  <conditionalFormatting sqref="J40">
    <cfRule type="expression" dxfId="1202" priority="1147">
      <formula>$F40=FALSE</formula>
    </cfRule>
  </conditionalFormatting>
  <conditionalFormatting sqref="J40">
    <cfRule type="expression" dxfId="1201" priority="1146">
      <formula>$F40=FALSE</formula>
    </cfRule>
  </conditionalFormatting>
  <conditionalFormatting sqref="J40">
    <cfRule type="expression" dxfId="1200" priority="1145">
      <formula>$F40=FALSE</formula>
    </cfRule>
  </conditionalFormatting>
  <conditionalFormatting sqref="J40">
    <cfRule type="expression" dxfId="1199" priority="1144">
      <formula>$F40=FALSE</formula>
    </cfRule>
  </conditionalFormatting>
  <conditionalFormatting sqref="J40">
    <cfRule type="expression" dxfId="1198" priority="1143">
      <formula>$F40=FALSE</formula>
    </cfRule>
  </conditionalFormatting>
  <conditionalFormatting sqref="J40">
    <cfRule type="expression" dxfId="1197" priority="1142">
      <formula>$F40=FALSE</formula>
    </cfRule>
  </conditionalFormatting>
  <conditionalFormatting sqref="J40">
    <cfRule type="expression" dxfId="1196" priority="1141">
      <formula>$F40=FALSE</formula>
    </cfRule>
  </conditionalFormatting>
  <conditionalFormatting sqref="J40">
    <cfRule type="expression" dxfId="1195" priority="1140">
      <formula>$F40=FALSE</formula>
    </cfRule>
  </conditionalFormatting>
  <conditionalFormatting sqref="J40">
    <cfRule type="expression" dxfId="1194" priority="1139">
      <formula>$F40=FALSE</formula>
    </cfRule>
  </conditionalFormatting>
  <conditionalFormatting sqref="J40">
    <cfRule type="expression" dxfId="1193" priority="1138">
      <formula>$F40=FALSE</formula>
    </cfRule>
  </conditionalFormatting>
  <conditionalFormatting sqref="J40">
    <cfRule type="expression" dxfId="1192" priority="1137">
      <formula>$F40=FALSE</formula>
    </cfRule>
  </conditionalFormatting>
  <conditionalFormatting sqref="J40">
    <cfRule type="expression" dxfId="1191" priority="1136">
      <formula>$F40=FALSE</formula>
    </cfRule>
  </conditionalFormatting>
  <conditionalFormatting sqref="J40">
    <cfRule type="expression" dxfId="1190" priority="1135">
      <formula>$F40=FALSE</formula>
    </cfRule>
  </conditionalFormatting>
  <conditionalFormatting sqref="J40">
    <cfRule type="expression" dxfId="1189" priority="1134">
      <formula>$F40=FALSE</formula>
    </cfRule>
  </conditionalFormatting>
  <conditionalFormatting sqref="J40">
    <cfRule type="expression" dxfId="1188" priority="1133">
      <formula>$F40=FALSE</formula>
    </cfRule>
  </conditionalFormatting>
  <conditionalFormatting sqref="J40">
    <cfRule type="expression" dxfId="1187" priority="1132">
      <formula>$F40=FALSE</formula>
    </cfRule>
  </conditionalFormatting>
  <conditionalFormatting sqref="J40">
    <cfRule type="expression" dxfId="1186" priority="1131">
      <formula>$F40=FALSE</formula>
    </cfRule>
  </conditionalFormatting>
  <conditionalFormatting sqref="J40">
    <cfRule type="expression" dxfId="1185" priority="1130">
      <formula>$F40=FALSE</formula>
    </cfRule>
  </conditionalFormatting>
  <conditionalFormatting sqref="J40">
    <cfRule type="expression" dxfId="1184" priority="1129">
      <formula>$F40=FALSE</formula>
    </cfRule>
  </conditionalFormatting>
  <conditionalFormatting sqref="J40">
    <cfRule type="expression" dxfId="1183" priority="1128">
      <formula>$F40=FALSE</formula>
    </cfRule>
  </conditionalFormatting>
  <conditionalFormatting sqref="J40">
    <cfRule type="expression" dxfId="1182" priority="1127">
      <formula>$F40=FALSE</formula>
    </cfRule>
  </conditionalFormatting>
  <conditionalFormatting sqref="J40">
    <cfRule type="expression" dxfId="1181" priority="1126">
      <formula>$F40=FALSE</formula>
    </cfRule>
  </conditionalFormatting>
  <conditionalFormatting sqref="J40">
    <cfRule type="expression" dxfId="1180" priority="1125">
      <formula>$F40=FALSE</formula>
    </cfRule>
  </conditionalFormatting>
  <conditionalFormatting sqref="J40">
    <cfRule type="expression" dxfId="1179" priority="1124">
      <formula>$F40=FALSE</formula>
    </cfRule>
  </conditionalFormatting>
  <conditionalFormatting sqref="J40">
    <cfRule type="expression" dxfId="1178" priority="1123">
      <formula>$F40=FALSE</formula>
    </cfRule>
  </conditionalFormatting>
  <conditionalFormatting sqref="J40">
    <cfRule type="expression" dxfId="1177" priority="1122">
      <formula>$F40=FALSE</formula>
    </cfRule>
  </conditionalFormatting>
  <conditionalFormatting sqref="J40">
    <cfRule type="expression" dxfId="1176" priority="1121">
      <formula>$F40=FALSE</formula>
    </cfRule>
  </conditionalFormatting>
  <conditionalFormatting sqref="J40">
    <cfRule type="expression" dxfId="1175" priority="1120">
      <formula>$F40=FALSE</formula>
    </cfRule>
  </conditionalFormatting>
  <conditionalFormatting sqref="J40">
    <cfRule type="expression" dxfId="1174" priority="1119">
      <formula>$F40=FALSE</formula>
    </cfRule>
  </conditionalFormatting>
  <conditionalFormatting sqref="J40">
    <cfRule type="expression" dxfId="1173" priority="1118">
      <formula>$F40=FALSE</formula>
    </cfRule>
  </conditionalFormatting>
  <conditionalFormatting sqref="J40">
    <cfRule type="expression" dxfId="1172" priority="1117">
      <formula>$F40=FALSE</formula>
    </cfRule>
  </conditionalFormatting>
  <conditionalFormatting sqref="J40">
    <cfRule type="expression" dxfId="1171" priority="1116">
      <formula>$F40=FALSE</formula>
    </cfRule>
  </conditionalFormatting>
  <conditionalFormatting sqref="J40">
    <cfRule type="expression" dxfId="1170" priority="1115">
      <formula>$F40=FALSE</formula>
    </cfRule>
  </conditionalFormatting>
  <conditionalFormatting sqref="J40">
    <cfRule type="expression" dxfId="1169" priority="1114">
      <formula>$F40=FALSE</formula>
    </cfRule>
  </conditionalFormatting>
  <conditionalFormatting sqref="J40">
    <cfRule type="expression" dxfId="1168" priority="1113">
      <formula>$F40=FALSE</formula>
    </cfRule>
  </conditionalFormatting>
  <conditionalFormatting sqref="J40">
    <cfRule type="expression" dxfId="1167" priority="1112">
      <formula>$F40=FALSE</formula>
    </cfRule>
  </conditionalFormatting>
  <conditionalFormatting sqref="J40">
    <cfRule type="expression" dxfId="1166" priority="1111">
      <formula>$F40=FALSE</formula>
    </cfRule>
  </conditionalFormatting>
  <conditionalFormatting sqref="J40">
    <cfRule type="expression" dxfId="1165" priority="1110">
      <formula>$F40=FALSE</formula>
    </cfRule>
  </conditionalFormatting>
  <conditionalFormatting sqref="J40">
    <cfRule type="expression" dxfId="1164" priority="1109">
      <formula>$F40=FALSE</formula>
    </cfRule>
  </conditionalFormatting>
  <conditionalFormatting sqref="J40">
    <cfRule type="expression" dxfId="1163" priority="1108">
      <formula>$F40=FALSE</formula>
    </cfRule>
  </conditionalFormatting>
  <conditionalFormatting sqref="K40">
    <cfRule type="expression" dxfId="1162" priority="1107">
      <formula>$E40=FALSE</formula>
    </cfRule>
  </conditionalFormatting>
  <conditionalFormatting sqref="K34:K37">
    <cfRule type="expression" dxfId="1161" priority="1106">
      <formula>$E34=FALSE</formula>
    </cfRule>
  </conditionalFormatting>
  <conditionalFormatting sqref="K34:K37">
    <cfRule type="expression" dxfId="1160" priority="1105">
      <formula>$E34=FALSE</formula>
    </cfRule>
  </conditionalFormatting>
  <conditionalFormatting sqref="K34:K37">
    <cfRule type="expression" dxfId="1159" priority="1104">
      <formula>$E34=FALSE</formula>
    </cfRule>
  </conditionalFormatting>
  <conditionalFormatting sqref="K34:K37">
    <cfRule type="expression" dxfId="1158" priority="1103">
      <formula>$E34=FALSE</formula>
    </cfRule>
  </conditionalFormatting>
  <conditionalFormatting sqref="K34:K37">
    <cfRule type="expression" dxfId="1157" priority="1102">
      <formula>$E34=FALSE</formula>
    </cfRule>
  </conditionalFormatting>
  <conditionalFormatting sqref="K34:K37">
    <cfRule type="expression" dxfId="1156" priority="1101">
      <formula>$E34=FALSE</formula>
    </cfRule>
  </conditionalFormatting>
  <conditionalFormatting sqref="K33">
    <cfRule type="expression" dxfId="1155" priority="1100">
      <formula>$E33=FALSE</formula>
    </cfRule>
  </conditionalFormatting>
  <conditionalFormatting sqref="K33">
    <cfRule type="expression" dxfId="1154" priority="1099">
      <formula>$E33=FALSE</formula>
    </cfRule>
  </conditionalFormatting>
  <conditionalFormatting sqref="K33">
    <cfRule type="expression" dxfId="1153" priority="1098">
      <formula>$E33=FALSE</formula>
    </cfRule>
  </conditionalFormatting>
  <conditionalFormatting sqref="K33">
    <cfRule type="expression" dxfId="1152" priority="1097">
      <formula>$E33=FALSE</formula>
    </cfRule>
  </conditionalFormatting>
  <conditionalFormatting sqref="K33">
    <cfRule type="expression" dxfId="1151" priority="1096">
      <formula>$E33=FALSE</formula>
    </cfRule>
  </conditionalFormatting>
  <conditionalFormatting sqref="K33">
    <cfRule type="expression" dxfId="1150" priority="1095">
      <formula>$E33=FALSE</formula>
    </cfRule>
  </conditionalFormatting>
  <conditionalFormatting sqref="K32">
    <cfRule type="expression" dxfId="1149" priority="1094">
      <formula>$E32=FALSE</formula>
    </cfRule>
  </conditionalFormatting>
  <conditionalFormatting sqref="K32">
    <cfRule type="expression" dxfId="1148" priority="1093">
      <formula>$E32=FALSE</formula>
    </cfRule>
  </conditionalFormatting>
  <conditionalFormatting sqref="K32">
    <cfRule type="expression" dxfId="1147" priority="1092">
      <formula>$E32=FALSE</formula>
    </cfRule>
  </conditionalFormatting>
  <conditionalFormatting sqref="K32">
    <cfRule type="expression" dxfId="1146" priority="1091">
      <formula>$E32=FALSE</formula>
    </cfRule>
  </conditionalFormatting>
  <conditionalFormatting sqref="K32">
    <cfRule type="expression" dxfId="1145" priority="1090">
      <formula>$E32=FALSE</formula>
    </cfRule>
  </conditionalFormatting>
  <conditionalFormatting sqref="K32">
    <cfRule type="expression" dxfId="1144" priority="1089">
      <formula>$E32=FALSE</formula>
    </cfRule>
  </conditionalFormatting>
  <conditionalFormatting sqref="K39">
    <cfRule type="expression" dxfId="1143" priority="1088">
      <formula>$E39=FALSE</formula>
    </cfRule>
  </conditionalFormatting>
  <conditionalFormatting sqref="J39:K39">
    <cfRule type="expression" dxfId="1142" priority="1087">
      <formula>$E39=FALSE</formula>
    </cfRule>
  </conditionalFormatting>
  <conditionalFormatting sqref="J39">
    <cfRule type="expression" dxfId="1141" priority="1086">
      <formula>$E39=FALSE</formula>
    </cfRule>
  </conditionalFormatting>
  <conditionalFormatting sqref="J39">
    <cfRule type="expression" dxfId="1140" priority="1085">
      <formula>$E39=FALSE</formula>
    </cfRule>
  </conditionalFormatting>
  <conditionalFormatting sqref="J39">
    <cfRule type="expression" dxfId="1139" priority="1084">
      <formula>$E39=FALSE</formula>
    </cfRule>
  </conditionalFormatting>
  <conditionalFormatting sqref="J39">
    <cfRule type="expression" dxfId="1138" priority="1083">
      <formula>$E39=FALSE</formula>
    </cfRule>
  </conditionalFormatting>
  <conditionalFormatting sqref="J39:K39">
    <cfRule type="expression" dxfId="1137" priority="1082">
      <formula>$E39=FALSE</formula>
    </cfRule>
  </conditionalFormatting>
  <conditionalFormatting sqref="J39:K39">
    <cfRule type="expression" dxfId="1136" priority="1081">
      <formula>$E39=FALSE</formula>
    </cfRule>
  </conditionalFormatting>
  <conditionalFormatting sqref="K39">
    <cfRule type="expression" dxfId="1135" priority="1080">
      <formula>$E39=FALSE</formula>
    </cfRule>
  </conditionalFormatting>
  <conditionalFormatting sqref="J39:K39">
    <cfRule type="expression" dxfId="1134" priority="1079">
      <formula>$E39=FALSE</formula>
    </cfRule>
  </conditionalFormatting>
  <conditionalFormatting sqref="J39">
    <cfRule type="expression" dxfId="1133" priority="1078">
      <formula>$E39=FALSE</formula>
    </cfRule>
  </conditionalFormatting>
  <conditionalFormatting sqref="J39">
    <cfRule type="expression" dxfId="1132" priority="1077">
      <formula>$E39=FALSE</formula>
    </cfRule>
  </conditionalFormatting>
  <conditionalFormatting sqref="J39">
    <cfRule type="expression" dxfId="1131" priority="1076">
      <formula>$F39=FALSE</formula>
    </cfRule>
  </conditionalFormatting>
  <conditionalFormatting sqref="J39">
    <cfRule type="expression" dxfId="1130" priority="1075">
      <formula>$F39=FALSE</formula>
    </cfRule>
  </conditionalFormatting>
  <conditionalFormatting sqref="J39">
    <cfRule type="expression" dxfId="1129" priority="1074">
      <formula>$F39=FALSE</formula>
    </cfRule>
  </conditionalFormatting>
  <conditionalFormatting sqref="J39">
    <cfRule type="expression" dxfId="1128" priority="1073">
      <formula>$F39=FALSE</formula>
    </cfRule>
  </conditionalFormatting>
  <conditionalFormatting sqref="J39">
    <cfRule type="expression" dxfId="1127" priority="1072">
      <formula>$F39=FALSE</formula>
    </cfRule>
  </conditionalFormatting>
  <conditionalFormatting sqref="J39">
    <cfRule type="expression" dxfId="1126" priority="1071">
      <formula>$F39=FALSE</formula>
    </cfRule>
  </conditionalFormatting>
  <conditionalFormatting sqref="J39">
    <cfRule type="expression" dxfId="1125" priority="1070">
      <formula>$F39=FALSE</formula>
    </cfRule>
  </conditionalFormatting>
  <conditionalFormatting sqref="J39">
    <cfRule type="expression" dxfId="1124" priority="1069">
      <formula>$F39=FALSE</formula>
    </cfRule>
  </conditionalFormatting>
  <conditionalFormatting sqref="J39">
    <cfRule type="expression" dxfId="1123" priority="1068">
      <formula>$F39=FALSE</formula>
    </cfRule>
  </conditionalFormatting>
  <conditionalFormatting sqref="J39">
    <cfRule type="expression" dxfId="1122" priority="1067">
      <formula>$F39=FALSE</formula>
    </cfRule>
  </conditionalFormatting>
  <conditionalFormatting sqref="J39">
    <cfRule type="expression" dxfId="1121" priority="1066">
      <formula>$F39=FALSE</formula>
    </cfRule>
  </conditionalFormatting>
  <conditionalFormatting sqref="J39">
    <cfRule type="expression" dxfId="1120" priority="1065">
      <formula>$F39=FALSE</formula>
    </cfRule>
  </conditionalFormatting>
  <conditionalFormatting sqref="J39">
    <cfRule type="expression" dxfId="1119" priority="1064">
      <formula>$F39=FALSE</formula>
    </cfRule>
  </conditionalFormatting>
  <conditionalFormatting sqref="J39">
    <cfRule type="expression" dxfId="1118" priority="1063">
      <formula>$F39=FALSE</formula>
    </cfRule>
  </conditionalFormatting>
  <conditionalFormatting sqref="J39">
    <cfRule type="expression" dxfId="1117" priority="1062">
      <formula>$F39=FALSE</formula>
    </cfRule>
  </conditionalFormatting>
  <conditionalFormatting sqref="J39">
    <cfRule type="expression" dxfId="1116" priority="1061">
      <formula>$F39=FALSE</formula>
    </cfRule>
  </conditionalFormatting>
  <conditionalFormatting sqref="J39">
    <cfRule type="expression" dxfId="1115" priority="1060">
      <formula>$F39=FALSE</formula>
    </cfRule>
  </conditionalFormatting>
  <conditionalFormatting sqref="J39">
    <cfRule type="expression" dxfId="1114" priority="1059">
      <formula>$F39=FALSE</formula>
    </cfRule>
  </conditionalFormatting>
  <conditionalFormatting sqref="J39">
    <cfRule type="expression" dxfId="1113" priority="1058">
      <formula>$F39=FALSE</formula>
    </cfRule>
  </conditionalFormatting>
  <conditionalFormatting sqref="J39">
    <cfRule type="expression" dxfId="1112" priority="1057">
      <formula>$F39=FALSE</formula>
    </cfRule>
  </conditionalFormatting>
  <conditionalFormatting sqref="J39">
    <cfRule type="expression" dxfId="1111" priority="1056">
      <formula>$F39=FALSE</formula>
    </cfRule>
  </conditionalFormatting>
  <conditionalFormatting sqref="J39">
    <cfRule type="expression" dxfId="1110" priority="1055">
      <formula>$F39=FALSE</formula>
    </cfRule>
  </conditionalFormatting>
  <conditionalFormatting sqref="J39">
    <cfRule type="expression" dxfId="1109" priority="1054">
      <formula>$F39=FALSE</formula>
    </cfRule>
  </conditionalFormatting>
  <conditionalFormatting sqref="J39">
    <cfRule type="expression" dxfId="1108" priority="1053">
      <formula>$F39=FALSE</formula>
    </cfRule>
  </conditionalFormatting>
  <conditionalFormatting sqref="J39">
    <cfRule type="expression" dxfId="1107" priority="1052">
      <formula>$F39=FALSE</formula>
    </cfRule>
  </conditionalFormatting>
  <conditionalFormatting sqref="J39">
    <cfRule type="expression" dxfId="1106" priority="1051">
      <formula>$F39=FALSE</formula>
    </cfRule>
  </conditionalFormatting>
  <conditionalFormatting sqref="J39">
    <cfRule type="expression" dxfId="1105" priority="1050">
      <formula>$F39=FALSE</formula>
    </cfRule>
  </conditionalFormatting>
  <conditionalFormatting sqref="J39">
    <cfRule type="expression" dxfId="1104" priority="1049">
      <formula>$F39=FALSE</formula>
    </cfRule>
  </conditionalFormatting>
  <conditionalFormatting sqref="J39">
    <cfRule type="expression" dxfId="1103" priority="1048">
      <formula>$F39=FALSE</formula>
    </cfRule>
  </conditionalFormatting>
  <conditionalFormatting sqref="J39">
    <cfRule type="expression" dxfId="1102" priority="1047">
      <formula>$F39=FALSE</formula>
    </cfRule>
  </conditionalFormatting>
  <conditionalFormatting sqref="J39">
    <cfRule type="expression" dxfId="1101" priority="1046">
      <formula>$F39=FALSE</formula>
    </cfRule>
  </conditionalFormatting>
  <conditionalFormatting sqref="J39">
    <cfRule type="expression" dxfId="1100" priority="1045">
      <formula>$F39=FALSE</formula>
    </cfRule>
  </conditionalFormatting>
  <conditionalFormatting sqref="J39">
    <cfRule type="expression" dxfId="1099" priority="1044">
      <formula>$F39=FALSE</formula>
    </cfRule>
  </conditionalFormatting>
  <conditionalFormatting sqref="J39">
    <cfRule type="expression" dxfId="1098" priority="1043">
      <formula>$F39=FALSE</formula>
    </cfRule>
  </conditionalFormatting>
  <conditionalFormatting sqref="J39">
    <cfRule type="expression" dxfId="1097" priority="1042">
      <formula>$F39=FALSE</formula>
    </cfRule>
  </conditionalFormatting>
  <conditionalFormatting sqref="J39">
    <cfRule type="expression" dxfId="1096" priority="1041">
      <formula>$F39=FALSE</formula>
    </cfRule>
  </conditionalFormatting>
  <conditionalFormatting sqref="J39">
    <cfRule type="expression" dxfId="1095" priority="1040">
      <formula>$F39=FALSE</formula>
    </cfRule>
  </conditionalFormatting>
  <conditionalFormatting sqref="J39">
    <cfRule type="expression" dxfId="1094" priority="1039">
      <formula>$F39=FALSE</formula>
    </cfRule>
  </conditionalFormatting>
  <conditionalFormatting sqref="J39">
    <cfRule type="expression" dxfId="1093" priority="1038">
      <formula>$F39=FALSE</formula>
    </cfRule>
  </conditionalFormatting>
  <conditionalFormatting sqref="J39">
    <cfRule type="expression" dxfId="1092" priority="1037">
      <formula>$F39=FALSE</formula>
    </cfRule>
  </conditionalFormatting>
  <conditionalFormatting sqref="J39">
    <cfRule type="expression" dxfId="1091" priority="1036">
      <formula>$F39=FALSE</formula>
    </cfRule>
  </conditionalFormatting>
  <conditionalFormatting sqref="J39">
    <cfRule type="expression" dxfId="1090" priority="1035">
      <formula>$F39=FALSE</formula>
    </cfRule>
  </conditionalFormatting>
  <conditionalFormatting sqref="J39">
    <cfRule type="expression" dxfId="1089" priority="1034">
      <formula>$F39=FALSE</formula>
    </cfRule>
  </conditionalFormatting>
  <conditionalFormatting sqref="J39">
    <cfRule type="expression" dxfId="1088" priority="1033">
      <formula>$F39=FALSE</formula>
    </cfRule>
  </conditionalFormatting>
  <conditionalFormatting sqref="J39">
    <cfRule type="expression" dxfId="1087" priority="1032">
      <formula>$F39=FALSE</formula>
    </cfRule>
  </conditionalFormatting>
  <conditionalFormatting sqref="J39">
    <cfRule type="expression" dxfId="1086" priority="1031">
      <formula>$F39=FALSE</formula>
    </cfRule>
  </conditionalFormatting>
  <conditionalFormatting sqref="J39">
    <cfRule type="expression" dxfId="1085" priority="1030">
      <formula>$F39=FALSE</formula>
    </cfRule>
  </conditionalFormatting>
  <conditionalFormatting sqref="J39">
    <cfRule type="expression" dxfId="1084" priority="1029">
      <formula>$F39=FALSE</formula>
    </cfRule>
  </conditionalFormatting>
  <conditionalFormatting sqref="J39">
    <cfRule type="expression" dxfId="1083" priority="1028">
      <formula>$F39=FALSE</formula>
    </cfRule>
  </conditionalFormatting>
  <conditionalFormatting sqref="J39">
    <cfRule type="expression" dxfId="1082" priority="1027">
      <formula>$F39=FALSE</formula>
    </cfRule>
  </conditionalFormatting>
  <conditionalFormatting sqref="J39">
    <cfRule type="expression" dxfId="1081" priority="1026">
      <formula>$F39=FALSE</formula>
    </cfRule>
  </conditionalFormatting>
  <conditionalFormatting sqref="J39">
    <cfRule type="expression" dxfId="1080" priority="1025">
      <formula>$F39=FALSE</formula>
    </cfRule>
  </conditionalFormatting>
  <conditionalFormatting sqref="J39">
    <cfRule type="expression" dxfId="1079" priority="1024">
      <formula>$F39=FALSE</formula>
    </cfRule>
  </conditionalFormatting>
  <conditionalFormatting sqref="J39">
    <cfRule type="expression" dxfId="1078" priority="1023">
      <formula>$F39=FALSE</formula>
    </cfRule>
  </conditionalFormatting>
  <conditionalFormatting sqref="J39">
    <cfRule type="expression" dxfId="1077" priority="1022">
      <formula>$E39=FALSE</formula>
    </cfRule>
  </conditionalFormatting>
  <conditionalFormatting sqref="J39">
    <cfRule type="expression" dxfId="1076" priority="1021">
      <formula>$E39=FALSE</formula>
    </cfRule>
  </conditionalFormatting>
  <conditionalFormatting sqref="J39">
    <cfRule type="expression" dxfId="1075" priority="1020">
      <formula>$E39=FALSE</formula>
    </cfRule>
  </conditionalFormatting>
  <conditionalFormatting sqref="J39">
    <cfRule type="expression" dxfId="1074" priority="1019">
      <formula>$E39=FALSE</formula>
    </cfRule>
  </conditionalFormatting>
  <conditionalFormatting sqref="J39">
    <cfRule type="expression" dxfId="1073" priority="1018">
      <formula>$E39=FALSE</formula>
    </cfRule>
  </conditionalFormatting>
  <conditionalFormatting sqref="J39">
    <cfRule type="expression" dxfId="1072" priority="1017">
      <formula>$E39=FALSE</formula>
    </cfRule>
  </conditionalFormatting>
  <conditionalFormatting sqref="J39">
    <cfRule type="expression" dxfId="1071" priority="1016">
      <formula>$E39=FALSE</formula>
    </cfRule>
  </conditionalFormatting>
  <conditionalFormatting sqref="J39">
    <cfRule type="expression" dxfId="1070" priority="1015">
      <formula>$E39=FALSE</formula>
    </cfRule>
  </conditionalFormatting>
  <conditionalFormatting sqref="J39">
    <cfRule type="expression" dxfId="1069" priority="1014">
      <formula>$E39=FALSE</formula>
    </cfRule>
  </conditionalFormatting>
  <conditionalFormatting sqref="J39">
    <cfRule type="expression" dxfId="1068" priority="1013">
      <formula>$E39=FALSE</formula>
    </cfRule>
  </conditionalFormatting>
  <conditionalFormatting sqref="J39">
    <cfRule type="expression" dxfId="1067" priority="1012">
      <formula>$F39=FALSE</formula>
    </cfRule>
  </conditionalFormatting>
  <conditionalFormatting sqref="J39">
    <cfRule type="expression" dxfId="1066" priority="1011">
      <formula>$F39=FALSE</formula>
    </cfRule>
  </conditionalFormatting>
  <conditionalFormatting sqref="J39">
    <cfRule type="expression" dxfId="1065" priority="1010">
      <formula>$F39=FALSE</formula>
    </cfRule>
  </conditionalFormatting>
  <conditionalFormatting sqref="J39">
    <cfRule type="expression" dxfId="1064" priority="1009">
      <formula>$F39=FALSE</formula>
    </cfRule>
  </conditionalFormatting>
  <conditionalFormatting sqref="J39">
    <cfRule type="expression" dxfId="1063" priority="1008">
      <formula>$F39=FALSE</formula>
    </cfRule>
  </conditionalFormatting>
  <conditionalFormatting sqref="J39">
    <cfRule type="expression" dxfId="1062" priority="1007">
      <formula>$F39=FALSE</formula>
    </cfRule>
  </conditionalFormatting>
  <conditionalFormatting sqref="J39">
    <cfRule type="expression" dxfId="1061" priority="1006">
      <formula>$F39=FALSE</formula>
    </cfRule>
  </conditionalFormatting>
  <conditionalFormatting sqref="J39">
    <cfRule type="expression" dxfId="1060" priority="1005">
      <formula>$F39=FALSE</formula>
    </cfRule>
  </conditionalFormatting>
  <conditionalFormatting sqref="J39">
    <cfRule type="expression" dxfId="1059" priority="1004">
      <formula>$F39=FALSE</formula>
    </cfRule>
  </conditionalFormatting>
  <conditionalFormatting sqref="J39">
    <cfRule type="expression" dxfId="1058" priority="1003">
      <formula>$F39=FALSE</formula>
    </cfRule>
  </conditionalFormatting>
  <conditionalFormatting sqref="J39">
    <cfRule type="expression" dxfId="1057" priority="1002">
      <formula>$F39=FALSE</formula>
    </cfRule>
  </conditionalFormatting>
  <conditionalFormatting sqref="J39">
    <cfRule type="expression" dxfId="1056" priority="1001">
      <formula>$F39=FALSE</formula>
    </cfRule>
  </conditionalFormatting>
  <conditionalFormatting sqref="J39">
    <cfRule type="expression" dxfId="1055" priority="1000">
      <formula>$F39=FALSE</formula>
    </cfRule>
  </conditionalFormatting>
  <conditionalFormatting sqref="J39">
    <cfRule type="expression" dxfId="1054" priority="999">
      <formula>$F39=FALSE</formula>
    </cfRule>
  </conditionalFormatting>
  <conditionalFormatting sqref="J39">
    <cfRule type="expression" dxfId="1053" priority="998">
      <formula>$F39=FALSE</formula>
    </cfRule>
  </conditionalFormatting>
  <conditionalFormatting sqref="J39">
    <cfRule type="expression" dxfId="1052" priority="997">
      <formula>$F39=FALSE</formula>
    </cfRule>
  </conditionalFormatting>
  <conditionalFormatting sqref="J39">
    <cfRule type="expression" dxfId="1051" priority="996">
      <formula>$F39=FALSE</formula>
    </cfRule>
  </conditionalFormatting>
  <conditionalFormatting sqref="J39">
    <cfRule type="expression" dxfId="1050" priority="995">
      <formula>$F39=FALSE</formula>
    </cfRule>
  </conditionalFormatting>
  <conditionalFormatting sqref="J39">
    <cfRule type="expression" dxfId="1049" priority="994">
      <formula>$F39=FALSE</formula>
    </cfRule>
  </conditionalFormatting>
  <conditionalFormatting sqref="J39">
    <cfRule type="expression" dxfId="1048" priority="993">
      <formula>$F39=FALSE</formula>
    </cfRule>
  </conditionalFormatting>
  <conditionalFormatting sqref="J39">
    <cfRule type="expression" dxfId="1047" priority="992">
      <formula>$F39=FALSE</formula>
    </cfRule>
  </conditionalFormatting>
  <conditionalFormatting sqref="J39">
    <cfRule type="expression" dxfId="1046" priority="991">
      <formula>$F39=FALSE</formula>
    </cfRule>
  </conditionalFormatting>
  <conditionalFormatting sqref="J39">
    <cfRule type="expression" dxfId="1045" priority="990">
      <formula>$F39=FALSE</formula>
    </cfRule>
  </conditionalFormatting>
  <conditionalFormatting sqref="J39">
    <cfRule type="expression" dxfId="1044" priority="989">
      <formula>$F39=FALSE</formula>
    </cfRule>
  </conditionalFormatting>
  <conditionalFormatting sqref="J39">
    <cfRule type="expression" dxfId="1043" priority="988">
      <formula>$F39=FALSE</formula>
    </cfRule>
  </conditionalFormatting>
  <conditionalFormatting sqref="J39">
    <cfRule type="expression" dxfId="1042" priority="987">
      <formula>$F39=FALSE</formula>
    </cfRule>
  </conditionalFormatting>
  <conditionalFormatting sqref="J39">
    <cfRule type="expression" dxfId="1041" priority="986">
      <formula>$F39=FALSE</formula>
    </cfRule>
  </conditionalFormatting>
  <conditionalFormatting sqref="J39">
    <cfRule type="expression" dxfId="1040" priority="985">
      <formula>$F39=FALSE</formula>
    </cfRule>
  </conditionalFormatting>
  <conditionalFormatting sqref="J39">
    <cfRule type="expression" dxfId="1039" priority="984">
      <formula>$F39=FALSE</formula>
    </cfRule>
  </conditionalFormatting>
  <conditionalFormatting sqref="J39">
    <cfRule type="expression" dxfId="1038" priority="983">
      <formula>$F39=FALSE</formula>
    </cfRule>
  </conditionalFormatting>
  <conditionalFormatting sqref="J39">
    <cfRule type="expression" dxfId="1037" priority="982">
      <formula>$F39=FALSE</formula>
    </cfRule>
  </conditionalFormatting>
  <conditionalFormatting sqref="J39">
    <cfRule type="expression" dxfId="1036" priority="981">
      <formula>$F39=FALSE</formula>
    </cfRule>
  </conditionalFormatting>
  <conditionalFormatting sqref="J39">
    <cfRule type="expression" dxfId="1035" priority="980">
      <formula>$F39=FALSE</formula>
    </cfRule>
  </conditionalFormatting>
  <conditionalFormatting sqref="J39">
    <cfRule type="expression" dxfId="1034" priority="979">
      <formula>$F39=FALSE</formula>
    </cfRule>
  </conditionalFormatting>
  <conditionalFormatting sqref="J39">
    <cfRule type="expression" dxfId="1033" priority="978">
      <formula>$F39=FALSE</formula>
    </cfRule>
  </conditionalFormatting>
  <conditionalFormatting sqref="J39">
    <cfRule type="expression" dxfId="1032" priority="977">
      <formula>$F39=FALSE</formula>
    </cfRule>
  </conditionalFormatting>
  <conditionalFormatting sqref="J39">
    <cfRule type="expression" dxfId="1031" priority="976">
      <formula>$F39=FALSE</formula>
    </cfRule>
  </conditionalFormatting>
  <conditionalFormatting sqref="J39">
    <cfRule type="expression" dxfId="1030" priority="975">
      <formula>$F39=FALSE</formula>
    </cfRule>
  </conditionalFormatting>
  <conditionalFormatting sqref="J39">
    <cfRule type="expression" dxfId="1029" priority="974">
      <formula>$F39=FALSE</formula>
    </cfRule>
  </conditionalFormatting>
  <conditionalFormatting sqref="J39">
    <cfRule type="expression" dxfId="1028" priority="973">
      <formula>$F39=FALSE</formula>
    </cfRule>
  </conditionalFormatting>
  <conditionalFormatting sqref="J39">
    <cfRule type="expression" dxfId="1027" priority="972">
      <formula>$F39=FALSE</formula>
    </cfRule>
  </conditionalFormatting>
  <conditionalFormatting sqref="J39">
    <cfRule type="expression" dxfId="1026" priority="971">
      <formula>$F39=FALSE</formula>
    </cfRule>
  </conditionalFormatting>
  <conditionalFormatting sqref="J39">
    <cfRule type="expression" dxfId="1025" priority="970">
      <formula>$F39=FALSE</formula>
    </cfRule>
  </conditionalFormatting>
  <conditionalFormatting sqref="J39">
    <cfRule type="expression" dxfId="1024" priority="969">
      <formula>$F39=FALSE</formula>
    </cfRule>
  </conditionalFormatting>
  <conditionalFormatting sqref="J39">
    <cfRule type="expression" dxfId="1023" priority="968">
      <formula>$F39=FALSE</formula>
    </cfRule>
  </conditionalFormatting>
  <conditionalFormatting sqref="J39">
    <cfRule type="expression" dxfId="1022" priority="967">
      <formula>$F39=FALSE</formula>
    </cfRule>
  </conditionalFormatting>
  <conditionalFormatting sqref="J39">
    <cfRule type="expression" dxfId="1021" priority="966">
      <formula>$F39=FALSE</formula>
    </cfRule>
  </conditionalFormatting>
  <conditionalFormatting sqref="J39">
    <cfRule type="expression" dxfId="1020" priority="965">
      <formula>$F39=FALSE</formula>
    </cfRule>
  </conditionalFormatting>
  <conditionalFormatting sqref="J39">
    <cfRule type="expression" dxfId="1019" priority="964">
      <formula>$F39=FALSE</formula>
    </cfRule>
  </conditionalFormatting>
  <conditionalFormatting sqref="J39">
    <cfRule type="expression" dxfId="1018" priority="963">
      <formula>$F39=FALSE</formula>
    </cfRule>
  </conditionalFormatting>
  <conditionalFormatting sqref="J39">
    <cfRule type="expression" dxfId="1017" priority="962">
      <formula>$F39=FALSE</formula>
    </cfRule>
  </conditionalFormatting>
  <conditionalFormatting sqref="J39">
    <cfRule type="expression" dxfId="1016" priority="961">
      <formula>$F39=FALSE</formula>
    </cfRule>
  </conditionalFormatting>
  <conditionalFormatting sqref="J39">
    <cfRule type="expression" dxfId="1015" priority="960">
      <formula>$F39=FALSE</formula>
    </cfRule>
  </conditionalFormatting>
  <conditionalFormatting sqref="J39">
    <cfRule type="expression" dxfId="1014" priority="959">
      <formula>$F39=FALSE</formula>
    </cfRule>
  </conditionalFormatting>
  <conditionalFormatting sqref="K39">
    <cfRule type="expression" dxfId="1013" priority="958">
      <formula>$E39=FALSE</formula>
    </cfRule>
  </conditionalFormatting>
  <conditionalFormatting sqref="K38">
    <cfRule type="expression" dxfId="1012" priority="957">
      <formula>$E38=FALSE</formula>
    </cfRule>
  </conditionalFormatting>
  <conditionalFormatting sqref="J38:K38">
    <cfRule type="expression" dxfId="1011" priority="956">
      <formula>$E38=FALSE</formula>
    </cfRule>
  </conditionalFormatting>
  <conditionalFormatting sqref="J38">
    <cfRule type="expression" dxfId="1010" priority="955">
      <formula>$E38=FALSE</formula>
    </cfRule>
  </conditionalFormatting>
  <conditionalFormatting sqref="J38">
    <cfRule type="expression" dxfId="1009" priority="954">
      <formula>$E38=FALSE</formula>
    </cfRule>
  </conditionalFormatting>
  <conditionalFormatting sqref="J38">
    <cfRule type="expression" dxfId="1008" priority="953">
      <formula>$E38=FALSE</formula>
    </cfRule>
  </conditionalFormatting>
  <conditionalFormatting sqref="J38">
    <cfRule type="expression" dxfId="1007" priority="952">
      <formula>$E38=FALSE</formula>
    </cfRule>
  </conditionalFormatting>
  <conditionalFormatting sqref="J38:K38">
    <cfRule type="expression" dxfId="1006" priority="951">
      <formula>$E38=FALSE</formula>
    </cfRule>
  </conditionalFormatting>
  <conditionalFormatting sqref="J38:K38">
    <cfRule type="expression" dxfId="1005" priority="950">
      <formula>$E38=FALSE</formula>
    </cfRule>
  </conditionalFormatting>
  <conditionalFormatting sqref="K38">
    <cfRule type="expression" dxfId="1004" priority="949">
      <formula>$E38=FALSE</formula>
    </cfRule>
  </conditionalFormatting>
  <conditionalFormatting sqref="J38:K38">
    <cfRule type="expression" dxfId="1003" priority="948">
      <formula>$E38=FALSE</formula>
    </cfRule>
  </conditionalFormatting>
  <conditionalFormatting sqref="J38">
    <cfRule type="expression" dxfId="1002" priority="947">
      <formula>$E38=FALSE</formula>
    </cfRule>
  </conditionalFormatting>
  <conditionalFormatting sqref="J38">
    <cfRule type="expression" dxfId="1001" priority="946">
      <formula>$E38=FALSE</formula>
    </cfRule>
  </conditionalFormatting>
  <conditionalFormatting sqref="J38">
    <cfRule type="expression" dxfId="1000" priority="945">
      <formula>$F38=FALSE</formula>
    </cfRule>
  </conditionalFormatting>
  <conditionalFormatting sqref="J38">
    <cfRule type="expression" dxfId="999" priority="944">
      <formula>$F38=FALSE</formula>
    </cfRule>
  </conditionalFormatting>
  <conditionalFormatting sqref="J38">
    <cfRule type="expression" dxfId="998" priority="943">
      <formula>$F38=FALSE</formula>
    </cfRule>
  </conditionalFormatting>
  <conditionalFormatting sqref="J38">
    <cfRule type="expression" dxfId="997" priority="942">
      <formula>$F38=FALSE</formula>
    </cfRule>
  </conditionalFormatting>
  <conditionalFormatting sqref="J38">
    <cfRule type="expression" dxfId="996" priority="941">
      <formula>$F38=FALSE</formula>
    </cfRule>
  </conditionalFormatting>
  <conditionalFormatting sqref="J38">
    <cfRule type="expression" dxfId="995" priority="940">
      <formula>$F38=FALSE</formula>
    </cfRule>
  </conditionalFormatting>
  <conditionalFormatting sqref="J38">
    <cfRule type="expression" dxfId="994" priority="939">
      <formula>$F38=FALSE</formula>
    </cfRule>
  </conditionalFormatting>
  <conditionalFormatting sqref="J38">
    <cfRule type="expression" dxfId="993" priority="938">
      <formula>$F38=FALSE</formula>
    </cfRule>
  </conditionalFormatting>
  <conditionalFormatting sqref="J38">
    <cfRule type="expression" dxfId="992" priority="937">
      <formula>$F38=FALSE</formula>
    </cfRule>
  </conditionalFormatting>
  <conditionalFormatting sqref="J38">
    <cfRule type="expression" dxfId="991" priority="936">
      <formula>$F38=FALSE</formula>
    </cfRule>
  </conditionalFormatting>
  <conditionalFormatting sqref="J38">
    <cfRule type="expression" dxfId="990" priority="935">
      <formula>$F38=FALSE</formula>
    </cfRule>
  </conditionalFormatting>
  <conditionalFormatting sqref="J38">
    <cfRule type="expression" dxfId="989" priority="934">
      <formula>$F38=FALSE</formula>
    </cfRule>
  </conditionalFormatting>
  <conditionalFormatting sqref="J38">
    <cfRule type="expression" dxfId="988" priority="933">
      <formula>$F38=FALSE</formula>
    </cfRule>
  </conditionalFormatting>
  <conditionalFormatting sqref="J38">
    <cfRule type="expression" dxfId="987" priority="932">
      <formula>$F38=FALSE</formula>
    </cfRule>
  </conditionalFormatting>
  <conditionalFormatting sqref="J38">
    <cfRule type="expression" dxfId="986" priority="931">
      <formula>$F38=FALSE</formula>
    </cfRule>
  </conditionalFormatting>
  <conditionalFormatting sqref="J38">
    <cfRule type="expression" dxfId="985" priority="930">
      <formula>$F38=FALSE</formula>
    </cfRule>
  </conditionalFormatting>
  <conditionalFormatting sqref="J38">
    <cfRule type="expression" dxfId="984" priority="929">
      <formula>$F38=FALSE</formula>
    </cfRule>
  </conditionalFormatting>
  <conditionalFormatting sqref="J38">
    <cfRule type="expression" dxfId="983" priority="928">
      <formula>$F38=FALSE</formula>
    </cfRule>
  </conditionalFormatting>
  <conditionalFormatting sqref="J38">
    <cfRule type="expression" dxfId="982" priority="927">
      <formula>$F38=FALSE</formula>
    </cfRule>
  </conditionalFormatting>
  <conditionalFormatting sqref="J38">
    <cfRule type="expression" dxfId="981" priority="926">
      <formula>$F38=FALSE</formula>
    </cfRule>
  </conditionalFormatting>
  <conditionalFormatting sqref="J38">
    <cfRule type="expression" dxfId="980" priority="925">
      <formula>$F38=FALSE</formula>
    </cfRule>
  </conditionalFormatting>
  <conditionalFormatting sqref="J38">
    <cfRule type="expression" dxfId="979" priority="924">
      <formula>$F38=FALSE</formula>
    </cfRule>
  </conditionalFormatting>
  <conditionalFormatting sqref="J38">
    <cfRule type="expression" dxfId="978" priority="923">
      <formula>$F38=FALSE</formula>
    </cfRule>
  </conditionalFormatting>
  <conditionalFormatting sqref="J38">
    <cfRule type="expression" dxfId="977" priority="922">
      <formula>$F38=FALSE</formula>
    </cfRule>
  </conditionalFormatting>
  <conditionalFormatting sqref="J38">
    <cfRule type="expression" dxfId="976" priority="921">
      <formula>$F38=FALSE</formula>
    </cfRule>
  </conditionalFormatting>
  <conditionalFormatting sqref="J38">
    <cfRule type="expression" dxfId="975" priority="920">
      <formula>$F38=FALSE</formula>
    </cfRule>
  </conditionalFormatting>
  <conditionalFormatting sqref="J38">
    <cfRule type="expression" dxfId="974" priority="919">
      <formula>$F38=FALSE</formula>
    </cfRule>
  </conditionalFormatting>
  <conditionalFormatting sqref="J38">
    <cfRule type="expression" dxfId="973" priority="918">
      <formula>$F38=FALSE</formula>
    </cfRule>
  </conditionalFormatting>
  <conditionalFormatting sqref="J38">
    <cfRule type="expression" dxfId="972" priority="917">
      <formula>$F38=FALSE</formula>
    </cfRule>
  </conditionalFormatting>
  <conditionalFormatting sqref="J38">
    <cfRule type="expression" dxfId="971" priority="916">
      <formula>$F38=FALSE</formula>
    </cfRule>
  </conditionalFormatting>
  <conditionalFormatting sqref="J38">
    <cfRule type="expression" dxfId="970" priority="915">
      <formula>$F38=FALSE</formula>
    </cfRule>
  </conditionalFormatting>
  <conditionalFormatting sqref="J38">
    <cfRule type="expression" dxfId="969" priority="914">
      <formula>$F38=FALSE</formula>
    </cfRule>
  </conditionalFormatting>
  <conditionalFormatting sqref="J38">
    <cfRule type="expression" dxfId="968" priority="913">
      <formula>$F38=FALSE</formula>
    </cfRule>
  </conditionalFormatting>
  <conditionalFormatting sqref="J38">
    <cfRule type="expression" dxfId="967" priority="912">
      <formula>$F38=FALSE</formula>
    </cfRule>
  </conditionalFormatting>
  <conditionalFormatting sqref="J38">
    <cfRule type="expression" dxfId="966" priority="911">
      <formula>$F38=FALSE</formula>
    </cfRule>
  </conditionalFormatting>
  <conditionalFormatting sqref="J38">
    <cfRule type="expression" dxfId="965" priority="910">
      <formula>$F38=FALSE</formula>
    </cfRule>
  </conditionalFormatting>
  <conditionalFormatting sqref="J38">
    <cfRule type="expression" dxfId="964" priority="909">
      <formula>$F38=FALSE</formula>
    </cfRule>
  </conditionalFormatting>
  <conditionalFormatting sqref="J38">
    <cfRule type="expression" dxfId="963" priority="908">
      <formula>$F38=FALSE</formula>
    </cfRule>
  </conditionalFormatting>
  <conditionalFormatting sqref="J38">
    <cfRule type="expression" dxfId="962" priority="907">
      <formula>$F38=FALSE</formula>
    </cfRule>
  </conditionalFormatting>
  <conditionalFormatting sqref="J38">
    <cfRule type="expression" dxfId="961" priority="906">
      <formula>$F38=FALSE</formula>
    </cfRule>
  </conditionalFormatting>
  <conditionalFormatting sqref="J38">
    <cfRule type="expression" dxfId="960" priority="905">
      <formula>$F38=FALSE</formula>
    </cfRule>
  </conditionalFormatting>
  <conditionalFormatting sqref="J38">
    <cfRule type="expression" dxfId="959" priority="904">
      <formula>$F38=FALSE</formula>
    </cfRule>
  </conditionalFormatting>
  <conditionalFormatting sqref="J38">
    <cfRule type="expression" dxfId="958" priority="903">
      <formula>$F38=FALSE</formula>
    </cfRule>
  </conditionalFormatting>
  <conditionalFormatting sqref="J38">
    <cfRule type="expression" dxfId="957" priority="902">
      <formula>$F38=FALSE</formula>
    </cfRule>
  </conditionalFormatting>
  <conditionalFormatting sqref="J38">
    <cfRule type="expression" dxfId="956" priority="901">
      <formula>$F38=FALSE</formula>
    </cfRule>
  </conditionalFormatting>
  <conditionalFormatting sqref="J38">
    <cfRule type="expression" dxfId="955" priority="900">
      <formula>$F38=FALSE</formula>
    </cfRule>
  </conditionalFormatting>
  <conditionalFormatting sqref="J38">
    <cfRule type="expression" dxfId="954" priority="899">
      <formula>$F38=FALSE</formula>
    </cfRule>
  </conditionalFormatting>
  <conditionalFormatting sqref="J38">
    <cfRule type="expression" dxfId="953" priority="898">
      <formula>$F38=FALSE</formula>
    </cfRule>
  </conditionalFormatting>
  <conditionalFormatting sqref="J38">
    <cfRule type="expression" dxfId="952" priority="897">
      <formula>$F38=FALSE</formula>
    </cfRule>
  </conditionalFormatting>
  <conditionalFormatting sqref="J38">
    <cfRule type="expression" dxfId="951" priority="896">
      <formula>$F38=FALSE</formula>
    </cfRule>
  </conditionalFormatting>
  <conditionalFormatting sqref="J38">
    <cfRule type="expression" dxfId="950" priority="895">
      <formula>$F38=FALSE</formula>
    </cfRule>
  </conditionalFormatting>
  <conditionalFormatting sqref="J38">
    <cfRule type="expression" dxfId="949" priority="894">
      <formula>$F38=FALSE</formula>
    </cfRule>
  </conditionalFormatting>
  <conditionalFormatting sqref="J38">
    <cfRule type="expression" dxfId="948" priority="893">
      <formula>$F38=FALSE</formula>
    </cfRule>
  </conditionalFormatting>
  <conditionalFormatting sqref="J38">
    <cfRule type="expression" dxfId="947" priority="892">
      <formula>$F38=FALSE</formula>
    </cfRule>
  </conditionalFormatting>
  <conditionalFormatting sqref="J38">
    <cfRule type="expression" dxfId="946" priority="891">
      <formula>$E38=FALSE</formula>
    </cfRule>
  </conditionalFormatting>
  <conditionalFormatting sqref="J38">
    <cfRule type="expression" dxfId="945" priority="890">
      <formula>$E38=FALSE</formula>
    </cfRule>
  </conditionalFormatting>
  <conditionalFormatting sqref="J38">
    <cfRule type="expression" dxfId="944" priority="889">
      <formula>$E38=FALSE</formula>
    </cfRule>
  </conditionalFormatting>
  <conditionalFormatting sqref="J38">
    <cfRule type="expression" dxfId="943" priority="888">
      <formula>$E38=FALSE</formula>
    </cfRule>
  </conditionalFormatting>
  <conditionalFormatting sqref="J38">
    <cfRule type="expression" dxfId="942" priority="887">
      <formula>$E38=FALSE</formula>
    </cfRule>
  </conditionalFormatting>
  <conditionalFormatting sqref="J38">
    <cfRule type="expression" dxfId="941" priority="886">
      <formula>$E38=FALSE</formula>
    </cfRule>
  </conditionalFormatting>
  <conditionalFormatting sqref="J38">
    <cfRule type="expression" dxfId="940" priority="885">
      <formula>$E38=FALSE</formula>
    </cfRule>
  </conditionalFormatting>
  <conditionalFormatting sqref="J38">
    <cfRule type="expression" dxfId="939" priority="884">
      <formula>$E38=FALSE</formula>
    </cfRule>
  </conditionalFormatting>
  <conditionalFormatting sqref="J38">
    <cfRule type="expression" dxfId="938" priority="883">
      <formula>$E38=FALSE</formula>
    </cfRule>
  </conditionalFormatting>
  <conditionalFormatting sqref="J38">
    <cfRule type="expression" dxfId="937" priority="882">
      <formula>$E38=FALSE</formula>
    </cfRule>
  </conditionalFormatting>
  <conditionalFormatting sqref="J38">
    <cfRule type="expression" dxfId="936" priority="881">
      <formula>$F38=FALSE</formula>
    </cfRule>
  </conditionalFormatting>
  <conditionalFormatting sqref="J38">
    <cfRule type="expression" dxfId="935" priority="880">
      <formula>$F38=FALSE</formula>
    </cfRule>
  </conditionalFormatting>
  <conditionalFormatting sqref="J38">
    <cfRule type="expression" dxfId="934" priority="879">
      <formula>$F38=FALSE</formula>
    </cfRule>
  </conditionalFormatting>
  <conditionalFormatting sqref="J38">
    <cfRule type="expression" dxfId="933" priority="878">
      <formula>$F38=FALSE</formula>
    </cfRule>
  </conditionalFormatting>
  <conditionalFormatting sqref="J38">
    <cfRule type="expression" dxfId="932" priority="877">
      <formula>$F38=FALSE</formula>
    </cfRule>
  </conditionalFormatting>
  <conditionalFormatting sqref="J38">
    <cfRule type="expression" dxfId="931" priority="876">
      <formula>$F38=FALSE</formula>
    </cfRule>
  </conditionalFormatting>
  <conditionalFormatting sqref="J38">
    <cfRule type="expression" dxfId="930" priority="875">
      <formula>$F38=FALSE</formula>
    </cfRule>
  </conditionalFormatting>
  <conditionalFormatting sqref="J38">
    <cfRule type="expression" dxfId="929" priority="874">
      <formula>$F38=FALSE</formula>
    </cfRule>
  </conditionalFormatting>
  <conditionalFormatting sqref="J38">
    <cfRule type="expression" dxfId="928" priority="873">
      <formula>$F38=FALSE</formula>
    </cfRule>
  </conditionalFormatting>
  <conditionalFormatting sqref="J38">
    <cfRule type="expression" dxfId="927" priority="872">
      <formula>$F38=FALSE</formula>
    </cfRule>
  </conditionalFormatting>
  <conditionalFormatting sqref="J38">
    <cfRule type="expression" dxfId="926" priority="871">
      <formula>$F38=FALSE</formula>
    </cfRule>
  </conditionalFormatting>
  <conditionalFormatting sqref="J38">
    <cfRule type="expression" dxfId="925" priority="870">
      <formula>$F38=FALSE</formula>
    </cfRule>
  </conditionalFormatting>
  <conditionalFormatting sqref="J38">
    <cfRule type="expression" dxfId="924" priority="869">
      <formula>$F38=FALSE</formula>
    </cfRule>
  </conditionalFormatting>
  <conditionalFormatting sqref="J38">
    <cfRule type="expression" dxfId="923" priority="868">
      <formula>$F38=FALSE</formula>
    </cfRule>
  </conditionalFormatting>
  <conditionalFormatting sqref="J38">
    <cfRule type="expression" dxfId="922" priority="867">
      <formula>$F38=FALSE</formula>
    </cfRule>
  </conditionalFormatting>
  <conditionalFormatting sqref="J38">
    <cfRule type="expression" dxfId="921" priority="866">
      <formula>$F38=FALSE</formula>
    </cfRule>
  </conditionalFormatting>
  <conditionalFormatting sqref="J38">
    <cfRule type="expression" dxfId="920" priority="865">
      <formula>$F38=FALSE</formula>
    </cfRule>
  </conditionalFormatting>
  <conditionalFormatting sqref="J38">
    <cfRule type="expression" dxfId="919" priority="864">
      <formula>$F38=FALSE</formula>
    </cfRule>
  </conditionalFormatting>
  <conditionalFormatting sqref="J38">
    <cfRule type="expression" dxfId="918" priority="863">
      <formula>$F38=FALSE</formula>
    </cfRule>
  </conditionalFormatting>
  <conditionalFormatting sqref="J38">
    <cfRule type="expression" dxfId="917" priority="862">
      <formula>$F38=FALSE</formula>
    </cfRule>
  </conditionalFormatting>
  <conditionalFormatting sqref="J38">
    <cfRule type="expression" dxfId="916" priority="861">
      <formula>$F38=FALSE</formula>
    </cfRule>
  </conditionalFormatting>
  <conditionalFormatting sqref="J38">
    <cfRule type="expression" dxfId="915" priority="860">
      <formula>$F38=FALSE</formula>
    </cfRule>
  </conditionalFormatting>
  <conditionalFormatting sqref="J38">
    <cfRule type="expression" dxfId="914" priority="859">
      <formula>$F38=FALSE</formula>
    </cfRule>
  </conditionalFormatting>
  <conditionalFormatting sqref="J38">
    <cfRule type="expression" dxfId="913" priority="858">
      <formula>$F38=FALSE</formula>
    </cfRule>
  </conditionalFormatting>
  <conditionalFormatting sqref="J38">
    <cfRule type="expression" dxfId="912" priority="857">
      <formula>$F38=FALSE</formula>
    </cfRule>
  </conditionalFormatting>
  <conditionalFormatting sqref="J38">
    <cfRule type="expression" dxfId="911" priority="856">
      <formula>$F38=FALSE</formula>
    </cfRule>
  </conditionalFormatting>
  <conditionalFormatting sqref="J38">
    <cfRule type="expression" dxfId="910" priority="855">
      <formula>$F38=FALSE</formula>
    </cfRule>
  </conditionalFormatting>
  <conditionalFormatting sqref="J38">
    <cfRule type="expression" dxfId="909" priority="854">
      <formula>$F38=FALSE</formula>
    </cfRule>
  </conditionalFormatting>
  <conditionalFormatting sqref="J38">
    <cfRule type="expression" dxfId="908" priority="853">
      <formula>$F38=FALSE</formula>
    </cfRule>
  </conditionalFormatting>
  <conditionalFormatting sqref="J38">
    <cfRule type="expression" dxfId="907" priority="852">
      <formula>$F38=FALSE</formula>
    </cfRule>
  </conditionalFormatting>
  <conditionalFormatting sqref="J38">
    <cfRule type="expression" dxfId="906" priority="851">
      <formula>$F38=FALSE</formula>
    </cfRule>
  </conditionalFormatting>
  <conditionalFormatting sqref="J38">
    <cfRule type="expression" dxfId="905" priority="850">
      <formula>$F38=FALSE</formula>
    </cfRule>
  </conditionalFormatting>
  <conditionalFormatting sqref="J38">
    <cfRule type="expression" dxfId="904" priority="849">
      <formula>$F38=FALSE</formula>
    </cfRule>
  </conditionalFormatting>
  <conditionalFormatting sqref="J38">
    <cfRule type="expression" dxfId="903" priority="848">
      <formula>$F38=FALSE</formula>
    </cfRule>
  </conditionalFormatting>
  <conditionalFormatting sqref="J38">
    <cfRule type="expression" dxfId="902" priority="847">
      <formula>$F38=FALSE</formula>
    </cfRule>
  </conditionalFormatting>
  <conditionalFormatting sqref="J38">
    <cfRule type="expression" dxfId="901" priority="846">
      <formula>$F38=FALSE</formula>
    </cfRule>
  </conditionalFormatting>
  <conditionalFormatting sqref="J38">
    <cfRule type="expression" dxfId="900" priority="845">
      <formula>$F38=FALSE</formula>
    </cfRule>
  </conditionalFormatting>
  <conditionalFormatting sqref="J38">
    <cfRule type="expression" dxfId="899" priority="844">
      <formula>$F38=FALSE</formula>
    </cfRule>
  </conditionalFormatting>
  <conditionalFormatting sqref="J38">
    <cfRule type="expression" dxfId="898" priority="843">
      <formula>$F38=FALSE</formula>
    </cfRule>
  </conditionalFormatting>
  <conditionalFormatting sqref="J38">
    <cfRule type="expression" dxfId="897" priority="842">
      <formula>$F38=FALSE</formula>
    </cfRule>
  </conditionalFormatting>
  <conditionalFormatting sqref="J38">
    <cfRule type="expression" dxfId="896" priority="841">
      <formula>$F38=FALSE</formula>
    </cfRule>
  </conditionalFormatting>
  <conditionalFormatting sqref="J38">
    <cfRule type="expression" dxfId="895" priority="840">
      <formula>$F38=FALSE</formula>
    </cfRule>
  </conditionalFormatting>
  <conditionalFormatting sqref="J38">
    <cfRule type="expression" dxfId="894" priority="839">
      <formula>$F38=FALSE</formula>
    </cfRule>
  </conditionalFormatting>
  <conditionalFormatting sqref="J38">
    <cfRule type="expression" dxfId="893" priority="838">
      <formula>$F38=FALSE</formula>
    </cfRule>
  </conditionalFormatting>
  <conditionalFormatting sqref="J38">
    <cfRule type="expression" dxfId="892" priority="837">
      <formula>$F38=FALSE</formula>
    </cfRule>
  </conditionalFormatting>
  <conditionalFormatting sqref="J38">
    <cfRule type="expression" dxfId="891" priority="836">
      <formula>$F38=FALSE</formula>
    </cfRule>
  </conditionalFormatting>
  <conditionalFormatting sqref="J38">
    <cfRule type="expression" dxfId="890" priority="835">
      <formula>$F38=FALSE</formula>
    </cfRule>
  </conditionalFormatting>
  <conditionalFormatting sqref="J38">
    <cfRule type="expression" dxfId="889" priority="834">
      <formula>$F38=FALSE</formula>
    </cfRule>
  </conditionalFormatting>
  <conditionalFormatting sqref="J38">
    <cfRule type="expression" dxfId="888" priority="833">
      <formula>$F38=FALSE</formula>
    </cfRule>
  </conditionalFormatting>
  <conditionalFormatting sqref="J38">
    <cfRule type="expression" dxfId="887" priority="832">
      <formula>$F38=FALSE</formula>
    </cfRule>
  </conditionalFormatting>
  <conditionalFormatting sqref="J38">
    <cfRule type="expression" dxfId="886" priority="831">
      <formula>$F38=FALSE</formula>
    </cfRule>
  </conditionalFormatting>
  <conditionalFormatting sqref="J38">
    <cfRule type="expression" dxfId="885" priority="830">
      <formula>$F38=FALSE</formula>
    </cfRule>
  </conditionalFormatting>
  <conditionalFormatting sqref="J38">
    <cfRule type="expression" dxfId="884" priority="829">
      <formula>$F38=FALSE</formula>
    </cfRule>
  </conditionalFormatting>
  <conditionalFormatting sqref="J38">
    <cfRule type="expression" dxfId="883" priority="828">
      <formula>$F38=FALSE</formula>
    </cfRule>
  </conditionalFormatting>
  <conditionalFormatting sqref="K38">
    <cfRule type="expression" dxfId="882" priority="827">
      <formula>$E38=FALSE</formula>
    </cfRule>
  </conditionalFormatting>
  <conditionalFormatting sqref="G35">
    <cfRule type="expression" dxfId="881" priority="826">
      <formula>$F35=FALSE</formula>
    </cfRule>
  </conditionalFormatting>
  <conditionalFormatting sqref="G35">
    <cfRule type="expression" dxfId="880" priority="825">
      <formula>$F35=FALSE</formula>
    </cfRule>
  </conditionalFormatting>
  <conditionalFormatting sqref="G35">
    <cfRule type="expression" dxfId="879" priority="824">
      <formula>$F35=FALSE</formula>
    </cfRule>
  </conditionalFormatting>
  <conditionalFormatting sqref="G35">
    <cfRule type="expression" dxfId="878" priority="823">
      <formula>$F35=FALSE</formula>
    </cfRule>
  </conditionalFormatting>
  <conditionalFormatting sqref="G35">
    <cfRule type="expression" dxfId="877" priority="822">
      <formula>$F35=FALSE</formula>
    </cfRule>
  </conditionalFormatting>
  <conditionalFormatting sqref="G35">
    <cfRule type="expression" dxfId="876" priority="821">
      <formula>$F35=FALSE</formula>
    </cfRule>
  </conditionalFormatting>
  <conditionalFormatting sqref="G35">
    <cfRule type="expression" dxfId="875" priority="820">
      <formula>$F35=FALSE</formula>
    </cfRule>
  </conditionalFormatting>
  <conditionalFormatting sqref="G35">
    <cfRule type="expression" dxfId="874" priority="819">
      <formula>$F35=FALSE</formula>
    </cfRule>
  </conditionalFormatting>
  <conditionalFormatting sqref="G35">
    <cfRule type="expression" dxfId="873" priority="818">
      <formula>$F35=FALSE</formula>
    </cfRule>
  </conditionalFormatting>
  <conditionalFormatting sqref="G35">
    <cfRule type="expression" dxfId="872" priority="817">
      <formula>$F35=FALSE</formula>
    </cfRule>
  </conditionalFormatting>
  <conditionalFormatting sqref="G35">
    <cfRule type="expression" dxfId="871" priority="816">
      <formula>$F35=FALSE</formula>
    </cfRule>
  </conditionalFormatting>
  <conditionalFormatting sqref="G35">
    <cfRule type="expression" dxfId="870" priority="815">
      <formula>$F35=FALSE</formula>
    </cfRule>
  </conditionalFormatting>
  <conditionalFormatting sqref="G35">
    <cfRule type="expression" dxfId="869" priority="814">
      <formula>$F35=FALSE</formula>
    </cfRule>
  </conditionalFormatting>
  <conditionalFormatting sqref="G35">
    <cfRule type="expression" dxfId="868" priority="813">
      <formula>$F35=FALSE</formula>
    </cfRule>
  </conditionalFormatting>
  <conditionalFormatting sqref="G35">
    <cfRule type="expression" dxfId="867" priority="812">
      <formula>$F35=FALSE</formula>
    </cfRule>
  </conditionalFormatting>
  <conditionalFormatting sqref="G35">
    <cfRule type="expression" dxfId="866" priority="811">
      <formula>$F35=FALSE</formula>
    </cfRule>
  </conditionalFormatting>
  <conditionalFormatting sqref="G35">
    <cfRule type="expression" dxfId="865" priority="810">
      <formula>$F35=FALSE</formula>
    </cfRule>
  </conditionalFormatting>
  <conditionalFormatting sqref="G35">
    <cfRule type="expression" dxfId="864" priority="809">
      <formula>$F35=FALSE</formula>
    </cfRule>
  </conditionalFormatting>
  <conditionalFormatting sqref="G35">
    <cfRule type="expression" dxfId="863" priority="808">
      <formula>$F35=FALSE</formula>
    </cfRule>
  </conditionalFormatting>
  <conditionalFormatting sqref="G35">
    <cfRule type="expression" dxfId="862" priority="807">
      <formula>$F35=FALSE</formula>
    </cfRule>
  </conditionalFormatting>
  <conditionalFormatting sqref="G35">
    <cfRule type="expression" dxfId="861" priority="806">
      <formula>$F35=FALSE</formula>
    </cfRule>
  </conditionalFormatting>
  <conditionalFormatting sqref="G35">
    <cfRule type="expression" dxfId="860" priority="805">
      <formula>$F35=FALSE</formula>
    </cfRule>
  </conditionalFormatting>
  <conditionalFormatting sqref="G35">
    <cfRule type="expression" dxfId="859" priority="804">
      <formula>$F35=FALSE</formula>
    </cfRule>
  </conditionalFormatting>
  <conditionalFormatting sqref="G35">
    <cfRule type="expression" dxfId="858" priority="803">
      <formula>$F35=FALSE</formula>
    </cfRule>
  </conditionalFormatting>
  <conditionalFormatting sqref="G35">
    <cfRule type="expression" dxfId="857" priority="802">
      <formula>$F35=FALSE</formula>
    </cfRule>
  </conditionalFormatting>
  <conditionalFormatting sqref="G35">
    <cfRule type="expression" dxfId="856" priority="801">
      <formula>$F35=FALSE</formula>
    </cfRule>
  </conditionalFormatting>
  <conditionalFormatting sqref="G35">
    <cfRule type="expression" dxfId="855" priority="800">
      <formula>$F35=FALSE</formula>
    </cfRule>
  </conditionalFormatting>
  <conditionalFormatting sqref="G35">
    <cfRule type="expression" dxfId="854" priority="799">
      <formula>$F35=FALSE</formula>
    </cfRule>
  </conditionalFormatting>
  <conditionalFormatting sqref="G35">
    <cfRule type="expression" dxfId="853" priority="798">
      <formula>$F35=FALSE</formula>
    </cfRule>
  </conditionalFormatting>
  <conditionalFormatting sqref="G35">
    <cfRule type="expression" dxfId="852" priority="797">
      <formula>$F35=FALSE</formula>
    </cfRule>
  </conditionalFormatting>
  <conditionalFormatting sqref="G35">
    <cfRule type="expression" dxfId="851" priority="796">
      <formula>$F35=FALSE</formula>
    </cfRule>
  </conditionalFormatting>
  <conditionalFormatting sqref="G35">
    <cfRule type="expression" dxfId="850" priority="795">
      <formula>$F35=FALSE</formula>
    </cfRule>
  </conditionalFormatting>
  <conditionalFormatting sqref="G35">
    <cfRule type="expression" dxfId="849" priority="794">
      <formula>$F35=FALSE</formula>
    </cfRule>
  </conditionalFormatting>
  <conditionalFormatting sqref="G35">
    <cfRule type="expression" dxfId="848" priority="793">
      <formula>$F35=FALSE</formula>
    </cfRule>
  </conditionalFormatting>
  <conditionalFormatting sqref="G35">
    <cfRule type="expression" dxfId="847" priority="792">
      <formula>$F35=FALSE</formula>
    </cfRule>
  </conditionalFormatting>
  <conditionalFormatting sqref="G35">
    <cfRule type="expression" dxfId="846" priority="791">
      <formula>$F35=FALSE</formula>
    </cfRule>
  </conditionalFormatting>
  <conditionalFormatting sqref="G35">
    <cfRule type="expression" dxfId="845" priority="790">
      <formula>$F35=FALSE</formula>
    </cfRule>
  </conditionalFormatting>
  <conditionalFormatting sqref="G35">
    <cfRule type="expression" dxfId="844" priority="789">
      <formula>$F35=FALSE</formula>
    </cfRule>
  </conditionalFormatting>
  <conditionalFormatting sqref="G35">
    <cfRule type="expression" dxfId="843" priority="788">
      <formula>$F35=FALSE</formula>
    </cfRule>
  </conditionalFormatting>
  <conditionalFormatting sqref="G35">
    <cfRule type="expression" dxfId="842" priority="787">
      <formula>$F35=FALSE</formula>
    </cfRule>
  </conditionalFormatting>
  <conditionalFormatting sqref="G35">
    <cfRule type="expression" dxfId="841" priority="786">
      <formula>$F35=FALSE</formula>
    </cfRule>
  </conditionalFormatting>
  <conditionalFormatting sqref="G35">
    <cfRule type="expression" dxfId="840" priority="785">
      <formula>$F35=FALSE</formula>
    </cfRule>
  </conditionalFormatting>
  <conditionalFormatting sqref="G35">
    <cfRule type="expression" dxfId="839" priority="784">
      <formula>$F35=FALSE</formula>
    </cfRule>
  </conditionalFormatting>
  <conditionalFormatting sqref="G35">
    <cfRule type="expression" dxfId="838" priority="783">
      <formula>$F35=FALSE</formula>
    </cfRule>
  </conditionalFormatting>
  <conditionalFormatting sqref="G35">
    <cfRule type="expression" dxfId="837" priority="782">
      <formula>$F35=FALSE</formula>
    </cfRule>
  </conditionalFormatting>
  <conditionalFormatting sqref="G35">
    <cfRule type="expression" dxfId="836" priority="781">
      <formula>$F35=FALSE</formula>
    </cfRule>
  </conditionalFormatting>
  <conditionalFormatting sqref="G35">
    <cfRule type="expression" dxfId="835" priority="780">
      <formula>$F35=FALSE</formula>
    </cfRule>
  </conditionalFormatting>
  <conditionalFormatting sqref="G35">
    <cfRule type="expression" dxfId="834" priority="779">
      <formula>$F35=FALSE</formula>
    </cfRule>
  </conditionalFormatting>
  <conditionalFormatting sqref="G35">
    <cfRule type="expression" dxfId="833" priority="778">
      <formula>$F35=FALSE</formula>
    </cfRule>
  </conditionalFormatting>
  <conditionalFormatting sqref="G35">
    <cfRule type="expression" dxfId="832" priority="777">
      <formula>$F35=FALSE</formula>
    </cfRule>
  </conditionalFormatting>
  <conditionalFormatting sqref="G35">
    <cfRule type="expression" dxfId="831" priority="776">
      <formula>$F35=FALSE</formula>
    </cfRule>
  </conditionalFormatting>
  <conditionalFormatting sqref="G35">
    <cfRule type="expression" dxfId="830" priority="775">
      <formula>$F35=FALSE</formula>
    </cfRule>
  </conditionalFormatting>
  <conditionalFormatting sqref="G35">
    <cfRule type="expression" dxfId="829" priority="774">
      <formula>$F35=FALSE</formula>
    </cfRule>
  </conditionalFormatting>
  <conditionalFormatting sqref="G35">
    <cfRule type="expression" dxfId="828" priority="773">
      <formula>$F35=FALSE</formula>
    </cfRule>
  </conditionalFormatting>
  <conditionalFormatting sqref="K35">
    <cfRule type="expression" dxfId="827" priority="772">
      <formula>$E35=FALSE</formula>
    </cfRule>
  </conditionalFormatting>
  <conditionalFormatting sqref="J35:K35">
    <cfRule type="expression" dxfId="826" priority="771">
      <formula>$E35=FALSE</formula>
    </cfRule>
  </conditionalFormatting>
  <conditionalFormatting sqref="J35">
    <cfRule type="expression" dxfId="825" priority="770">
      <formula>$E35=FALSE</formula>
    </cfRule>
  </conditionalFormatting>
  <conditionalFormatting sqref="J35">
    <cfRule type="expression" dxfId="824" priority="769">
      <formula>$E35=FALSE</formula>
    </cfRule>
  </conditionalFormatting>
  <conditionalFormatting sqref="J35">
    <cfRule type="expression" dxfId="823" priority="768">
      <formula>$E35=FALSE</formula>
    </cfRule>
  </conditionalFormatting>
  <conditionalFormatting sqref="J35">
    <cfRule type="expression" dxfId="822" priority="767">
      <formula>$E35=FALSE</formula>
    </cfRule>
  </conditionalFormatting>
  <conditionalFormatting sqref="J35:K35">
    <cfRule type="expression" dxfId="821" priority="766">
      <formula>$E35=FALSE</formula>
    </cfRule>
  </conditionalFormatting>
  <conditionalFormatting sqref="J35:K35">
    <cfRule type="expression" dxfId="820" priority="765">
      <formula>$E35=FALSE</formula>
    </cfRule>
  </conditionalFormatting>
  <conditionalFormatting sqref="K35">
    <cfRule type="expression" dxfId="819" priority="764">
      <formula>$E35=FALSE</formula>
    </cfRule>
  </conditionalFormatting>
  <conditionalFormatting sqref="J35:K35">
    <cfRule type="expression" dxfId="818" priority="763">
      <formula>$E35=FALSE</formula>
    </cfRule>
  </conditionalFormatting>
  <conditionalFormatting sqref="I35">
    <cfRule type="expression" dxfId="817" priority="762">
      <formula>$E35=FALSE</formula>
    </cfRule>
  </conditionalFormatting>
  <conditionalFormatting sqref="I35">
    <cfRule type="expression" dxfId="816" priority="761">
      <formula>$E35=FALSE</formula>
    </cfRule>
  </conditionalFormatting>
  <conditionalFormatting sqref="J35">
    <cfRule type="expression" dxfId="815" priority="760">
      <formula>$E35=FALSE</formula>
    </cfRule>
  </conditionalFormatting>
  <conditionalFormatting sqref="J35">
    <cfRule type="expression" dxfId="814" priority="759">
      <formula>$E35=FALSE</formula>
    </cfRule>
  </conditionalFormatting>
  <conditionalFormatting sqref="J35">
    <cfRule type="expression" dxfId="813" priority="758">
      <formula>$F35=FALSE</formula>
    </cfRule>
  </conditionalFormatting>
  <conditionalFormatting sqref="J35">
    <cfRule type="expression" dxfId="812" priority="757">
      <formula>$F35=FALSE</formula>
    </cfRule>
  </conditionalFormatting>
  <conditionalFormatting sqref="J35">
    <cfRule type="expression" dxfId="811" priority="756">
      <formula>$F35=FALSE</formula>
    </cfRule>
  </conditionalFormatting>
  <conditionalFormatting sqref="J35">
    <cfRule type="expression" dxfId="810" priority="755">
      <formula>$F35=FALSE</formula>
    </cfRule>
  </conditionalFormatting>
  <conditionalFormatting sqref="J35">
    <cfRule type="expression" dxfId="809" priority="754">
      <formula>$F35=FALSE</formula>
    </cfRule>
  </conditionalFormatting>
  <conditionalFormatting sqref="J35">
    <cfRule type="expression" dxfId="808" priority="753">
      <formula>$F35=FALSE</formula>
    </cfRule>
  </conditionalFormatting>
  <conditionalFormatting sqref="J35">
    <cfRule type="expression" dxfId="807" priority="752">
      <formula>$F35=FALSE</formula>
    </cfRule>
  </conditionalFormatting>
  <conditionalFormatting sqref="J35">
    <cfRule type="expression" dxfId="806" priority="751">
      <formula>$F35=FALSE</formula>
    </cfRule>
  </conditionalFormatting>
  <conditionalFormatting sqref="J35">
    <cfRule type="expression" dxfId="805" priority="750">
      <formula>$F35=FALSE</formula>
    </cfRule>
  </conditionalFormatting>
  <conditionalFormatting sqref="J35">
    <cfRule type="expression" dxfId="804" priority="749">
      <formula>$F35=FALSE</formula>
    </cfRule>
  </conditionalFormatting>
  <conditionalFormatting sqref="J35">
    <cfRule type="expression" dxfId="803" priority="748">
      <formula>$F35=FALSE</formula>
    </cfRule>
  </conditionalFormatting>
  <conditionalFormatting sqref="J35">
    <cfRule type="expression" dxfId="802" priority="747">
      <formula>$F35=FALSE</formula>
    </cfRule>
  </conditionalFormatting>
  <conditionalFormatting sqref="J35">
    <cfRule type="expression" dxfId="801" priority="746">
      <formula>$F35=FALSE</formula>
    </cfRule>
  </conditionalFormatting>
  <conditionalFormatting sqref="J35">
    <cfRule type="expression" dxfId="800" priority="745">
      <formula>$F35=FALSE</formula>
    </cfRule>
  </conditionalFormatting>
  <conditionalFormatting sqref="J35">
    <cfRule type="expression" dxfId="799" priority="744">
      <formula>$F35=FALSE</formula>
    </cfRule>
  </conditionalFormatting>
  <conditionalFormatting sqref="J35">
    <cfRule type="expression" dxfId="798" priority="743">
      <formula>$F35=FALSE</formula>
    </cfRule>
  </conditionalFormatting>
  <conditionalFormatting sqref="J35">
    <cfRule type="expression" dxfId="797" priority="742">
      <formula>$F35=FALSE</formula>
    </cfRule>
  </conditionalFormatting>
  <conditionalFormatting sqref="J35">
    <cfRule type="expression" dxfId="796" priority="741">
      <formula>$F35=FALSE</formula>
    </cfRule>
  </conditionalFormatting>
  <conditionalFormatting sqref="J35">
    <cfRule type="expression" dxfId="795" priority="740">
      <formula>$F35=FALSE</formula>
    </cfRule>
  </conditionalFormatting>
  <conditionalFormatting sqref="J35">
    <cfRule type="expression" dxfId="794" priority="739">
      <formula>$F35=FALSE</formula>
    </cfRule>
  </conditionalFormatting>
  <conditionalFormatting sqref="J35">
    <cfRule type="expression" dxfId="793" priority="738">
      <formula>$F35=FALSE</formula>
    </cfRule>
  </conditionalFormatting>
  <conditionalFormatting sqref="J35">
    <cfRule type="expression" dxfId="792" priority="737">
      <formula>$F35=FALSE</formula>
    </cfRule>
  </conditionalFormatting>
  <conditionalFormatting sqref="J35">
    <cfRule type="expression" dxfId="791" priority="736">
      <formula>$F35=FALSE</formula>
    </cfRule>
  </conditionalFormatting>
  <conditionalFormatting sqref="J35">
    <cfRule type="expression" dxfId="790" priority="735">
      <formula>$F35=FALSE</formula>
    </cfRule>
  </conditionalFormatting>
  <conditionalFormatting sqref="J35">
    <cfRule type="expression" dxfId="789" priority="734">
      <formula>$F35=FALSE</formula>
    </cfRule>
  </conditionalFormatting>
  <conditionalFormatting sqref="J35">
    <cfRule type="expression" dxfId="788" priority="733">
      <formula>$F35=FALSE</formula>
    </cfRule>
  </conditionalFormatting>
  <conditionalFormatting sqref="J35">
    <cfRule type="expression" dxfId="787" priority="732">
      <formula>$F35=FALSE</formula>
    </cfRule>
  </conditionalFormatting>
  <conditionalFormatting sqref="J35">
    <cfRule type="expression" dxfId="786" priority="731">
      <formula>$F35=FALSE</formula>
    </cfRule>
  </conditionalFormatting>
  <conditionalFormatting sqref="J35">
    <cfRule type="expression" dxfId="785" priority="730">
      <formula>$F35=FALSE</formula>
    </cfRule>
  </conditionalFormatting>
  <conditionalFormatting sqref="J35">
    <cfRule type="expression" dxfId="784" priority="729">
      <formula>$F35=FALSE</formula>
    </cfRule>
  </conditionalFormatting>
  <conditionalFormatting sqref="J35">
    <cfRule type="expression" dxfId="783" priority="728">
      <formula>$F35=FALSE</formula>
    </cfRule>
  </conditionalFormatting>
  <conditionalFormatting sqref="J35">
    <cfRule type="expression" dxfId="782" priority="727">
      <formula>$F35=FALSE</formula>
    </cfRule>
  </conditionalFormatting>
  <conditionalFormatting sqref="J35">
    <cfRule type="expression" dxfId="781" priority="726">
      <formula>$F35=FALSE</formula>
    </cfRule>
  </conditionalFormatting>
  <conditionalFormatting sqref="J35">
    <cfRule type="expression" dxfId="780" priority="725">
      <formula>$F35=FALSE</formula>
    </cfRule>
  </conditionalFormatting>
  <conditionalFormatting sqref="J35">
    <cfRule type="expression" dxfId="779" priority="724">
      <formula>$F35=FALSE</formula>
    </cfRule>
  </conditionalFormatting>
  <conditionalFormatting sqref="J35">
    <cfRule type="expression" dxfId="778" priority="723">
      <formula>$F35=FALSE</formula>
    </cfRule>
  </conditionalFormatting>
  <conditionalFormatting sqref="J35">
    <cfRule type="expression" dxfId="777" priority="722">
      <formula>$F35=FALSE</formula>
    </cfRule>
  </conditionalFormatting>
  <conditionalFormatting sqref="J35">
    <cfRule type="expression" dxfId="776" priority="721">
      <formula>$F35=FALSE</formula>
    </cfRule>
  </conditionalFormatting>
  <conditionalFormatting sqref="J35">
    <cfRule type="expression" dxfId="775" priority="720">
      <formula>$F35=FALSE</formula>
    </cfRule>
  </conditionalFormatting>
  <conditionalFormatting sqref="J35">
    <cfRule type="expression" dxfId="774" priority="719">
      <formula>$F35=FALSE</formula>
    </cfRule>
  </conditionalFormatting>
  <conditionalFormatting sqref="J35">
    <cfRule type="expression" dxfId="773" priority="718">
      <formula>$F35=FALSE</formula>
    </cfRule>
  </conditionalFormatting>
  <conditionalFormatting sqref="J35">
    <cfRule type="expression" dxfId="772" priority="717">
      <formula>$F35=FALSE</formula>
    </cfRule>
  </conditionalFormatting>
  <conditionalFormatting sqref="J35">
    <cfRule type="expression" dxfId="771" priority="716">
      <formula>$F35=FALSE</formula>
    </cfRule>
  </conditionalFormatting>
  <conditionalFormatting sqref="J35">
    <cfRule type="expression" dxfId="770" priority="715">
      <formula>$F35=FALSE</formula>
    </cfRule>
  </conditionalFormatting>
  <conditionalFormatting sqref="J35">
    <cfRule type="expression" dxfId="769" priority="714">
      <formula>$F35=FALSE</formula>
    </cfRule>
  </conditionalFormatting>
  <conditionalFormatting sqref="J35">
    <cfRule type="expression" dxfId="768" priority="713">
      <formula>$F35=FALSE</formula>
    </cfRule>
  </conditionalFormatting>
  <conditionalFormatting sqref="J35">
    <cfRule type="expression" dxfId="767" priority="712">
      <formula>$F35=FALSE</formula>
    </cfRule>
  </conditionalFormatting>
  <conditionalFormatting sqref="J35">
    <cfRule type="expression" dxfId="766" priority="711">
      <formula>$F35=FALSE</formula>
    </cfRule>
  </conditionalFormatting>
  <conditionalFormatting sqref="J35">
    <cfRule type="expression" dxfId="765" priority="710">
      <formula>$F35=FALSE</formula>
    </cfRule>
  </conditionalFormatting>
  <conditionalFormatting sqref="J35">
    <cfRule type="expression" dxfId="764" priority="709">
      <formula>$F35=FALSE</formula>
    </cfRule>
  </conditionalFormatting>
  <conditionalFormatting sqref="J35">
    <cfRule type="expression" dxfId="763" priority="708">
      <formula>$F35=FALSE</formula>
    </cfRule>
  </conditionalFormatting>
  <conditionalFormatting sqref="J35">
    <cfRule type="expression" dxfId="762" priority="707">
      <formula>$F35=FALSE</formula>
    </cfRule>
  </conditionalFormatting>
  <conditionalFormatting sqref="J35">
    <cfRule type="expression" dxfId="761" priority="706">
      <formula>$F35=FALSE</formula>
    </cfRule>
  </conditionalFormatting>
  <conditionalFormatting sqref="J35">
    <cfRule type="expression" dxfId="760" priority="705">
      <formula>$F35=FALSE</formula>
    </cfRule>
  </conditionalFormatting>
  <conditionalFormatting sqref="G35">
    <cfRule type="expression" dxfId="759" priority="704">
      <formula>$E35=FALSE</formula>
    </cfRule>
  </conditionalFormatting>
  <conditionalFormatting sqref="G35">
    <cfRule type="expression" dxfId="758" priority="703">
      <formula>$E35=FALSE</formula>
    </cfRule>
  </conditionalFormatting>
  <conditionalFormatting sqref="G35">
    <cfRule type="expression" dxfId="757" priority="702">
      <formula>$E35=FALSE</formula>
    </cfRule>
  </conditionalFormatting>
  <conditionalFormatting sqref="G35">
    <cfRule type="expression" dxfId="756" priority="701">
      <formula>$E35=FALSE</formula>
    </cfRule>
  </conditionalFormatting>
  <conditionalFormatting sqref="G35">
    <cfRule type="expression" dxfId="755" priority="700">
      <formula>$E35=FALSE</formula>
    </cfRule>
  </conditionalFormatting>
  <conditionalFormatting sqref="G35">
    <cfRule type="expression" dxfId="754" priority="699">
      <formula>$E35=FALSE</formula>
    </cfRule>
  </conditionalFormatting>
  <conditionalFormatting sqref="G35">
    <cfRule type="expression" dxfId="753" priority="698">
      <formula>$E35=FALSE</formula>
    </cfRule>
  </conditionalFormatting>
  <conditionalFormatting sqref="G35">
    <cfRule type="expression" dxfId="752" priority="697">
      <formula>$E35=FALSE</formula>
    </cfRule>
  </conditionalFormatting>
  <conditionalFormatting sqref="F35">
    <cfRule type="expression" dxfId="751" priority="696">
      <formula>$E35=FALSE</formula>
    </cfRule>
  </conditionalFormatting>
  <conditionalFormatting sqref="F35">
    <cfRule type="expression" dxfId="750" priority="695">
      <formula>$E35=FALSE</formula>
    </cfRule>
  </conditionalFormatting>
  <conditionalFormatting sqref="G35">
    <cfRule type="expression" dxfId="749" priority="694">
      <formula>$E35=FALSE</formula>
    </cfRule>
  </conditionalFormatting>
  <conditionalFormatting sqref="G35">
    <cfRule type="expression" dxfId="748" priority="693">
      <formula>$E35=FALSE</formula>
    </cfRule>
  </conditionalFormatting>
  <conditionalFormatting sqref="G35">
    <cfRule type="expression" dxfId="747" priority="692">
      <formula>$F35=FALSE</formula>
    </cfRule>
  </conditionalFormatting>
  <conditionalFormatting sqref="G35">
    <cfRule type="expression" dxfId="746" priority="691">
      <formula>$F35=FALSE</formula>
    </cfRule>
  </conditionalFormatting>
  <conditionalFormatting sqref="G35">
    <cfRule type="expression" dxfId="745" priority="690">
      <formula>$F35=FALSE</formula>
    </cfRule>
  </conditionalFormatting>
  <conditionalFormatting sqref="G35">
    <cfRule type="expression" dxfId="744" priority="689">
      <formula>$F35=FALSE</formula>
    </cfRule>
  </conditionalFormatting>
  <conditionalFormatting sqref="G35">
    <cfRule type="expression" dxfId="743" priority="688">
      <formula>$F35=FALSE</formula>
    </cfRule>
  </conditionalFormatting>
  <conditionalFormatting sqref="G35">
    <cfRule type="expression" dxfId="742" priority="687">
      <formula>$F35=FALSE</formula>
    </cfRule>
  </conditionalFormatting>
  <conditionalFormatting sqref="G35">
    <cfRule type="expression" dxfId="741" priority="686">
      <formula>$F35=FALSE</formula>
    </cfRule>
  </conditionalFormatting>
  <conditionalFormatting sqref="G35">
    <cfRule type="expression" dxfId="740" priority="685">
      <formula>$F35=FALSE</formula>
    </cfRule>
  </conditionalFormatting>
  <conditionalFormatting sqref="G35">
    <cfRule type="expression" dxfId="739" priority="684">
      <formula>$F35=FALSE</formula>
    </cfRule>
  </conditionalFormatting>
  <conditionalFormatting sqref="G35">
    <cfRule type="expression" dxfId="738" priority="683">
      <formula>$F35=FALSE</formula>
    </cfRule>
  </conditionalFormatting>
  <conditionalFormatting sqref="G35">
    <cfRule type="expression" dxfId="737" priority="682">
      <formula>$F35=FALSE</formula>
    </cfRule>
  </conditionalFormatting>
  <conditionalFormatting sqref="G35">
    <cfRule type="expression" dxfId="736" priority="681">
      <formula>$F35=FALSE</formula>
    </cfRule>
  </conditionalFormatting>
  <conditionalFormatting sqref="G35">
    <cfRule type="expression" dxfId="735" priority="680">
      <formula>$F35=FALSE</formula>
    </cfRule>
  </conditionalFormatting>
  <conditionalFormatting sqref="G35">
    <cfRule type="expression" dxfId="734" priority="679">
      <formula>$F35=FALSE</formula>
    </cfRule>
  </conditionalFormatting>
  <conditionalFormatting sqref="G35">
    <cfRule type="expression" dxfId="733" priority="678">
      <formula>$F35=FALSE</formula>
    </cfRule>
  </conditionalFormatting>
  <conditionalFormatting sqref="G35">
    <cfRule type="expression" dxfId="732" priority="677">
      <formula>$F35=FALSE</formula>
    </cfRule>
  </conditionalFormatting>
  <conditionalFormatting sqref="G35">
    <cfRule type="expression" dxfId="731" priority="676">
      <formula>$F35=FALSE</formula>
    </cfRule>
  </conditionalFormatting>
  <conditionalFormatting sqref="G35">
    <cfRule type="expression" dxfId="730" priority="675">
      <formula>$F35=FALSE</formula>
    </cfRule>
  </conditionalFormatting>
  <conditionalFormatting sqref="G35">
    <cfRule type="expression" dxfId="729" priority="674">
      <formula>$F35=FALSE</formula>
    </cfRule>
  </conditionalFormatting>
  <conditionalFormatting sqref="G35">
    <cfRule type="expression" dxfId="728" priority="673">
      <formula>$F35=FALSE</formula>
    </cfRule>
  </conditionalFormatting>
  <conditionalFormatting sqref="G35">
    <cfRule type="expression" dxfId="727" priority="672">
      <formula>$F35=FALSE</formula>
    </cfRule>
  </conditionalFormatting>
  <conditionalFormatting sqref="G35">
    <cfRule type="expression" dxfId="726" priority="671">
      <formula>$F35=FALSE</formula>
    </cfRule>
  </conditionalFormatting>
  <conditionalFormatting sqref="G35">
    <cfRule type="expression" dxfId="725" priority="670">
      <formula>$F35=FALSE</formula>
    </cfRule>
  </conditionalFormatting>
  <conditionalFormatting sqref="G35">
    <cfRule type="expression" dxfId="724" priority="669">
      <formula>$F35=FALSE</formula>
    </cfRule>
  </conditionalFormatting>
  <conditionalFormatting sqref="G35">
    <cfRule type="expression" dxfId="723" priority="668">
      <formula>$F35=FALSE</formula>
    </cfRule>
  </conditionalFormatting>
  <conditionalFormatting sqref="G35">
    <cfRule type="expression" dxfId="722" priority="667">
      <formula>$F35=FALSE</formula>
    </cfRule>
  </conditionalFormatting>
  <conditionalFormatting sqref="G35">
    <cfRule type="expression" dxfId="721" priority="666">
      <formula>$F35=FALSE</formula>
    </cfRule>
  </conditionalFormatting>
  <conditionalFormatting sqref="G35">
    <cfRule type="expression" dxfId="720" priority="665">
      <formula>$F35=FALSE</formula>
    </cfRule>
  </conditionalFormatting>
  <conditionalFormatting sqref="G35">
    <cfRule type="expression" dxfId="719" priority="664">
      <formula>$F35=FALSE</formula>
    </cfRule>
  </conditionalFormatting>
  <conditionalFormatting sqref="G35">
    <cfRule type="expression" dxfId="718" priority="663">
      <formula>$F35=FALSE</formula>
    </cfRule>
  </conditionalFormatting>
  <conditionalFormatting sqref="G35">
    <cfRule type="expression" dxfId="717" priority="662">
      <formula>$F35=FALSE</formula>
    </cfRule>
  </conditionalFormatting>
  <conditionalFormatting sqref="G35">
    <cfRule type="expression" dxfId="716" priority="661">
      <formula>$F35=FALSE</formula>
    </cfRule>
  </conditionalFormatting>
  <conditionalFormatting sqref="G35">
    <cfRule type="expression" dxfId="715" priority="660">
      <formula>$F35=FALSE</formula>
    </cfRule>
  </conditionalFormatting>
  <conditionalFormatting sqref="G35">
    <cfRule type="expression" dxfId="714" priority="659">
      <formula>$F35=FALSE</formula>
    </cfRule>
  </conditionalFormatting>
  <conditionalFormatting sqref="G35">
    <cfRule type="expression" dxfId="713" priority="658">
      <formula>$F35=FALSE</formula>
    </cfRule>
  </conditionalFormatting>
  <conditionalFormatting sqref="G35">
    <cfRule type="expression" dxfId="712" priority="657">
      <formula>$F35=FALSE</formula>
    </cfRule>
  </conditionalFormatting>
  <conditionalFormatting sqref="G35">
    <cfRule type="expression" dxfId="711" priority="656">
      <formula>$F35=FALSE</formula>
    </cfRule>
  </conditionalFormatting>
  <conditionalFormatting sqref="G35">
    <cfRule type="expression" dxfId="710" priority="655">
      <formula>$F35=FALSE</formula>
    </cfRule>
  </conditionalFormatting>
  <conditionalFormatting sqref="G35">
    <cfRule type="expression" dxfId="709" priority="654">
      <formula>$F35=FALSE</formula>
    </cfRule>
  </conditionalFormatting>
  <conditionalFormatting sqref="G35">
    <cfRule type="expression" dxfId="708" priority="653">
      <formula>$F35=FALSE</formula>
    </cfRule>
  </conditionalFormatting>
  <conditionalFormatting sqref="G35">
    <cfRule type="expression" dxfId="707" priority="652">
      <formula>$F35=FALSE</formula>
    </cfRule>
  </conditionalFormatting>
  <conditionalFormatting sqref="G35">
    <cfRule type="expression" dxfId="706" priority="651">
      <formula>$F35=FALSE</formula>
    </cfRule>
  </conditionalFormatting>
  <conditionalFormatting sqref="G35">
    <cfRule type="expression" dxfId="705" priority="650">
      <formula>$F35=FALSE</formula>
    </cfRule>
  </conditionalFormatting>
  <conditionalFormatting sqref="G35">
    <cfRule type="expression" dxfId="704" priority="649">
      <formula>$F35=FALSE</formula>
    </cfRule>
  </conditionalFormatting>
  <conditionalFormatting sqref="G35">
    <cfRule type="expression" dxfId="703" priority="648">
      <formula>$F35=FALSE</formula>
    </cfRule>
  </conditionalFormatting>
  <conditionalFormatting sqref="G35">
    <cfRule type="expression" dxfId="702" priority="647">
      <formula>$F35=FALSE</formula>
    </cfRule>
  </conditionalFormatting>
  <conditionalFormatting sqref="G35">
    <cfRule type="expression" dxfId="701" priority="646">
      <formula>$F35=FALSE</formula>
    </cfRule>
  </conditionalFormatting>
  <conditionalFormatting sqref="G35">
    <cfRule type="expression" dxfId="700" priority="645">
      <formula>$F35=FALSE</formula>
    </cfRule>
  </conditionalFormatting>
  <conditionalFormatting sqref="G35">
    <cfRule type="expression" dxfId="699" priority="644">
      <formula>$F35=FALSE</formula>
    </cfRule>
  </conditionalFormatting>
  <conditionalFormatting sqref="G35">
    <cfRule type="expression" dxfId="698" priority="643">
      <formula>$F35=FALSE</formula>
    </cfRule>
  </conditionalFormatting>
  <conditionalFormatting sqref="G35">
    <cfRule type="expression" dxfId="697" priority="642">
      <formula>$F35=FALSE</formula>
    </cfRule>
  </conditionalFormatting>
  <conditionalFormatting sqref="G35">
    <cfRule type="expression" dxfId="696" priority="641">
      <formula>$F35=FALSE</formula>
    </cfRule>
  </conditionalFormatting>
  <conditionalFormatting sqref="G35">
    <cfRule type="expression" dxfId="695" priority="640">
      <formula>$F35=FALSE</formula>
    </cfRule>
  </conditionalFormatting>
  <conditionalFormatting sqref="G35">
    <cfRule type="expression" dxfId="694" priority="639">
      <formula>$F35=FALSE</formula>
    </cfRule>
  </conditionalFormatting>
  <conditionalFormatting sqref="J35">
    <cfRule type="expression" dxfId="693" priority="638">
      <formula>$E35=FALSE</formula>
    </cfRule>
  </conditionalFormatting>
  <conditionalFormatting sqref="J35">
    <cfRule type="expression" dxfId="692" priority="637">
      <formula>$E35=FALSE</formula>
    </cfRule>
  </conditionalFormatting>
  <conditionalFormatting sqref="J35">
    <cfRule type="expression" dxfId="691" priority="636">
      <formula>$E35=FALSE</formula>
    </cfRule>
  </conditionalFormatting>
  <conditionalFormatting sqref="J35">
    <cfRule type="expression" dxfId="690" priority="635">
      <formula>$E35=FALSE</formula>
    </cfRule>
  </conditionalFormatting>
  <conditionalFormatting sqref="J35">
    <cfRule type="expression" dxfId="689" priority="634">
      <formula>$E35=FALSE</formula>
    </cfRule>
  </conditionalFormatting>
  <conditionalFormatting sqref="J35">
    <cfRule type="expression" dxfId="688" priority="633">
      <formula>$E35=FALSE</formula>
    </cfRule>
  </conditionalFormatting>
  <conditionalFormatting sqref="J35">
    <cfRule type="expression" dxfId="687" priority="632">
      <formula>$E35=FALSE</formula>
    </cfRule>
  </conditionalFormatting>
  <conditionalFormatting sqref="J35">
    <cfRule type="expression" dxfId="686" priority="631">
      <formula>$E35=FALSE</formula>
    </cfRule>
  </conditionalFormatting>
  <conditionalFormatting sqref="I35">
    <cfRule type="expression" dxfId="685" priority="630">
      <formula>$E35=FALSE</formula>
    </cfRule>
  </conditionalFormatting>
  <conditionalFormatting sqref="I35">
    <cfRule type="expression" dxfId="684" priority="629">
      <formula>$E35=FALSE</formula>
    </cfRule>
  </conditionalFormatting>
  <conditionalFormatting sqref="J35">
    <cfRule type="expression" dxfId="683" priority="628">
      <formula>$E35=FALSE</formula>
    </cfRule>
  </conditionalFormatting>
  <conditionalFormatting sqref="J35">
    <cfRule type="expression" dxfId="682" priority="627">
      <formula>$E35=FALSE</formula>
    </cfRule>
  </conditionalFormatting>
  <conditionalFormatting sqref="J35">
    <cfRule type="expression" dxfId="681" priority="626">
      <formula>$F35=FALSE</formula>
    </cfRule>
  </conditionalFormatting>
  <conditionalFormatting sqref="J35">
    <cfRule type="expression" dxfId="680" priority="625">
      <formula>$F35=FALSE</formula>
    </cfRule>
  </conditionalFormatting>
  <conditionalFormatting sqref="J35">
    <cfRule type="expression" dxfId="679" priority="624">
      <formula>$F35=FALSE</formula>
    </cfRule>
  </conditionalFormatting>
  <conditionalFormatting sqref="J35">
    <cfRule type="expression" dxfId="678" priority="623">
      <formula>$F35=FALSE</formula>
    </cfRule>
  </conditionalFormatting>
  <conditionalFormatting sqref="J35">
    <cfRule type="expression" dxfId="677" priority="622">
      <formula>$F35=FALSE</formula>
    </cfRule>
  </conditionalFormatting>
  <conditionalFormatting sqref="J35">
    <cfRule type="expression" dxfId="676" priority="621">
      <formula>$F35=FALSE</formula>
    </cfRule>
  </conditionalFormatting>
  <conditionalFormatting sqref="J35">
    <cfRule type="expression" dxfId="675" priority="620">
      <formula>$F35=FALSE</formula>
    </cfRule>
  </conditionalFormatting>
  <conditionalFormatting sqref="J35">
    <cfRule type="expression" dxfId="674" priority="619">
      <formula>$F35=FALSE</formula>
    </cfRule>
  </conditionalFormatting>
  <conditionalFormatting sqref="J35">
    <cfRule type="expression" dxfId="673" priority="618">
      <formula>$F35=FALSE</formula>
    </cfRule>
  </conditionalFormatting>
  <conditionalFormatting sqref="J35">
    <cfRule type="expression" dxfId="672" priority="617">
      <formula>$F35=FALSE</formula>
    </cfRule>
  </conditionalFormatting>
  <conditionalFormatting sqref="J35">
    <cfRule type="expression" dxfId="671" priority="616">
      <formula>$F35=FALSE</formula>
    </cfRule>
  </conditionalFormatting>
  <conditionalFormatting sqref="J35">
    <cfRule type="expression" dxfId="670" priority="615">
      <formula>$F35=FALSE</formula>
    </cfRule>
  </conditionalFormatting>
  <conditionalFormatting sqref="J35">
    <cfRule type="expression" dxfId="669" priority="614">
      <formula>$F35=FALSE</formula>
    </cfRule>
  </conditionalFormatting>
  <conditionalFormatting sqref="J35">
    <cfRule type="expression" dxfId="668" priority="613">
      <formula>$F35=FALSE</formula>
    </cfRule>
  </conditionalFormatting>
  <conditionalFormatting sqref="J35">
    <cfRule type="expression" dxfId="667" priority="612">
      <formula>$F35=FALSE</formula>
    </cfRule>
  </conditionalFormatting>
  <conditionalFormatting sqref="J35">
    <cfRule type="expression" dxfId="666" priority="611">
      <formula>$F35=FALSE</formula>
    </cfRule>
  </conditionalFormatting>
  <conditionalFormatting sqref="J35">
    <cfRule type="expression" dxfId="665" priority="610">
      <formula>$F35=FALSE</formula>
    </cfRule>
  </conditionalFormatting>
  <conditionalFormatting sqref="J35">
    <cfRule type="expression" dxfId="664" priority="609">
      <formula>$F35=FALSE</formula>
    </cfRule>
  </conditionalFormatting>
  <conditionalFormatting sqref="J35">
    <cfRule type="expression" dxfId="663" priority="608">
      <formula>$F35=FALSE</formula>
    </cfRule>
  </conditionalFormatting>
  <conditionalFormatting sqref="J35">
    <cfRule type="expression" dxfId="662" priority="607">
      <formula>$F35=FALSE</formula>
    </cfRule>
  </conditionalFormatting>
  <conditionalFormatting sqref="J35">
    <cfRule type="expression" dxfId="661" priority="606">
      <formula>$F35=FALSE</formula>
    </cfRule>
  </conditionalFormatting>
  <conditionalFormatting sqref="J35">
    <cfRule type="expression" dxfId="660" priority="605">
      <formula>$F35=FALSE</formula>
    </cfRule>
  </conditionalFormatting>
  <conditionalFormatting sqref="J35">
    <cfRule type="expression" dxfId="659" priority="604">
      <formula>$F35=FALSE</formula>
    </cfRule>
  </conditionalFormatting>
  <conditionalFormatting sqref="J35">
    <cfRule type="expression" dxfId="658" priority="603">
      <formula>$F35=FALSE</formula>
    </cfRule>
  </conditionalFormatting>
  <conditionalFormatting sqref="J35">
    <cfRule type="expression" dxfId="657" priority="602">
      <formula>$F35=FALSE</formula>
    </cfRule>
  </conditionalFormatting>
  <conditionalFormatting sqref="J35">
    <cfRule type="expression" dxfId="656" priority="601">
      <formula>$F35=FALSE</formula>
    </cfRule>
  </conditionalFormatting>
  <conditionalFormatting sqref="J35">
    <cfRule type="expression" dxfId="655" priority="600">
      <formula>$F35=FALSE</formula>
    </cfRule>
  </conditionalFormatting>
  <conditionalFormatting sqref="J35">
    <cfRule type="expression" dxfId="654" priority="599">
      <formula>$F35=FALSE</formula>
    </cfRule>
  </conditionalFormatting>
  <conditionalFormatting sqref="J35">
    <cfRule type="expression" dxfId="653" priority="598">
      <formula>$F35=FALSE</formula>
    </cfRule>
  </conditionalFormatting>
  <conditionalFormatting sqref="J35">
    <cfRule type="expression" dxfId="652" priority="597">
      <formula>$F35=FALSE</formula>
    </cfRule>
  </conditionalFormatting>
  <conditionalFormatting sqref="J35">
    <cfRule type="expression" dxfId="651" priority="596">
      <formula>$F35=FALSE</formula>
    </cfRule>
  </conditionalFormatting>
  <conditionalFormatting sqref="J35">
    <cfRule type="expression" dxfId="650" priority="595">
      <formula>$F35=FALSE</formula>
    </cfRule>
  </conditionalFormatting>
  <conditionalFormatting sqref="J35">
    <cfRule type="expression" dxfId="649" priority="594">
      <formula>$F35=FALSE</formula>
    </cfRule>
  </conditionalFormatting>
  <conditionalFormatting sqref="J35">
    <cfRule type="expression" dxfId="648" priority="593">
      <formula>$F35=FALSE</formula>
    </cfRule>
  </conditionalFormatting>
  <conditionalFormatting sqref="J35">
    <cfRule type="expression" dxfId="647" priority="592">
      <formula>$F35=FALSE</formula>
    </cfRule>
  </conditionalFormatting>
  <conditionalFormatting sqref="J35">
    <cfRule type="expression" dxfId="646" priority="591">
      <formula>$F35=FALSE</formula>
    </cfRule>
  </conditionalFormatting>
  <conditionalFormatting sqref="J35">
    <cfRule type="expression" dxfId="645" priority="590">
      <formula>$F35=FALSE</formula>
    </cfRule>
  </conditionalFormatting>
  <conditionalFormatting sqref="J35">
    <cfRule type="expression" dxfId="644" priority="589">
      <formula>$F35=FALSE</formula>
    </cfRule>
  </conditionalFormatting>
  <conditionalFormatting sqref="J35">
    <cfRule type="expression" dxfId="643" priority="588">
      <formula>$F35=FALSE</formula>
    </cfRule>
  </conditionalFormatting>
  <conditionalFormatting sqref="J35">
    <cfRule type="expression" dxfId="642" priority="587">
      <formula>$F35=FALSE</formula>
    </cfRule>
  </conditionalFormatting>
  <conditionalFormatting sqref="J35">
    <cfRule type="expression" dxfId="641" priority="586">
      <formula>$F35=FALSE</formula>
    </cfRule>
  </conditionalFormatting>
  <conditionalFormatting sqref="J35">
    <cfRule type="expression" dxfId="640" priority="585">
      <formula>$F35=FALSE</formula>
    </cfRule>
  </conditionalFormatting>
  <conditionalFormatting sqref="J35">
    <cfRule type="expression" dxfId="639" priority="584">
      <formula>$F35=FALSE</formula>
    </cfRule>
  </conditionalFormatting>
  <conditionalFormatting sqref="J35">
    <cfRule type="expression" dxfId="638" priority="583">
      <formula>$F35=FALSE</formula>
    </cfRule>
  </conditionalFormatting>
  <conditionalFormatting sqref="J35">
    <cfRule type="expression" dxfId="637" priority="582">
      <formula>$F35=FALSE</formula>
    </cfRule>
  </conditionalFormatting>
  <conditionalFormatting sqref="J35">
    <cfRule type="expression" dxfId="636" priority="581">
      <formula>$F35=FALSE</formula>
    </cfRule>
  </conditionalFormatting>
  <conditionalFormatting sqref="J35">
    <cfRule type="expression" dxfId="635" priority="580">
      <formula>$F35=FALSE</formula>
    </cfRule>
  </conditionalFormatting>
  <conditionalFormatting sqref="J35">
    <cfRule type="expression" dxfId="634" priority="579">
      <formula>$F35=FALSE</formula>
    </cfRule>
  </conditionalFormatting>
  <conditionalFormatting sqref="J35">
    <cfRule type="expression" dxfId="633" priority="578">
      <formula>$F35=FALSE</formula>
    </cfRule>
  </conditionalFormatting>
  <conditionalFormatting sqref="J35">
    <cfRule type="expression" dxfId="632" priority="577">
      <formula>$F35=FALSE</formula>
    </cfRule>
  </conditionalFormatting>
  <conditionalFormatting sqref="J35">
    <cfRule type="expression" dxfId="631" priority="576">
      <formula>$F35=FALSE</formula>
    </cfRule>
  </conditionalFormatting>
  <conditionalFormatting sqref="J35">
    <cfRule type="expression" dxfId="630" priority="575">
      <formula>$F35=FALSE</formula>
    </cfRule>
  </conditionalFormatting>
  <conditionalFormatting sqref="J35">
    <cfRule type="expression" dxfId="629" priority="574">
      <formula>$F35=FALSE</formula>
    </cfRule>
  </conditionalFormatting>
  <conditionalFormatting sqref="J35">
    <cfRule type="expression" dxfId="628" priority="573">
      <formula>$F35=FALSE</formula>
    </cfRule>
  </conditionalFormatting>
  <conditionalFormatting sqref="G36">
    <cfRule type="expression" dxfId="627" priority="572">
      <formula>$F36=FALSE</formula>
    </cfRule>
  </conditionalFormatting>
  <conditionalFormatting sqref="G36">
    <cfRule type="expression" dxfId="626" priority="571">
      <formula>$F36=FALSE</formula>
    </cfRule>
  </conditionalFormatting>
  <conditionalFormatting sqref="G36">
    <cfRule type="expression" dxfId="625" priority="570">
      <formula>$F36=FALSE</formula>
    </cfRule>
  </conditionalFormatting>
  <conditionalFormatting sqref="G36">
    <cfRule type="expression" dxfId="624" priority="569">
      <formula>$F36=FALSE</formula>
    </cfRule>
  </conditionalFormatting>
  <conditionalFormatting sqref="G36">
    <cfRule type="expression" dxfId="623" priority="568">
      <formula>$F36=FALSE</formula>
    </cfRule>
  </conditionalFormatting>
  <conditionalFormatting sqref="G36">
    <cfRule type="expression" dxfId="622" priority="567">
      <formula>$F36=FALSE</formula>
    </cfRule>
  </conditionalFormatting>
  <conditionalFormatting sqref="G36">
    <cfRule type="expression" dxfId="621" priority="566">
      <formula>$F36=FALSE</formula>
    </cfRule>
  </conditionalFormatting>
  <conditionalFormatting sqref="G36">
    <cfRule type="expression" dxfId="620" priority="565">
      <formula>$F36=FALSE</formula>
    </cfRule>
  </conditionalFormatting>
  <conditionalFormatting sqref="G36">
    <cfRule type="expression" dxfId="619" priority="564">
      <formula>$F36=FALSE</formula>
    </cfRule>
  </conditionalFormatting>
  <conditionalFormatting sqref="G36">
    <cfRule type="expression" dxfId="618" priority="563">
      <formula>$F36=FALSE</formula>
    </cfRule>
  </conditionalFormatting>
  <conditionalFormatting sqref="G36">
    <cfRule type="expression" dxfId="617" priority="562">
      <formula>$F36=FALSE</formula>
    </cfRule>
  </conditionalFormatting>
  <conditionalFormatting sqref="G36">
    <cfRule type="expression" dxfId="616" priority="561">
      <formula>$F36=FALSE</formula>
    </cfRule>
  </conditionalFormatting>
  <conditionalFormatting sqref="G36">
    <cfRule type="expression" dxfId="615" priority="560">
      <formula>$F36=FALSE</formula>
    </cfRule>
  </conditionalFormatting>
  <conditionalFormatting sqref="G36">
    <cfRule type="expression" dxfId="614" priority="559">
      <formula>$F36=FALSE</formula>
    </cfRule>
  </conditionalFormatting>
  <conditionalFormatting sqref="G36">
    <cfRule type="expression" dxfId="613" priority="558">
      <formula>$F36=FALSE</formula>
    </cfRule>
  </conditionalFormatting>
  <conditionalFormatting sqref="G36">
    <cfRule type="expression" dxfId="612" priority="557">
      <formula>$F36=FALSE</formula>
    </cfRule>
  </conditionalFormatting>
  <conditionalFormatting sqref="G36">
    <cfRule type="expression" dxfId="611" priority="556">
      <formula>$F36=FALSE</formula>
    </cfRule>
  </conditionalFormatting>
  <conditionalFormatting sqref="G36">
    <cfRule type="expression" dxfId="610" priority="555">
      <formula>$F36=FALSE</formula>
    </cfRule>
  </conditionalFormatting>
  <conditionalFormatting sqref="G36">
    <cfRule type="expression" dxfId="609" priority="554">
      <formula>$F36=FALSE</formula>
    </cfRule>
  </conditionalFormatting>
  <conditionalFormatting sqref="G36">
    <cfRule type="expression" dxfId="608" priority="553">
      <formula>$F36=FALSE</formula>
    </cfRule>
  </conditionalFormatting>
  <conditionalFormatting sqref="G36">
    <cfRule type="expression" dxfId="607" priority="552">
      <formula>$F36=FALSE</formula>
    </cfRule>
  </conditionalFormatting>
  <conditionalFormatting sqref="G36">
    <cfRule type="expression" dxfId="606" priority="551">
      <formula>$F36=FALSE</formula>
    </cfRule>
  </conditionalFormatting>
  <conditionalFormatting sqref="G36">
    <cfRule type="expression" dxfId="605" priority="550">
      <formula>$F36=FALSE</formula>
    </cfRule>
  </conditionalFormatting>
  <conditionalFormatting sqref="G36">
    <cfRule type="expression" dxfId="604" priority="549">
      <formula>$F36=FALSE</formula>
    </cfRule>
  </conditionalFormatting>
  <conditionalFormatting sqref="G36">
    <cfRule type="expression" dxfId="603" priority="548">
      <formula>$F36=FALSE</formula>
    </cfRule>
  </conditionalFormatting>
  <conditionalFormatting sqref="G36">
    <cfRule type="expression" dxfId="602" priority="547">
      <formula>$F36=FALSE</formula>
    </cfRule>
  </conditionalFormatting>
  <conditionalFormatting sqref="G36">
    <cfRule type="expression" dxfId="601" priority="546">
      <formula>$F36=FALSE</formula>
    </cfRule>
  </conditionalFormatting>
  <conditionalFormatting sqref="G36">
    <cfRule type="expression" dxfId="600" priority="545">
      <formula>$F36=FALSE</formula>
    </cfRule>
  </conditionalFormatting>
  <conditionalFormatting sqref="G36">
    <cfRule type="expression" dxfId="599" priority="544">
      <formula>$F36=FALSE</formula>
    </cfRule>
  </conditionalFormatting>
  <conditionalFormatting sqref="G36">
    <cfRule type="expression" dxfId="598" priority="543">
      <formula>$F36=FALSE</formula>
    </cfRule>
  </conditionalFormatting>
  <conditionalFormatting sqref="G36">
    <cfRule type="expression" dxfId="597" priority="542">
      <formula>$F36=FALSE</formula>
    </cfRule>
  </conditionalFormatting>
  <conditionalFormatting sqref="G36">
    <cfRule type="expression" dxfId="596" priority="541">
      <formula>$F36=FALSE</formula>
    </cfRule>
  </conditionalFormatting>
  <conditionalFormatting sqref="G36">
    <cfRule type="expression" dxfId="595" priority="540">
      <formula>$F36=FALSE</formula>
    </cfRule>
  </conditionalFormatting>
  <conditionalFormatting sqref="G36">
    <cfRule type="expression" dxfId="594" priority="539">
      <formula>$F36=FALSE</formula>
    </cfRule>
  </conditionalFormatting>
  <conditionalFormatting sqref="G36">
    <cfRule type="expression" dxfId="593" priority="538">
      <formula>$F36=FALSE</formula>
    </cfRule>
  </conditionalFormatting>
  <conditionalFormatting sqref="G36">
    <cfRule type="expression" dxfId="592" priority="537">
      <formula>$F36=FALSE</formula>
    </cfRule>
  </conditionalFormatting>
  <conditionalFormatting sqref="G36">
    <cfRule type="expression" dxfId="591" priority="536">
      <formula>$F36=FALSE</formula>
    </cfRule>
  </conditionalFormatting>
  <conditionalFormatting sqref="G36">
    <cfRule type="expression" dxfId="590" priority="535">
      <formula>$F36=FALSE</formula>
    </cfRule>
  </conditionalFormatting>
  <conditionalFormatting sqref="G36">
    <cfRule type="expression" dxfId="589" priority="534">
      <formula>$F36=FALSE</formula>
    </cfRule>
  </conditionalFormatting>
  <conditionalFormatting sqref="G36">
    <cfRule type="expression" dxfId="588" priority="533">
      <formula>$F36=FALSE</formula>
    </cfRule>
  </conditionalFormatting>
  <conditionalFormatting sqref="G36">
    <cfRule type="expression" dxfId="587" priority="532">
      <formula>$F36=FALSE</formula>
    </cfRule>
  </conditionalFormatting>
  <conditionalFormatting sqref="G36">
    <cfRule type="expression" dxfId="586" priority="531">
      <formula>$F36=FALSE</formula>
    </cfRule>
  </conditionalFormatting>
  <conditionalFormatting sqref="G36">
    <cfRule type="expression" dxfId="585" priority="530">
      <formula>$F36=FALSE</formula>
    </cfRule>
  </conditionalFormatting>
  <conditionalFormatting sqref="G36">
    <cfRule type="expression" dxfId="584" priority="529">
      <formula>$F36=FALSE</formula>
    </cfRule>
  </conditionalFormatting>
  <conditionalFormatting sqref="G36">
    <cfRule type="expression" dxfId="583" priority="528">
      <formula>$F36=FALSE</formula>
    </cfRule>
  </conditionalFormatting>
  <conditionalFormatting sqref="G36">
    <cfRule type="expression" dxfId="582" priority="527">
      <formula>$F36=FALSE</formula>
    </cfRule>
  </conditionalFormatting>
  <conditionalFormatting sqref="G36">
    <cfRule type="expression" dxfId="581" priority="526">
      <formula>$F36=FALSE</formula>
    </cfRule>
  </conditionalFormatting>
  <conditionalFormatting sqref="G36">
    <cfRule type="expression" dxfId="580" priority="525">
      <formula>$F36=FALSE</formula>
    </cfRule>
  </conditionalFormatting>
  <conditionalFormatting sqref="G36">
    <cfRule type="expression" dxfId="579" priority="524">
      <formula>$F36=FALSE</formula>
    </cfRule>
  </conditionalFormatting>
  <conditionalFormatting sqref="G36">
    <cfRule type="expression" dxfId="578" priority="523">
      <formula>$F36=FALSE</formula>
    </cfRule>
  </conditionalFormatting>
  <conditionalFormatting sqref="G36">
    <cfRule type="expression" dxfId="577" priority="522">
      <formula>$F36=FALSE</formula>
    </cfRule>
  </conditionalFormatting>
  <conditionalFormatting sqref="G36">
    <cfRule type="expression" dxfId="576" priority="521">
      <formula>$F36=FALSE</formula>
    </cfRule>
  </conditionalFormatting>
  <conditionalFormatting sqref="G36">
    <cfRule type="expression" dxfId="575" priority="520">
      <formula>$F36=FALSE</formula>
    </cfRule>
  </conditionalFormatting>
  <conditionalFormatting sqref="G36">
    <cfRule type="expression" dxfId="574" priority="519">
      <formula>$F36=FALSE</formula>
    </cfRule>
  </conditionalFormatting>
  <conditionalFormatting sqref="K36">
    <cfRule type="expression" dxfId="573" priority="518">
      <formula>$E36=FALSE</formula>
    </cfRule>
  </conditionalFormatting>
  <conditionalFormatting sqref="J36:K36">
    <cfRule type="expression" dxfId="572" priority="517">
      <formula>$E36=FALSE</formula>
    </cfRule>
  </conditionalFormatting>
  <conditionalFormatting sqref="J36">
    <cfRule type="expression" dxfId="571" priority="516">
      <formula>$E36=FALSE</formula>
    </cfRule>
  </conditionalFormatting>
  <conditionalFormatting sqref="J36">
    <cfRule type="expression" dxfId="570" priority="515">
      <formula>$E36=FALSE</formula>
    </cfRule>
  </conditionalFormatting>
  <conditionalFormatting sqref="J36">
    <cfRule type="expression" dxfId="569" priority="514">
      <formula>$E36=FALSE</formula>
    </cfRule>
  </conditionalFormatting>
  <conditionalFormatting sqref="J36">
    <cfRule type="expression" dxfId="568" priority="513">
      <formula>$E36=FALSE</formula>
    </cfRule>
  </conditionalFormatting>
  <conditionalFormatting sqref="J36:K36">
    <cfRule type="expression" dxfId="567" priority="512">
      <formula>$E36=FALSE</formula>
    </cfRule>
  </conditionalFormatting>
  <conditionalFormatting sqref="J36:K36">
    <cfRule type="expression" dxfId="566" priority="511">
      <formula>$E36=FALSE</formula>
    </cfRule>
  </conditionalFormatting>
  <conditionalFormatting sqref="K36">
    <cfRule type="expression" dxfId="565" priority="510">
      <formula>$E36=FALSE</formula>
    </cfRule>
  </conditionalFormatting>
  <conditionalFormatting sqref="J36:K36">
    <cfRule type="expression" dxfId="564" priority="509">
      <formula>$E36=FALSE</formula>
    </cfRule>
  </conditionalFormatting>
  <conditionalFormatting sqref="I36">
    <cfRule type="expression" dxfId="563" priority="508">
      <formula>$E36=FALSE</formula>
    </cfRule>
  </conditionalFormatting>
  <conditionalFormatting sqref="I36">
    <cfRule type="expression" dxfId="562" priority="507">
      <formula>$E36=FALSE</formula>
    </cfRule>
  </conditionalFormatting>
  <conditionalFormatting sqref="J36">
    <cfRule type="expression" dxfId="561" priority="506">
      <formula>$E36=FALSE</formula>
    </cfRule>
  </conditionalFormatting>
  <conditionalFormatting sqref="J36">
    <cfRule type="expression" dxfId="560" priority="505">
      <formula>$E36=FALSE</formula>
    </cfRule>
  </conditionalFormatting>
  <conditionalFormatting sqref="J36">
    <cfRule type="expression" dxfId="559" priority="504">
      <formula>$F36=FALSE</formula>
    </cfRule>
  </conditionalFormatting>
  <conditionalFormatting sqref="J36">
    <cfRule type="expression" dxfId="558" priority="503">
      <formula>$F36=FALSE</formula>
    </cfRule>
  </conditionalFormatting>
  <conditionalFormatting sqref="J36">
    <cfRule type="expression" dxfId="557" priority="502">
      <formula>$F36=FALSE</formula>
    </cfRule>
  </conditionalFormatting>
  <conditionalFormatting sqref="J36">
    <cfRule type="expression" dxfId="556" priority="501">
      <formula>$F36=FALSE</formula>
    </cfRule>
  </conditionalFormatting>
  <conditionalFormatting sqref="J36">
    <cfRule type="expression" dxfId="555" priority="500">
      <formula>$F36=FALSE</formula>
    </cfRule>
  </conditionalFormatting>
  <conditionalFormatting sqref="J36">
    <cfRule type="expression" dxfId="554" priority="499">
      <formula>$F36=FALSE</formula>
    </cfRule>
  </conditionalFormatting>
  <conditionalFormatting sqref="J36">
    <cfRule type="expression" dxfId="553" priority="498">
      <formula>$F36=FALSE</formula>
    </cfRule>
  </conditionalFormatting>
  <conditionalFormatting sqref="J36">
    <cfRule type="expression" dxfId="552" priority="497">
      <formula>$F36=FALSE</formula>
    </cfRule>
  </conditionalFormatting>
  <conditionalFormatting sqref="J36">
    <cfRule type="expression" dxfId="551" priority="496">
      <formula>$F36=FALSE</formula>
    </cfRule>
  </conditionalFormatting>
  <conditionalFormatting sqref="J36">
    <cfRule type="expression" dxfId="550" priority="495">
      <formula>$F36=FALSE</formula>
    </cfRule>
  </conditionalFormatting>
  <conditionalFormatting sqref="J36">
    <cfRule type="expression" dxfId="549" priority="494">
      <formula>$F36=FALSE</formula>
    </cfRule>
  </conditionalFormatting>
  <conditionalFormatting sqref="J36">
    <cfRule type="expression" dxfId="548" priority="493">
      <formula>$F36=FALSE</formula>
    </cfRule>
  </conditionalFormatting>
  <conditionalFormatting sqref="J36">
    <cfRule type="expression" dxfId="547" priority="492">
      <formula>$F36=FALSE</formula>
    </cfRule>
  </conditionalFormatting>
  <conditionalFormatting sqref="J36">
    <cfRule type="expression" dxfId="546" priority="491">
      <formula>$F36=FALSE</formula>
    </cfRule>
  </conditionalFormatting>
  <conditionalFormatting sqref="J36">
    <cfRule type="expression" dxfId="545" priority="490">
      <formula>$F36=FALSE</formula>
    </cfRule>
  </conditionalFormatting>
  <conditionalFormatting sqref="J36">
    <cfRule type="expression" dxfId="544" priority="489">
      <formula>$F36=FALSE</formula>
    </cfRule>
  </conditionalFormatting>
  <conditionalFormatting sqref="J36">
    <cfRule type="expression" dxfId="543" priority="488">
      <formula>$F36=FALSE</formula>
    </cfRule>
  </conditionalFormatting>
  <conditionalFormatting sqref="J36">
    <cfRule type="expression" dxfId="542" priority="487">
      <formula>$F36=FALSE</formula>
    </cfRule>
  </conditionalFormatting>
  <conditionalFormatting sqref="J36">
    <cfRule type="expression" dxfId="541" priority="486">
      <formula>$F36=FALSE</formula>
    </cfRule>
  </conditionalFormatting>
  <conditionalFormatting sqref="J36">
    <cfRule type="expression" dxfId="540" priority="485">
      <formula>$F36=FALSE</formula>
    </cfRule>
  </conditionalFormatting>
  <conditionalFormatting sqref="J36">
    <cfRule type="expression" dxfId="539" priority="484">
      <formula>$F36=FALSE</formula>
    </cfRule>
  </conditionalFormatting>
  <conditionalFormatting sqref="J36">
    <cfRule type="expression" dxfId="538" priority="483">
      <formula>$F36=FALSE</formula>
    </cfRule>
  </conditionalFormatting>
  <conditionalFormatting sqref="J36">
    <cfRule type="expression" dxfId="537" priority="482">
      <formula>$F36=FALSE</formula>
    </cfRule>
  </conditionalFormatting>
  <conditionalFormatting sqref="J36">
    <cfRule type="expression" dxfId="536" priority="481">
      <formula>$F36=FALSE</formula>
    </cfRule>
  </conditionalFormatting>
  <conditionalFormatting sqref="J36">
    <cfRule type="expression" dxfId="535" priority="480">
      <formula>$F36=FALSE</formula>
    </cfRule>
  </conditionalFormatting>
  <conditionalFormatting sqref="J36">
    <cfRule type="expression" dxfId="534" priority="479">
      <formula>$F36=FALSE</formula>
    </cfRule>
  </conditionalFormatting>
  <conditionalFormatting sqref="J36">
    <cfRule type="expression" dxfId="533" priority="478">
      <formula>$F36=FALSE</formula>
    </cfRule>
  </conditionalFormatting>
  <conditionalFormatting sqref="J36">
    <cfRule type="expression" dxfId="532" priority="477">
      <formula>$F36=FALSE</formula>
    </cfRule>
  </conditionalFormatting>
  <conditionalFormatting sqref="J36">
    <cfRule type="expression" dxfId="531" priority="476">
      <formula>$F36=FALSE</formula>
    </cfRule>
  </conditionalFormatting>
  <conditionalFormatting sqref="J36">
    <cfRule type="expression" dxfId="530" priority="475">
      <formula>$F36=FALSE</formula>
    </cfRule>
  </conditionalFormatting>
  <conditionalFormatting sqref="J36">
    <cfRule type="expression" dxfId="529" priority="474">
      <formula>$F36=FALSE</formula>
    </cfRule>
  </conditionalFormatting>
  <conditionalFormatting sqref="J36">
    <cfRule type="expression" dxfId="528" priority="473">
      <formula>$F36=FALSE</formula>
    </cfRule>
  </conditionalFormatting>
  <conditionalFormatting sqref="J36">
    <cfRule type="expression" dxfId="527" priority="472">
      <formula>$F36=FALSE</formula>
    </cfRule>
  </conditionalFormatting>
  <conditionalFormatting sqref="J36">
    <cfRule type="expression" dxfId="526" priority="471">
      <formula>$F36=FALSE</formula>
    </cfRule>
  </conditionalFormatting>
  <conditionalFormatting sqref="J36">
    <cfRule type="expression" dxfId="525" priority="470">
      <formula>$F36=FALSE</formula>
    </cfRule>
  </conditionalFormatting>
  <conditionalFormatting sqref="J36">
    <cfRule type="expression" dxfId="524" priority="469">
      <formula>$F36=FALSE</formula>
    </cfRule>
  </conditionalFormatting>
  <conditionalFormatting sqref="J36">
    <cfRule type="expression" dxfId="523" priority="468">
      <formula>$F36=FALSE</formula>
    </cfRule>
  </conditionalFormatting>
  <conditionalFormatting sqref="J36">
    <cfRule type="expression" dxfId="522" priority="467">
      <formula>$F36=FALSE</formula>
    </cfRule>
  </conditionalFormatting>
  <conditionalFormatting sqref="J36">
    <cfRule type="expression" dxfId="521" priority="466">
      <formula>$F36=FALSE</formula>
    </cfRule>
  </conditionalFormatting>
  <conditionalFormatting sqref="J36">
    <cfRule type="expression" dxfId="520" priority="465">
      <formula>$F36=FALSE</formula>
    </cfRule>
  </conditionalFormatting>
  <conditionalFormatting sqref="J36">
    <cfRule type="expression" dxfId="519" priority="464">
      <formula>$F36=FALSE</formula>
    </cfRule>
  </conditionalFormatting>
  <conditionalFormatting sqref="J36">
    <cfRule type="expression" dxfId="518" priority="463">
      <formula>$F36=FALSE</formula>
    </cfRule>
  </conditionalFormatting>
  <conditionalFormatting sqref="J36">
    <cfRule type="expression" dxfId="517" priority="462">
      <formula>$F36=FALSE</formula>
    </cfRule>
  </conditionalFormatting>
  <conditionalFormatting sqref="J36">
    <cfRule type="expression" dxfId="516" priority="461">
      <formula>$F36=FALSE</formula>
    </cfRule>
  </conditionalFormatting>
  <conditionalFormatting sqref="J36">
    <cfRule type="expression" dxfId="515" priority="460">
      <formula>$F36=FALSE</formula>
    </cfRule>
  </conditionalFormatting>
  <conditionalFormatting sqref="J36">
    <cfRule type="expression" dxfId="514" priority="459">
      <formula>$F36=FALSE</formula>
    </cfRule>
  </conditionalFormatting>
  <conditionalFormatting sqref="J36">
    <cfRule type="expression" dxfId="513" priority="458">
      <formula>$F36=FALSE</formula>
    </cfRule>
  </conditionalFormatting>
  <conditionalFormatting sqref="J36">
    <cfRule type="expression" dxfId="512" priority="457">
      <formula>$F36=FALSE</formula>
    </cfRule>
  </conditionalFormatting>
  <conditionalFormatting sqref="J36">
    <cfRule type="expression" dxfId="511" priority="456">
      <formula>$F36=FALSE</formula>
    </cfRule>
  </conditionalFormatting>
  <conditionalFormatting sqref="J36">
    <cfRule type="expression" dxfId="510" priority="455">
      <formula>$F36=FALSE</formula>
    </cfRule>
  </conditionalFormatting>
  <conditionalFormatting sqref="J36">
    <cfRule type="expression" dxfId="509" priority="454">
      <formula>$F36=FALSE</formula>
    </cfRule>
  </conditionalFormatting>
  <conditionalFormatting sqref="J36">
    <cfRule type="expression" dxfId="508" priority="453">
      <formula>$F36=FALSE</formula>
    </cfRule>
  </conditionalFormatting>
  <conditionalFormatting sqref="J36">
    <cfRule type="expression" dxfId="507" priority="452">
      <formula>$F36=FALSE</formula>
    </cfRule>
  </conditionalFormatting>
  <conditionalFormatting sqref="J36">
    <cfRule type="expression" dxfId="506" priority="451">
      <formula>$F36=FALSE</formula>
    </cfRule>
  </conditionalFormatting>
  <conditionalFormatting sqref="G36">
    <cfRule type="expression" dxfId="505" priority="450">
      <formula>$E36=FALSE</formula>
    </cfRule>
  </conditionalFormatting>
  <conditionalFormatting sqref="G36">
    <cfRule type="expression" dxfId="504" priority="449">
      <formula>$E36=FALSE</formula>
    </cfRule>
  </conditionalFormatting>
  <conditionalFormatting sqref="G36">
    <cfRule type="expression" dxfId="503" priority="448">
      <formula>$E36=FALSE</formula>
    </cfRule>
  </conditionalFormatting>
  <conditionalFormatting sqref="G36">
    <cfRule type="expression" dxfId="502" priority="447">
      <formula>$E36=FALSE</formula>
    </cfRule>
  </conditionalFormatting>
  <conditionalFormatting sqref="G36">
    <cfRule type="expression" dxfId="501" priority="446">
      <formula>$E36=FALSE</formula>
    </cfRule>
  </conditionalFormatting>
  <conditionalFormatting sqref="G36">
    <cfRule type="expression" dxfId="500" priority="445">
      <formula>$E36=FALSE</formula>
    </cfRule>
  </conditionalFormatting>
  <conditionalFormatting sqref="G36">
    <cfRule type="expression" dxfId="499" priority="444">
      <formula>$E36=FALSE</formula>
    </cfRule>
  </conditionalFormatting>
  <conditionalFormatting sqref="G36">
    <cfRule type="expression" dxfId="498" priority="443">
      <formula>$E36=FALSE</formula>
    </cfRule>
  </conditionalFormatting>
  <conditionalFormatting sqref="F36">
    <cfRule type="expression" dxfId="497" priority="442">
      <formula>$E36=FALSE</formula>
    </cfRule>
  </conditionalFormatting>
  <conditionalFormatting sqref="F36">
    <cfRule type="expression" dxfId="496" priority="441">
      <formula>$E36=FALSE</formula>
    </cfRule>
  </conditionalFormatting>
  <conditionalFormatting sqref="G36">
    <cfRule type="expression" dxfId="495" priority="440">
      <formula>$E36=FALSE</formula>
    </cfRule>
  </conditionalFormatting>
  <conditionalFormatting sqref="G36">
    <cfRule type="expression" dxfId="494" priority="439">
      <formula>$E36=FALSE</formula>
    </cfRule>
  </conditionalFormatting>
  <conditionalFormatting sqref="G36">
    <cfRule type="expression" dxfId="493" priority="438">
      <formula>$F36=FALSE</formula>
    </cfRule>
  </conditionalFormatting>
  <conditionalFormatting sqref="G36">
    <cfRule type="expression" dxfId="492" priority="437">
      <formula>$F36=FALSE</formula>
    </cfRule>
  </conditionalFormatting>
  <conditionalFormatting sqref="G36">
    <cfRule type="expression" dxfId="491" priority="436">
      <formula>$F36=FALSE</formula>
    </cfRule>
  </conditionalFormatting>
  <conditionalFormatting sqref="G36">
    <cfRule type="expression" dxfId="490" priority="435">
      <formula>$F36=FALSE</formula>
    </cfRule>
  </conditionalFormatting>
  <conditionalFormatting sqref="G36">
    <cfRule type="expression" dxfId="489" priority="434">
      <formula>$F36=FALSE</formula>
    </cfRule>
  </conditionalFormatting>
  <conditionalFormatting sqref="G36">
    <cfRule type="expression" dxfId="488" priority="433">
      <formula>$F36=FALSE</formula>
    </cfRule>
  </conditionalFormatting>
  <conditionalFormatting sqref="G36">
    <cfRule type="expression" dxfId="487" priority="432">
      <formula>$F36=FALSE</formula>
    </cfRule>
  </conditionalFormatting>
  <conditionalFormatting sqref="G36">
    <cfRule type="expression" dxfId="486" priority="431">
      <formula>$F36=FALSE</formula>
    </cfRule>
  </conditionalFormatting>
  <conditionalFormatting sqref="G36">
    <cfRule type="expression" dxfId="485" priority="430">
      <formula>$F36=FALSE</formula>
    </cfRule>
  </conditionalFormatting>
  <conditionalFormatting sqref="G36">
    <cfRule type="expression" dxfId="484" priority="429">
      <formula>$F36=FALSE</formula>
    </cfRule>
  </conditionalFormatting>
  <conditionalFormatting sqref="G36">
    <cfRule type="expression" dxfId="483" priority="428">
      <formula>$F36=FALSE</formula>
    </cfRule>
  </conditionalFormatting>
  <conditionalFormatting sqref="G36">
    <cfRule type="expression" dxfId="482" priority="427">
      <formula>$F36=FALSE</formula>
    </cfRule>
  </conditionalFormatting>
  <conditionalFormatting sqref="G36">
    <cfRule type="expression" dxfId="481" priority="426">
      <formula>$F36=FALSE</formula>
    </cfRule>
  </conditionalFormatting>
  <conditionalFormatting sqref="G36">
    <cfRule type="expression" dxfId="480" priority="425">
      <formula>$F36=FALSE</formula>
    </cfRule>
  </conditionalFormatting>
  <conditionalFormatting sqref="G36">
    <cfRule type="expression" dxfId="479" priority="424">
      <formula>$F36=FALSE</formula>
    </cfRule>
  </conditionalFormatting>
  <conditionalFormatting sqref="G36">
    <cfRule type="expression" dxfId="478" priority="423">
      <formula>$F36=FALSE</formula>
    </cfRule>
  </conditionalFormatting>
  <conditionalFormatting sqref="G36">
    <cfRule type="expression" dxfId="477" priority="422">
      <formula>$F36=FALSE</formula>
    </cfRule>
  </conditionalFormatting>
  <conditionalFormatting sqref="G36">
    <cfRule type="expression" dxfId="476" priority="421">
      <formula>$F36=FALSE</formula>
    </cfRule>
  </conditionalFormatting>
  <conditionalFormatting sqref="G36">
    <cfRule type="expression" dxfId="475" priority="420">
      <formula>$F36=FALSE</formula>
    </cfRule>
  </conditionalFormatting>
  <conditionalFormatting sqref="G36">
    <cfRule type="expression" dxfId="474" priority="419">
      <formula>$F36=FALSE</formula>
    </cfRule>
  </conditionalFormatting>
  <conditionalFormatting sqref="G36">
    <cfRule type="expression" dxfId="473" priority="418">
      <formula>$F36=FALSE</formula>
    </cfRule>
  </conditionalFormatting>
  <conditionalFormatting sqref="G36">
    <cfRule type="expression" dxfId="472" priority="417">
      <formula>$F36=FALSE</formula>
    </cfRule>
  </conditionalFormatting>
  <conditionalFormatting sqref="G36">
    <cfRule type="expression" dxfId="471" priority="416">
      <formula>$F36=FALSE</formula>
    </cfRule>
  </conditionalFormatting>
  <conditionalFormatting sqref="G36">
    <cfRule type="expression" dxfId="470" priority="415">
      <formula>$F36=FALSE</formula>
    </cfRule>
  </conditionalFormatting>
  <conditionalFormatting sqref="G36">
    <cfRule type="expression" dxfId="469" priority="414">
      <formula>$F36=FALSE</formula>
    </cfRule>
  </conditionalFormatting>
  <conditionalFormatting sqref="G36">
    <cfRule type="expression" dxfId="468" priority="413">
      <formula>$F36=FALSE</formula>
    </cfRule>
  </conditionalFormatting>
  <conditionalFormatting sqref="G36">
    <cfRule type="expression" dxfId="467" priority="412">
      <formula>$F36=FALSE</formula>
    </cfRule>
  </conditionalFormatting>
  <conditionalFormatting sqref="G36">
    <cfRule type="expression" dxfId="466" priority="411">
      <formula>$F36=FALSE</formula>
    </cfRule>
  </conditionalFormatting>
  <conditionalFormatting sqref="G36">
    <cfRule type="expression" dxfId="465" priority="410">
      <formula>$F36=FALSE</formula>
    </cfRule>
  </conditionalFormatting>
  <conditionalFormatting sqref="G36">
    <cfRule type="expression" dxfId="464" priority="409">
      <formula>$F36=FALSE</formula>
    </cfRule>
  </conditionalFormatting>
  <conditionalFormatting sqref="G36">
    <cfRule type="expression" dxfId="463" priority="408">
      <formula>$F36=FALSE</formula>
    </cfRule>
  </conditionalFormatting>
  <conditionalFormatting sqref="G36">
    <cfRule type="expression" dxfId="462" priority="407">
      <formula>$F36=FALSE</formula>
    </cfRule>
  </conditionalFormatting>
  <conditionalFormatting sqref="G36">
    <cfRule type="expression" dxfId="461" priority="406">
      <formula>$F36=FALSE</formula>
    </cfRule>
  </conditionalFormatting>
  <conditionalFormatting sqref="G36">
    <cfRule type="expression" dxfId="460" priority="405">
      <formula>$F36=FALSE</formula>
    </cfRule>
  </conditionalFormatting>
  <conditionalFormatting sqref="G36">
    <cfRule type="expression" dxfId="459" priority="404">
      <formula>$F36=FALSE</formula>
    </cfRule>
  </conditionalFormatting>
  <conditionalFormatting sqref="G36">
    <cfRule type="expression" dxfId="458" priority="403">
      <formula>$F36=FALSE</formula>
    </cfRule>
  </conditionalFormatting>
  <conditionalFormatting sqref="G36">
    <cfRule type="expression" dxfId="457" priority="402">
      <formula>$F36=FALSE</formula>
    </cfRule>
  </conditionalFormatting>
  <conditionalFormatting sqref="G36">
    <cfRule type="expression" dxfId="456" priority="401">
      <formula>$F36=FALSE</formula>
    </cfRule>
  </conditionalFormatting>
  <conditionalFormatting sqref="G36">
    <cfRule type="expression" dxfId="455" priority="400">
      <formula>$F36=FALSE</formula>
    </cfRule>
  </conditionalFormatting>
  <conditionalFormatting sqref="G36">
    <cfRule type="expression" dxfId="454" priority="399">
      <formula>$F36=FALSE</formula>
    </cfRule>
  </conditionalFormatting>
  <conditionalFormatting sqref="G36">
    <cfRule type="expression" dxfId="453" priority="398">
      <formula>$F36=FALSE</formula>
    </cfRule>
  </conditionalFormatting>
  <conditionalFormatting sqref="G36">
    <cfRule type="expression" dxfId="452" priority="397">
      <formula>$F36=FALSE</formula>
    </cfRule>
  </conditionalFormatting>
  <conditionalFormatting sqref="G36">
    <cfRule type="expression" dxfId="451" priority="396">
      <formula>$F36=FALSE</formula>
    </cfRule>
  </conditionalFormatting>
  <conditionalFormatting sqref="G36">
    <cfRule type="expression" dxfId="450" priority="395">
      <formula>$F36=FALSE</formula>
    </cfRule>
  </conditionalFormatting>
  <conditionalFormatting sqref="G36">
    <cfRule type="expression" dxfId="449" priority="394">
      <formula>$F36=FALSE</formula>
    </cfRule>
  </conditionalFormatting>
  <conditionalFormatting sqref="G36">
    <cfRule type="expression" dxfId="448" priority="393">
      <formula>$F36=FALSE</formula>
    </cfRule>
  </conditionalFormatting>
  <conditionalFormatting sqref="G36">
    <cfRule type="expression" dxfId="447" priority="392">
      <formula>$F36=FALSE</formula>
    </cfRule>
  </conditionalFormatting>
  <conditionalFormatting sqref="G36">
    <cfRule type="expression" dxfId="446" priority="391">
      <formula>$F36=FALSE</formula>
    </cfRule>
  </conditionalFormatting>
  <conditionalFormatting sqref="G36">
    <cfRule type="expression" dxfId="445" priority="390">
      <formula>$F36=FALSE</formula>
    </cfRule>
  </conditionalFormatting>
  <conditionalFormatting sqref="G36">
    <cfRule type="expression" dxfId="444" priority="389">
      <formula>$F36=FALSE</formula>
    </cfRule>
  </conditionalFormatting>
  <conditionalFormatting sqref="G36">
    <cfRule type="expression" dxfId="443" priority="388">
      <formula>$F36=FALSE</formula>
    </cfRule>
  </conditionalFormatting>
  <conditionalFormatting sqref="G36">
    <cfRule type="expression" dxfId="442" priority="387">
      <formula>$F36=FALSE</formula>
    </cfRule>
  </conditionalFormatting>
  <conditionalFormatting sqref="G36">
    <cfRule type="expression" dxfId="441" priority="386">
      <formula>$F36=FALSE</formula>
    </cfRule>
  </conditionalFormatting>
  <conditionalFormatting sqref="G36">
    <cfRule type="expression" dxfId="440" priority="385">
      <formula>$F36=FALSE</formula>
    </cfRule>
  </conditionalFormatting>
  <conditionalFormatting sqref="J36">
    <cfRule type="expression" dxfId="439" priority="384">
      <formula>$E36=FALSE</formula>
    </cfRule>
  </conditionalFormatting>
  <conditionalFormatting sqref="J36">
    <cfRule type="expression" dxfId="438" priority="383">
      <formula>$E36=FALSE</formula>
    </cfRule>
  </conditionalFormatting>
  <conditionalFormatting sqref="J36">
    <cfRule type="expression" dxfId="437" priority="382">
      <formula>$E36=FALSE</formula>
    </cfRule>
  </conditionalFormatting>
  <conditionalFormatting sqref="J36">
    <cfRule type="expression" dxfId="436" priority="381">
      <formula>$E36=FALSE</formula>
    </cfRule>
  </conditionalFormatting>
  <conditionalFormatting sqref="J36">
    <cfRule type="expression" dxfId="435" priority="380">
      <formula>$E36=FALSE</formula>
    </cfRule>
  </conditionalFormatting>
  <conditionalFormatting sqref="J36">
    <cfRule type="expression" dxfId="434" priority="379">
      <formula>$E36=FALSE</formula>
    </cfRule>
  </conditionalFormatting>
  <conditionalFormatting sqref="J36">
    <cfRule type="expression" dxfId="433" priority="378">
      <formula>$E36=FALSE</formula>
    </cfRule>
  </conditionalFormatting>
  <conditionalFormatting sqref="J36">
    <cfRule type="expression" dxfId="432" priority="377">
      <formula>$E36=FALSE</formula>
    </cfRule>
  </conditionalFormatting>
  <conditionalFormatting sqref="I36">
    <cfRule type="expression" dxfId="431" priority="376">
      <formula>$E36=FALSE</formula>
    </cfRule>
  </conditionalFormatting>
  <conditionalFormatting sqref="I36">
    <cfRule type="expression" dxfId="430" priority="375">
      <formula>$E36=FALSE</formula>
    </cfRule>
  </conditionalFormatting>
  <conditionalFormatting sqref="J36">
    <cfRule type="expression" dxfId="429" priority="374">
      <formula>$E36=FALSE</formula>
    </cfRule>
  </conditionalFormatting>
  <conditionalFormatting sqref="J36">
    <cfRule type="expression" dxfId="428" priority="373">
      <formula>$E36=FALSE</formula>
    </cfRule>
  </conditionalFormatting>
  <conditionalFormatting sqref="J36">
    <cfRule type="expression" dxfId="427" priority="372">
      <formula>$F36=FALSE</formula>
    </cfRule>
  </conditionalFormatting>
  <conditionalFormatting sqref="J36">
    <cfRule type="expression" dxfId="426" priority="371">
      <formula>$F36=FALSE</formula>
    </cfRule>
  </conditionalFormatting>
  <conditionalFormatting sqref="J36">
    <cfRule type="expression" dxfId="425" priority="370">
      <formula>$F36=FALSE</formula>
    </cfRule>
  </conditionalFormatting>
  <conditionalFormatting sqref="J36">
    <cfRule type="expression" dxfId="424" priority="369">
      <formula>$F36=FALSE</formula>
    </cfRule>
  </conditionalFormatting>
  <conditionalFormatting sqref="J36">
    <cfRule type="expression" dxfId="423" priority="368">
      <formula>$F36=FALSE</formula>
    </cfRule>
  </conditionalFormatting>
  <conditionalFormatting sqref="J36">
    <cfRule type="expression" dxfId="422" priority="367">
      <formula>$F36=FALSE</formula>
    </cfRule>
  </conditionalFormatting>
  <conditionalFormatting sqref="J36">
    <cfRule type="expression" dxfId="421" priority="366">
      <formula>$F36=FALSE</formula>
    </cfRule>
  </conditionalFormatting>
  <conditionalFormatting sqref="J36">
    <cfRule type="expression" dxfId="420" priority="365">
      <formula>$F36=FALSE</formula>
    </cfRule>
  </conditionalFormatting>
  <conditionalFormatting sqref="J36">
    <cfRule type="expression" dxfId="419" priority="364">
      <formula>$F36=FALSE</formula>
    </cfRule>
  </conditionalFormatting>
  <conditionalFormatting sqref="J36">
    <cfRule type="expression" dxfId="418" priority="363">
      <formula>$F36=FALSE</formula>
    </cfRule>
  </conditionalFormatting>
  <conditionalFormatting sqref="J36">
    <cfRule type="expression" dxfId="417" priority="362">
      <formula>$F36=FALSE</formula>
    </cfRule>
  </conditionalFormatting>
  <conditionalFormatting sqref="J36">
    <cfRule type="expression" dxfId="416" priority="361">
      <formula>$F36=FALSE</formula>
    </cfRule>
  </conditionalFormatting>
  <conditionalFormatting sqref="J36">
    <cfRule type="expression" dxfId="415" priority="360">
      <formula>$F36=FALSE</formula>
    </cfRule>
  </conditionalFormatting>
  <conditionalFormatting sqref="J36">
    <cfRule type="expression" dxfId="414" priority="359">
      <formula>$F36=FALSE</formula>
    </cfRule>
  </conditionalFormatting>
  <conditionalFormatting sqref="J36">
    <cfRule type="expression" dxfId="413" priority="358">
      <formula>$F36=FALSE</formula>
    </cfRule>
  </conditionalFormatting>
  <conditionalFormatting sqref="J36">
    <cfRule type="expression" dxfId="412" priority="357">
      <formula>$F36=FALSE</formula>
    </cfRule>
  </conditionalFormatting>
  <conditionalFormatting sqref="J36">
    <cfRule type="expression" dxfId="411" priority="356">
      <formula>$F36=FALSE</formula>
    </cfRule>
  </conditionalFormatting>
  <conditionalFormatting sqref="J36">
    <cfRule type="expression" dxfId="410" priority="355">
      <formula>$F36=FALSE</formula>
    </cfRule>
  </conditionalFormatting>
  <conditionalFormatting sqref="J36">
    <cfRule type="expression" dxfId="409" priority="354">
      <formula>$F36=FALSE</formula>
    </cfRule>
  </conditionalFormatting>
  <conditionalFormatting sqref="J36">
    <cfRule type="expression" dxfId="408" priority="353">
      <formula>$F36=FALSE</formula>
    </cfRule>
  </conditionalFormatting>
  <conditionalFormatting sqref="J36">
    <cfRule type="expression" dxfId="407" priority="352">
      <formula>$F36=FALSE</formula>
    </cfRule>
  </conditionalFormatting>
  <conditionalFormatting sqref="J36">
    <cfRule type="expression" dxfId="406" priority="351">
      <formula>$F36=FALSE</formula>
    </cfRule>
  </conditionalFormatting>
  <conditionalFormatting sqref="J36">
    <cfRule type="expression" dxfId="405" priority="350">
      <formula>$F36=FALSE</formula>
    </cfRule>
  </conditionalFormatting>
  <conditionalFormatting sqref="J36">
    <cfRule type="expression" dxfId="404" priority="349">
      <formula>$F36=FALSE</formula>
    </cfRule>
  </conditionalFormatting>
  <conditionalFormatting sqref="J36">
    <cfRule type="expression" dxfId="403" priority="348">
      <formula>$F36=FALSE</formula>
    </cfRule>
  </conditionalFormatting>
  <conditionalFormatting sqref="J36">
    <cfRule type="expression" dxfId="402" priority="347">
      <formula>$F36=FALSE</formula>
    </cfRule>
  </conditionalFormatting>
  <conditionalFormatting sqref="J36">
    <cfRule type="expression" dxfId="401" priority="346">
      <formula>$F36=FALSE</formula>
    </cfRule>
  </conditionalFormatting>
  <conditionalFormatting sqref="J36">
    <cfRule type="expression" dxfId="400" priority="345">
      <formula>$F36=FALSE</formula>
    </cfRule>
  </conditionalFormatting>
  <conditionalFormatting sqref="J36">
    <cfRule type="expression" dxfId="399" priority="344">
      <formula>$F36=FALSE</formula>
    </cfRule>
  </conditionalFormatting>
  <conditionalFormatting sqref="J36">
    <cfRule type="expression" dxfId="398" priority="343">
      <formula>$F36=FALSE</formula>
    </cfRule>
  </conditionalFormatting>
  <conditionalFormatting sqref="J36">
    <cfRule type="expression" dxfId="397" priority="342">
      <formula>$F36=FALSE</formula>
    </cfRule>
  </conditionalFormatting>
  <conditionalFormatting sqref="J36">
    <cfRule type="expression" dxfId="396" priority="341">
      <formula>$F36=FALSE</formula>
    </cfRule>
  </conditionalFormatting>
  <conditionalFormatting sqref="J36">
    <cfRule type="expression" dxfId="395" priority="340">
      <formula>$F36=FALSE</formula>
    </cfRule>
  </conditionalFormatting>
  <conditionalFormatting sqref="J36">
    <cfRule type="expression" dxfId="394" priority="339">
      <formula>$F36=FALSE</formula>
    </cfRule>
  </conditionalFormatting>
  <conditionalFormatting sqref="J36">
    <cfRule type="expression" dxfId="393" priority="338">
      <formula>$F36=FALSE</formula>
    </cfRule>
  </conditionalFormatting>
  <conditionalFormatting sqref="J36">
    <cfRule type="expression" dxfId="392" priority="337">
      <formula>$F36=FALSE</formula>
    </cfRule>
  </conditionalFormatting>
  <conditionalFormatting sqref="J36">
    <cfRule type="expression" dxfId="391" priority="336">
      <formula>$F36=FALSE</formula>
    </cfRule>
  </conditionalFormatting>
  <conditionalFormatting sqref="J36">
    <cfRule type="expression" dxfId="390" priority="335">
      <formula>$F36=FALSE</formula>
    </cfRule>
  </conditionalFormatting>
  <conditionalFormatting sqref="J36">
    <cfRule type="expression" dxfId="389" priority="334">
      <formula>$F36=FALSE</formula>
    </cfRule>
  </conditionalFormatting>
  <conditionalFormatting sqref="J36">
    <cfRule type="expression" dxfId="388" priority="333">
      <formula>$F36=FALSE</formula>
    </cfRule>
  </conditionalFormatting>
  <conditionalFormatting sqref="J36">
    <cfRule type="expression" dxfId="387" priority="332">
      <formula>$F36=FALSE</formula>
    </cfRule>
  </conditionalFormatting>
  <conditionalFormatting sqref="J36">
    <cfRule type="expression" dxfId="386" priority="331">
      <formula>$F36=FALSE</formula>
    </cfRule>
  </conditionalFormatting>
  <conditionalFormatting sqref="J36">
    <cfRule type="expression" dxfId="385" priority="330">
      <formula>$F36=FALSE</formula>
    </cfRule>
  </conditionalFormatting>
  <conditionalFormatting sqref="J36">
    <cfRule type="expression" dxfId="384" priority="329">
      <formula>$F36=FALSE</formula>
    </cfRule>
  </conditionalFormatting>
  <conditionalFormatting sqref="J36">
    <cfRule type="expression" dxfId="383" priority="328">
      <formula>$F36=FALSE</formula>
    </cfRule>
  </conditionalFormatting>
  <conditionalFormatting sqref="J36">
    <cfRule type="expression" dxfId="382" priority="327">
      <formula>$F36=FALSE</formula>
    </cfRule>
  </conditionalFormatting>
  <conditionalFormatting sqref="J36">
    <cfRule type="expression" dxfId="381" priority="326">
      <formula>$F36=FALSE</formula>
    </cfRule>
  </conditionalFormatting>
  <conditionalFormatting sqref="J36">
    <cfRule type="expression" dxfId="380" priority="325">
      <formula>$F36=FALSE</formula>
    </cfRule>
  </conditionalFormatting>
  <conditionalFormatting sqref="J36">
    <cfRule type="expression" dxfId="379" priority="324">
      <formula>$F36=FALSE</formula>
    </cfRule>
  </conditionalFormatting>
  <conditionalFormatting sqref="J36">
    <cfRule type="expression" dxfId="378" priority="323">
      <formula>$F36=FALSE</formula>
    </cfRule>
  </conditionalFormatting>
  <conditionalFormatting sqref="J36">
    <cfRule type="expression" dxfId="377" priority="322">
      <formula>$F36=FALSE</formula>
    </cfRule>
  </conditionalFormatting>
  <conditionalFormatting sqref="J36">
    <cfRule type="expression" dxfId="376" priority="321">
      <formula>$F36=FALSE</formula>
    </cfRule>
  </conditionalFormatting>
  <conditionalFormatting sqref="J36">
    <cfRule type="expression" dxfId="375" priority="320">
      <formula>$F36=FALSE</formula>
    </cfRule>
  </conditionalFormatting>
  <conditionalFormatting sqref="J36">
    <cfRule type="expression" dxfId="374" priority="319">
      <formula>$F36=FALSE</formula>
    </cfRule>
  </conditionalFormatting>
  <conditionalFormatting sqref="K36">
    <cfRule type="expression" dxfId="373" priority="318">
      <formula>$E36=FALSE</formula>
    </cfRule>
  </conditionalFormatting>
  <conditionalFormatting sqref="K36">
    <cfRule type="expression" dxfId="372" priority="317">
      <formula>$E36=FALSE</formula>
    </cfRule>
  </conditionalFormatting>
  <conditionalFormatting sqref="K36">
    <cfRule type="expression" dxfId="371" priority="316">
      <formula>$E36=FALSE</formula>
    </cfRule>
  </conditionalFormatting>
  <conditionalFormatting sqref="K36">
    <cfRule type="expression" dxfId="370" priority="315">
      <formula>$E36=FALSE</formula>
    </cfRule>
  </conditionalFormatting>
  <conditionalFormatting sqref="K36">
    <cfRule type="expression" dxfId="369" priority="314">
      <formula>$E36=FALSE</formula>
    </cfRule>
  </conditionalFormatting>
  <conditionalFormatting sqref="K36">
    <cfRule type="expression" dxfId="368" priority="313">
      <formula>$E36=FALSE</formula>
    </cfRule>
  </conditionalFormatting>
  <conditionalFormatting sqref="K35">
    <cfRule type="expression" dxfId="367" priority="312">
      <formula>$E35=FALSE</formula>
    </cfRule>
  </conditionalFormatting>
  <conditionalFormatting sqref="K35">
    <cfRule type="expression" dxfId="366" priority="311">
      <formula>$E35=FALSE</formula>
    </cfRule>
  </conditionalFormatting>
  <conditionalFormatting sqref="K35">
    <cfRule type="expression" dxfId="365" priority="310">
      <formula>$E35=FALSE</formula>
    </cfRule>
  </conditionalFormatting>
  <conditionalFormatting sqref="K35">
    <cfRule type="expression" dxfId="364" priority="309">
      <formula>$E35=FALSE</formula>
    </cfRule>
  </conditionalFormatting>
  <conditionalFormatting sqref="K35">
    <cfRule type="expression" dxfId="363" priority="308">
      <formula>$E35=FALSE</formula>
    </cfRule>
  </conditionalFormatting>
  <conditionalFormatting sqref="K35">
    <cfRule type="expression" dxfId="362" priority="307">
      <formula>$E35=FALSE</formula>
    </cfRule>
  </conditionalFormatting>
  <conditionalFormatting sqref="J36">
    <cfRule type="expression" dxfId="361" priority="306">
      <formula>$E36=FALSE</formula>
    </cfRule>
  </conditionalFormatting>
  <conditionalFormatting sqref="J36">
    <cfRule type="expression" dxfId="360" priority="305">
      <formula>$E36=FALSE</formula>
    </cfRule>
  </conditionalFormatting>
  <conditionalFormatting sqref="J36">
    <cfRule type="expression" dxfId="359" priority="304">
      <formula>$E36=FALSE</formula>
    </cfRule>
  </conditionalFormatting>
  <conditionalFormatting sqref="J36">
    <cfRule type="expression" dxfId="358" priority="303">
      <formula>$E36=FALSE</formula>
    </cfRule>
  </conditionalFormatting>
  <conditionalFormatting sqref="J36">
    <cfRule type="expression" dxfId="357" priority="302">
      <formula>$E36=FALSE</formula>
    </cfRule>
  </conditionalFormatting>
  <conditionalFormatting sqref="J36">
    <cfRule type="expression" dxfId="356" priority="301">
      <formula>$E36=FALSE</formula>
    </cfRule>
  </conditionalFormatting>
  <conditionalFormatting sqref="J36">
    <cfRule type="expression" dxfId="355" priority="300">
      <formula>$E36=FALSE</formula>
    </cfRule>
  </conditionalFormatting>
  <conditionalFormatting sqref="J36">
    <cfRule type="expression" dxfId="354" priority="299">
      <formula>$E36=FALSE</formula>
    </cfRule>
  </conditionalFormatting>
  <conditionalFormatting sqref="J36">
    <cfRule type="expression" dxfId="353" priority="298">
      <formula>$E36=FALSE</formula>
    </cfRule>
  </conditionalFormatting>
  <conditionalFormatting sqref="J36">
    <cfRule type="expression" dxfId="352" priority="297">
      <formula>$E36=FALSE</formula>
    </cfRule>
  </conditionalFormatting>
  <conditionalFormatting sqref="J36">
    <cfRule type="expression" dxfId="351" priority="296">
      <formula>$F36=FALSE</formula>
    </cfRule>
  </conditionalFormatting>
  <conditionalFormatting sqref="J36">
    <cfRule type="expression" dxfId="350" priority="295">
      <formula>$F36=FALSE</formula>
    </cfRule>
  </conditionalFormatting>
  <conditionalFormatting sqref="J36">
    <cfRule type="expression" dxfId="349" priority="294">
      <formula>$F36=FALSE</formula>
    </cfRule>
  </conditionalFormatting>
  <conditionalFormatting sqref="J36">
    <cfRule type="expression" dxfId="348" priority="293">
      <formula>$F36=FALSE</formula>
    </cfRule>
  </conditionalFormatting>
  <conditionalFormatting sqref="J36">
    <cfRule type="expression" dxfId="347" priority="292">
      <formula>$F36=FALSE</formula>
    </cfRule>
  </conditionalFormatting>
  <conditionalFormatting sqref="J36">
    <cfRule type="expression" dxfId="346" priority="291">
      <formula>$F36=FALSE</formula>
    </cfRule>
  </conditionalFormatting>
  <conditionalFormatting sqref="J36">
    <cfRule type="expression" dxfId="345" priority="290">
      <formula>$F36=FALSE</formula>
    </cfRule>
  </conditionalFormatting>
  <conditionalFormatting sqref="J36">
    <cfRule type="expression" dxfId="344" priority="289">
      <formula>$F36=FALSE</formula>
    </cfRule>
  </conditionalFormatting>
  <conditionalFormatting sqref="J36">
    <cfRule type="expression" dxfId="343" priority="288">
      <formula>$F36=FALSE</formula>
    </cfRule>
  </conditionalFormatting>
  <conditionalFormatting sqref="J36">
    <cfRule type="expression" dxfId="342" priority="287">
      <formula>$F36=FALSE</formula>
    </cfRule>
  </conditionalFormatting>
  <conditionalFormatting sqref="J36">
    <cfRule type="expression" dxfId="341" priority="286">
      <formula>$F36=FALSE</formula>
    </cfRule>
  </conditionalFormatting>
  <conditionalFormatting sqref="J36">
    <cfRule type="expression" dxfId="340" priority="285">
      <formula>$F36=FALSE</formula>
    </cfRule>
  </conditionalFormatting>
  <conditionalFormatting sqref="J36">
    <cfRule type="expression" dxfId="339" priority="284">
      <formula>$F36=FALSE</formula>
    </cfRule>
  </conditionalFormatting>
  <conditionalFormatting sqref="J36">
    <cfRule type="expression" dxfId="338" priority="283">
      <formula>$F36=FALSE</formula>
    </cfRule>
  </conditionalFormatting>
  <conditionalFormatting sqref="J36">
    <cfRule type="expression" dxfId="337" priority="282">
      <formula>$F36=FALSE</formula>
    </cfRule>
  </conditionalFormatting>
  <conditionalFormatting sqref="J36">
    <cfRule type="expression" dxfId="336" priority="281">
      <formula>$F36=FALSE</formula>
    </cfRule>
  </conditionalFormatting>
  <conditionalFormatting sqref="J36">
    <cfRule type="expression" dxfId="335" priority="280">
      <formula>$F36=FALSE</formula>
    </cfRule>
  </conditionalFormatting>
  <conditionalFormatting sqref="J36">
    <cfRule type="expression" dxfId="334" priority="279">
      <formula>$F36=FALSE</formula>
    </cfRule>
  </conditionalFormatting>
  <conditionalFormatting sqref="J36">
    <cfRule type="expression" dxfId="333" priority="278">
      <formula>$F36=FALSE</formula>
    </cfRule>
  </conditionalFormatting>
  <conditionalFormatting sqref="J36">
    <cfRule type="expression" dxfId="332" priority="277">
      <formula>$F36=FALSE</formula>
    </cfRule>
  </conditionalFormatting>
  <conditionalFormatting sqref="J36">
    <cfRule type="expression" dxfId="331" priority="276">
      <formula>$F36=FALSE</formula>
    </cfRule>
  </conditionalFormatting>
  <conditionalFormatting sqref="J36">
    <cfRule type="expression" dxfId="330" priority="275">
      <formula>$F36=FALSE</formula>
    </cfRule>
  </conditionalFormatting>
  <conditionalFormatting sqref="J36">
    <cfRule type="expression" dxfId="329" priority="274">
      <formula>$F36=FALSE</formula>
    </cfRule>
  </conditionalFormatting>
  <conditionalFormatting sqref="J36">
    <cfRule type="expression" dxfId="328" priority="273">
      <formula>$F36=FALSE</formula>
    </cfRule>
  </conditionalFormatting>
  <conditionalFormatting sqref="J36">
    <cfRule type="expression" dxfId="327" priority="272">
      <formula>$F36=FALSE</formula>
    </cfRule>
  </conditionalFormatting>
  <conditionalFormatting sqref="J36">
    <cfRule type="expression" dxfId="326" priority="271">
      <formula>$F36=FALSE</formula>
    </cfRule>
  </conditionalFormatting>
  <conditionalFormatting sqref="J36">
    <cfRule type="expression" dxfId="325" priority="270">
      <formula>$F36=FALSE</formula>
    </cfRule>
  </conditionalFormatting>
  <conditionalFormatting sqref="J36">
    <cfRule type="expression" dxfId="324" priority="269">
      <formula>$F36=FALSE</formula>
    </cfRule>
  </conditionalFormatting>
  <conditionalFormatting sqref="J36">
    <cfRule type="expression" dxfId="323" priority="268">
      <formula>$F36=FALSE</formula>
    </cfRule>
  </conditionalFormatting>
  <conditionalFormatting sqref="J36">
    <cfRule type="expression" dxfId="322" priority="267">
      <formula>$F36=FALSE</formula>
    </cfRule>
  </conditionalFormatting>
  <conditionalFormatting sqref="J36">
    <cfRule type="expression" dxfId="321" priority="266">
      <formula>$F36=FALSE</formula>
    </cfRule>
  </conditionalFormatting>
  <conditionalFormatting sqref="J36">
    <cfRule type="expression" dxfId="320" priority="265">
      <formula>$F36=FALSE</formula>
    </cfRule>
  </conditionalFormatting>
  <conditionalFormatting sqref="J36">
    <cfRule type="expression" dxfId="319" priority="264">
      <formula>$F36=FALSE</formula>
    </cfRule>
  </conditionalFormatting>
  <conditionalFormatting sqref="J36">
    <cfRule type="expression" dxfId="318" priority="263">
      <formula>$F36=FALSE</formula>
    </cfRule>
  </conditionalFormatting>
  <conditionalFormatting sqref="J36">
    <cfRule type="expression" dxfId="317" priority="262">
      <formula>$F36=FALSE</formula>
    </cfRule>
  </conditionalFormatting>
  <conditionalFormatting sqref="J36">
    <cfRule type="expression" dxfId="316" priority="261">
      <formula>$F36=FALSE</formula>
    </cfRule>
  </conditionalFormatting>
  <conditionalFormatting sqref="J36">
    <cfRule type="expression" dxfId="315" priority="260">
      <formula>$F36=FALSE</formula>
    </cfRule>
  </conditionalFormatting>
  <conditionalFormatting sqref="J36">
    <cfRule type="expression" dxfId="314" priority="259">
      <formula>$F36=FALSE</formula>
    </cfRule>
  </conditionalFormatting>
  <conditionalFormatting sqref="J36">
    <cfRule type="expression" dxfId="313" priority="258">
      <formula>$F36=FALSE</formula>
    </cfRule>
  </conditionalFormatting>
  <conditionalFormatting sqref="J36">
    <cfRule type="expression" dxfId="312" priority="257">
      <formula>$F36=FALSE</formula>
    </cfRule>
  </conditionalFormatting>
  <conditionalFormatting sqref="J36">
    <cfRule type="expression" dxfId="311" priority="256">
      <formula>$F36=FALSE</formula>
    </cfRule>
  </conditionalFormatting>
  <conditionalFormatting sqref="J36">
    <cfRule type="expression" dxfId="310" priority="255">
      <formula>$F36=FALSE</formula>
    </cfRule>
  </conditionalFormatting>
  <conditionalFormatting sqref="J36">
    <cfRule type="expression" dxfId="309" priority="254">
      <formula>$F36=FALSE</formula>
    </cfRule>
  </conditionalFormatting>
  <conditionalFormatting sqref="J36">
    <cfRule type="expression" dxfId="308" priority="253">
      <formula>$F36=FALSE</formula>
    </cfRule>
  </conditionalFormatting>
  <conditionalFormatting sqref="J36">
    <cfRule type="expression" dxfId="307" priority="252">
      <formula>$F36=FALSE</formula>
    </cfRule>
  </conditionalFormatting>
  <conditionalFormatting sqref="J36">
    <cfRule type="expression" dxfId="306" priority="251">
      <formula>$F36=FALSE</formula>
    </cfRule>
  </conditionalFormatting>
  <conditionalFormatting sqref="J36">
    <cfRule type="expression" dxfId="305" priority="250">
      <formula>$F36=FALSE</formula>
    </cfRule>
  </conditionalFormatting>
  <conditionalFormatting sqref="J36">
    <cfRule type="expression" dxfId="304" priority="249">
      <formula>$F36=FALSE</formula>
    </cfRule>
  </conditionalFormatting>
  <conditionalFormatting sqref="J36">
    <cfRule type="expression" dxfId="303" priority="248">
      <formula>$F36=FALSE</formula>
    </cfRule>
  </conditionalFormatting>
  <conditionalFormatting sqref="J36">
    <cfRule type="expression" dxfId="302" priority="247">
      <formula>$F36=FALSE</formula>
    </cfRule>
  </conditionalFormatting>
  <conditionalFormatting sqref="J36">
    <cfRule type="expression" dxfId="301" priority="246">
      <formula>$F36=FALSE</formula>
    </cfRule>
  </conditionalFormatting>
  <conditionalFormatting sqref="J36">
    <cfRule type="expression" dxfId="300" priority="245">
      <formula>$F36=FALSE</formula>
    </cfRule>
  </conditionalFormatting>
  <conditionalFormatting sqref="J36">
    <cfRule type="expression" dxfId="299" priority="244">
      <formula>$F36=FALSE</formula>
    </cfRule>
  </conditionalFormatting>
  <conditionalFormatting sqref="J36">
    <cfRule type="expression" dxfId="298" priority="243">
      <formula>$F36=FALSE</formula>
    </cfRule>
  </conditionalFormatting>
  <conditionalFormatting sqref="J36">
    <cfRule type="expression" dxfId="297" priority="242">
      <formula>$E36=FALSE</formula>
    </cfRule>
  </conditionalFormatting>
  <conditionalFormatting sqref="J36">
    <cfRule type="expression" dxfId="296" priority="241">
      <formula>$E36=FALSE</formula>
    </cfRule>
  </conditionalFormatting>
  <conditionalFormatting sqref="J36">
    <cfRule type="expression" dxfId="295" priority="240">
      <formula>$E36=FALSE</formula>
    </cfRule>
  </conditionalFormatting>
  <conditionalFormatting sqref="J36">
    <cfRule type="expression" dxfId="294" priority="239">
      <formula>$E36=FALSE</formula>
    </cfRule>
  </conditionalFormatting>
  <conditionalFormatting sqref="J36">
    <cfRule type="expression" dxfId="293" priority="238">
      <formula>$E36=FALSE</formula>
    </cfRule>
  </conditionalFormatting>
  <conditionalFormatting sqref="J36">
    <cfRule type="expression" dxfId="292" priority="237">
      <formula>$E36=FALSE</formula>
    </cfRule>
  </conditionalFormatting>
  <conditionalFormatting sqref="J36">
    <cfRule type="expression" dxfId="291" priority="236">
      <formula>$E36=FALSE</formula>
    </cfRule>
  </conditionalFormatting>
  <conditionalFormatting sqref="J36">
    <cfRule type="expression" dxfId="290" priority="235">
      <formula>$E36=FALSE</formula>
    </cfRule>
  </conditionalFormatting>
  <conditionalFormatting sqref="J36">
    <cfRule type="expression" dxfId="289" priority="234">
      <formula>$E36=FALSE</formula>
    </cfRule>
  </conditionalFormatting>
  <conditionalFormatting sqref="J36">
    <cfRule type="expression" dxfId="288" priority="233">
      <formula>$E36=FALSE</formula>
    </cfRule>
  </conditionalFormatting>
  <conditionalFormatting sqref="J36">
    <cfRule type="expression" dxfId="287" priority="232">
      <formula>$F36=FALSE</formula>
    </cfRule>
  </conditionalFormatting>
  <conditionalFormatting sqref="J36">
    <cfRule type="expression" dxfId="286" priority="231">
      <formula>$F36=FALSE</formula>
    </cfRule>
  </conditionalFormatting>
  <conditionalFormatting sqref="J36">
    <cfRule type="expression" dxfId="285" priority="230">
      <formula>$F36=FALSE</formula>
    </cfRule>
  </conditionalFormatting>
  <conditionalFormatting sqref="J36">
    <cfRule type="expression" dxfId="284" priority="229">
      <formula>$F36=FALSE</formula>
    </cfRule>
  </conditionalFormatting>
  <conditionalFormatting sqref="J36">
    <cfRule type="expression" dxfId="283" priority="228">
      <formula>$F36=FALSE</formula>
    </cfRule>
  </conditionalFormatting>
  <conditionalFormatting sqref="J36">
    <cfRule type="expression" dxfId="282" priority="227">
      <formula>$F36=FALSE</formula>
    </cfRule>
  </conditionalFormatting>
  <conditionalFormatting sqref="J36">
    <cfRule type="expression" dxfId="281" priority="226">
      <formula>$F36=FALSE</formula>
    </cfRule>
  </conditionalFormatting>
  <conditionalFormatting sqref="J36">
    <cfRule type="expression" dxfId="280" priority="225">
      <formula>$F36=FALSE</formula>
    </cfRule>
  </conditionalFormatting>
  <conditionalFormatting sqref="J36">
    <cfRule type="expression" dxfId="279" priority="224">
      <formula>$F36=FALSE</formula>
    </cfRule>
  </conditionalFormatting>
  <conditionalFormatting sqref="J36">
    <cfRule type="expression" dxfId="278" priority="223">
      <formula>$F36=FALSE</formula>
    </cfRule>
  </conditionalFormatting>
  <conditionalFormatting sqref="J36">
    <cfRule type="expression" dxfId="277" priority="222">
      <formula>$F36=FALSE</formula>
    </cfRule>
  </conditionalFormatting>
  <conditionalFormatting sqref="J36">
    <cfRule type="expression" dxfId="276" priority="221">
      <formula>$F36=FALSE</formula>
    </cfRule>
  </conditionalFormatting>
  <conditionalFormatting sqref="J36">
    <cfRule type="expression" dxfId="275" priority="220">
      <formula>$F36=FALSE</formula>
    </cfRule>
  </conditionalFormatting>
  <conditionalFormatting sqref="J36">
    <cfRule type="expression" dxfId="274" priority="219">
      <formula>$F36=FALSE</formula>
    </cfRule>
  </conditionalFormatting>
  <conditionalFormatting sqref="J36">
    <cfRule type="expression" dxfId="273" priority="218">
      <formula>$F36=FALSE</formula>
    </cfRule>
  </conditionalFormatting>
  <conditionalFormatting sqref="J36">
    <cfRule type="expression" dxfId="272" priority="217">
      <formula>$F36=FALSE</formula>
    </cfRule>
  </conditionalFormatting>
  <conditionalFormatting sqref="J36">
    <cfRule type="expression" dxfId="271" priority="216">
      <formula>$F36=FALSE</formula>
    </cfRule>
  </conditionalFormatting>
  <conditionalFormatting sqref="J36">
    <cfRule type="expression" dxfId="270" priority="215">
      <formula>$F36=FALSE</formula>
    </cfRule>
  </conditionalFormatting>
  <conditionalFormatting sqref="J36">
    <cfRule type="expression" dxfId="269" priority="214">
      <formula>$F36=FALSE</formula>
    </cfRule>
  </conditionalFormatting>
  <conditionalFormatting sqref="J36">
    <cfRule type="expression" dxfId="268" priority="213">
      <formula>$F36=FALSE</formula>
    </cfRule>
  </conditionalFormatting>
  <conditionalFormatting sqref="J36">
    <cfRule type="expression" dxfId="267" priority="212">
      <formula>$F36=FALSE</formula>
    </cfRule>
  </conditionalFormatting>
  <conditionalFormatting sqref="J36">
    <cfRule type="expression" dxfId="266" priority="211">
      <formula>$F36=FALSE</formula>
    </cfRule>
  </conditionalFormatting>
  <conditionalFormatting sqref="J36">
    <cfRule type="expression" dxfId="265" priority="210">
      <formula>$F36=FALSE</formula>
    </cfRule>
  </conditionalFormatting>
  <conditionalFormatting sqref="J36">
    <cfRule type="expression" dxfId="264" priority="209">
      <formula>$F36=FALSE</formula>
    </cfRule>
  </conditionalFormatting>
  <conditionalFormatting sqref="J36">
    <cfRule type="expression" dxfId="263" priority="208">
      <formula>$F36=FALSE</formula>
    </cfRule>
  </conditionalFormatting>
  <conditionalFormatting sqref="J36">
    <cfRule type="expression" dxfId="262" priority="207">
      <formula>$F36=FALSE</formula>
    </cfRule>
  </conditionalFormatting>
  <conditionalFormatting sqref="J36">
    <cfRule type="expression" dxfId="261" priority="206">
      <formula>$F36=FALSE</formula>
    </cfRule>
  </conditionalFormatting>
  <conditionalFormatting sqref="J36">
    <cfRule type="expression" dxfId="260" priority="205">
      <formula>$F36=FALSE</formula>
    </cfRule>
  </conditionalFormatting>
  <conditionalFormatting sqref="J36">
    <cfRule type="expression" dxfId="259" priority="204">
      <formula>$F36=FALSE</formula>
    </cfRule>
  </conditionalFormatting>
  <conditionalFormatting sqref="J36">
    <cfRule type="expression" dxfId="258" priority="203">
      <formula>$F36=FALSE</formula>
    </cfRule>
  </conditionalFormatting>
  <conditionalFormatting sqref="J36">
    <cfRule type="expression" dxfId="257" priority="202">
      <formula>$F36=FALSE</formula>
    </cfRule>
  </conditionalFormatting>
  <conditionalFormatting sqref="J36">
    <cfRule type="expression" dxfId="256" priority="201">
      <formula>$F36=FALSE</formula>
    </cfRule>
  </conditionalFormatting>
  <conditionalFormatting sqref="J36">
    <cfRule type="expression" dxfId="255" priority="200">
      <formula>$F36=FALSE</formula>
    </cfRule>
  </conditionalFormatting>
  <conditionalFormatting sqref="J36">
    <cfRule type="expression" dxfId="254" priority="199">
      <formula>$F36=FALSE</formula>
    </cfRule>
  </conditionalFormatting>
  <conditionalFormatting sqref="J36">
    <cfRule type="expression" dxfId="253" priority="198">
      <formula>$F36=FALSE</formula>
    </cfRule>
  </conditionalFormatting>
  <conditionalFormatting sqref="J36">
    <cfRule type="expression" dxfId="252" priority="197">
      <formula>$F36=FALSE</formula>
    </cfRule>
  </conditionalFormatting>
  <conditionalFormatting sqref="J36">
    <cfRule type="expression" dxfId="251" priority="196">
      <formula>$F36=FALSE</formula>
    </cfRule>
  </conditionalFormatting>
  <conditionalFormatting sqref="J36">
    <cfRule type="expression" dxfId="250" priority="195">
      <formula>$F36=FALSE</formula>
    </cfRule>
  </conditionalFormatting>
  <conditionalFormatting sqref="J36">
    <cfRule type="expression" dxfId="249" priority="194">
      <formula>$F36=FALSE</formula>
    </cfRule>
  </conditionalFormatting>
  <conditionalFormatting sqref="J36">
    <cfRule type="expression" dxfId="248" priority="193">
      <formula>$F36=FALSE</formula>
    </cfRule>
  </conditionalFormatting>
  <conditionalFormatting sqref="J36">
    <cfRule type="expression" dxfId="247" priority="192">
      <formula>$F36=FALSE</formula>
    </cfRule>
  </conditionalFormatting>
  <conditionalFormatting sqref="J36">
    <cfRule type="expression" dxfId="246" priority="191">
      <formula>$F36=FALSE</formula>
    </cfRule>
  </conditionalFormatting>
  <conditionalFormatting sqref="J36">
    <cfRule type="expression" dxfId="245" priority="190">
      <formula>$F36=FALSE</formula>
    </cfRule>
  </conditionalFormatting>
  <conditionalFormatting sqref="J36">
    <cfRule type="expression" dxfId="244" priority="189">
      <formula>$F36=FALSE</formula>
    </cfRule>
  </conditionalFormatting>
  <conditionalFormatting sqref="J36">
    <cfRule type="expression" dxfId="243" priority="188">
      <formula>$F36=FALSE</formula>
    </cfRule>
  </conditionalFormatting>
  <conditionalFormatting sqref="J36">
    <cfRule type="expression" dxfId="242" priority="187">
      <formula>$F36=FALSE</formula>
    </cfRule>
  </conditionalFormatting>
  <conditionalFormatting sqref="J36">
    <cfRule type="expression" dxfId="241" priority="186">
      <formula>$F36=FALSE</formula>
    </cfRule>
  </conditionalFormatting>
  <conditionalFormatting sqref="J36">
    <cfRule type="expression" dxfId="240" priority="185">
      <formula>$F36=FALSE</formula>
    </cfRule>
  </conditionalFormatting>
  <conditionalFormatting sqref="J36">
    <cfRule type="expression" dxfId="239" priority="184">
      <formula>$F36=FALSE</formula>
    </cfRule>
  </conditionalFormatting>
  <conditionalFormatting sqref="J36">
    <cfRule type="expression" dxfId="238" priority="183">
      <formula>$F36=FALSE</formula>
    </cfRule>
  </conditionalFormatting>
  <conditionalFormatting sqref="J36">
    <cfRule type="expression" dxfId="237" priority="182">
      <formula>$F36=FALSE</formula>
    </cfRule>
  </conditionalFormatting>
  <conditionalFormatting sqref="J36">
    <cfRule type="expression" dxfId="236" priority="181">
      <formula>$F36=FALSE</formula>
    </cfRule>
  </conditionalFormatting>
  <conditionalFormatting sqref="J36">
    <cfRule type="expression" dxfId="235" priority="180">
      <formula>$F36=FALSE</formula>
    </cfRule>
  </conditionalFormatting>
  <conditionalFormatting sqref="J36">
    <cfRule type="expression" dxfId="234" priority="179">
      <formula>$F36=FALSE</formula>
    </cfRule>
  </conditionalFormatting>
  <conditionalFormatting sqref="J37">
    <cfRule type="expression" dxfId="233" priority="178">
      <formula>$E37=FALSE</formula>
    </cfRule>
  </conditionalFormatting>
  <conditionalFormatting sqref="J37">
    <cfRule type="expression" dxfId="232" priority="177">
      <formula>$E37=FALSE</formula>
    </cfRule>
  </conditionalFormatting>
  <conditionalFormatting sqref="J37">
    <cfRule type="expression" dxfId="231" priority="176">
      <formula>$E37=FALSE</formula>
    </cfRule>
  </conditionalFormatting>
  <conditionalFormatting sqref="J37">
    <cfRule type="expression" dxfId="230" priority="175">
      <formula>$E37=FALSE</formula>
    </cfRule>
  </conditionalFormatting>
  <conditionalFormatting sqref="J37">
    <cfRule type="expression" dxfId="229" priority="174">
      <formula>$E37=FALSE</formula>
    </cfRule>
  </conditionalFormatting>
  <conditionalFormatting sqref="J37">
    <cfRule type="expression" dxfId="228" priority="173">
      <formula>$E37=FALSE</formula>
    </cfRule>
  </conditionalFormatting>
  <conditionalFormatting sqref="J37">
    <cfRule type="expression" dxfId="227" priority="172">
      <formula>$E37=FALSE</formula>
    </cfRule>
  </conditionalFormatting>
  <conditionalFormatting sqref="J37">
    <cfRule type="expression" dxfId="226" priority="171">
      <formula>$E37=FALSE</formula>
    </cfRule>
  </conditionalFormatting>
  <conditionalFormatting sqref="J37">
    <cfRule type="expression" dxfId="225" priority="170">
      <formula>$E37=FALSE</formula>
    </cfRule>
  </conditionalFormatting>
  <conditionalFormatting sqref="J37">
    <cfRule type="expression" dxfId="224" priority="169">
      <formula>$E37=FALSE</formula>
    </cfRule>
  </conditionalFormatting>
  <conditionalFormatting sqref="J37">
    <cfRule type="expression" dxfId="223" priority="168">
      <formula>$F37=FALSE</formula>
    </cfRule>
  </conditionalFormatting>
  <conditionalFormatting sqref="J37">
    <cfRule type="expression" dxfId="222" priority="167">
      <formula>$F37=FALSE</formula>
    </cfRule>
  </conditionalFormatting>
  <conditionalFormatting sqref="J37">
    <cfRule type="expression" dxfId="221" priority="166">
      <formula>$F37=FALSE</formula>
    </cfRule>
  </conditionalFormatting>
  <conditionalFormatting sqref="J37">
    <cfRule type="expression" dxfId="220" priority="165">
      <formula>$F37=FALSE</formula>
    </cfRule>
  </conditionalFormatting>
  <conditionalFormatting sqref="J37">
    <cfRule type="expression" dxfId="219" priority="164">
      <formula>$F37=FALSE</formula>
    </cfRule>
  </conditionalFormatting>
  <conditionalFormatting sqref="J37">
    <cfRule type="expression" dxfId="218" priority="163">
      <formula>$F37=FALSE</formula>
    </cfRule>
  </conditionalFormatting>
  <conditionalFormatting sqref="J37">
    <cfRule type="expression" dxfId="217" priority="162">
      <formula>$F37=FALSE</formula>
    </cfRule>
  </conditionalFormatting>
  <conditionalFormatting sqref="J37">
    <cfRule type="expression" dxfId="216" priority="161">
      <formula>$F37=FALSE</formula>
    </cfRule>
  </conditionalFormatting>
  <conditionalFormatting sqref="J37">
    <cfRule type="expression" dxfId="215" priority="160">
      <formula>$F37=FALSE</formula>
    </cfRule>
  </conditionalFormatting>
  <conditionalFormatting sqref="J37">
    <cfRule type="expression" dxfId="214" priority="159">
      <formula>$F37=FALSE</formula>
    </cfRule>
  </conditionalFormatting>
  <conditionalFormatting sqref="J37">
    <cfRule type="expression" dxfId="213" priority="158">
      <formula>$F37=FALSE</formula>
    </cfRule>
  </conditionalFormatting>
  <conditionalFormatting sqref="J37">
    <cfRule type="expression" dxfId="212" priority="157">
      <formula>$F37=FALSE</formula>
    </cfRule>
  </conditionalFormatting>
  <conditionalFormatting sqref="J37">
    <cfRule type="expression" dxfId="211" priority="156">
      <formula>$F37=FALSE</formula>
    </cfRule>
  </conditionalFormatting>
  <conditionalFormatting sqref="J37">
    <cfRule type="expression" dxfId="210" priority="155">
      <formula>$F37=FALSE</formula>
    </cfRule>
  </conditionalFormatting>
  <conditionalFormatting sqref="J37">
    <cfRule type="expression" dxfId="209" priority="154">
      <formula>$F37=FALSE</formula>
    </cfRule>
  </conditionalFormatting>
  <conditionalFormatting sqref="J37">
    <cfRule type="expression" dxfId="208" priority="153">
      <formula>$F37=FALSE</formula>
    </cfRule>
  </conditionalFormatting>
  <conditionalFormatting sqref="J37">
    <cfRule type="expression" dxfId="207" priority="152">
      <formula>$F37=FALSE</formula>
    </cfRule>
  </conditionalFormatting>
  <conditionalFormatting sqref="J37">
    <cfRule type="expression" dxfId="206" priority="151">
      <formula>$F37=FALSE</formula>
    </cfRule>
  </conditionalFormatting>
  <conditionalFormatting sqref="J37">
    <cfRule type="expression" dxfId="205" priority="150">
      <formula>$F37=FALSE</formula>
    </cfRule>
  </conditionalFormatting>
  <conditionalFormatting sqref="J37">
    <cfRule type="expression" dxfId="204" priority="149">
      <formula>$F37=FALSE</formula>
    </cfRule>
  </conditionalFormatting>
  <conditionalFormatting sqref="J37">
    <cfRule type="expression" dxfId="203" priority="148">
      <formula>$F37=FALSE</formula>
    </cfRule>
  </conditionalFormatting>
  <conditionalFormatting sqref="J37">
    <cfRule type="expression" dxfId="202" priority="147">
      <formula>$F37=FALSE</formula>
    </cfRule>
  </conditionalFormatting>
  <conditionalFormatting sqref="J37">
    <cfRule type="expression" dxfId="201" priority="146">
      <formula>$F37=FALSE</formula>
    </cfRule>
  </conditionalFormatting>
  <conditionalFormatting sqref="J37">
    <cfRule type="expression" dxfId="200" priority="145">
      <formula>$F37=FALSE</formula>
    </cfRule>
  </conditionalFormatting>
  <conditionalFormatting sqref="J37">
    <cfRule type="expression" dxfId="199" priority="144">
      <formula>$F37=FALSE</formula>
    </cfRule>
  </conditionalFormatting>
  <conditionalFormatting sqref="J37">
    <cfRule type="expression" dxfId="198" priority="143">
      <formula>$F37=FALSE</formula>
    </cfRule>
  </conditionalFormatting>
  <conditionalFormatting sqref="J37">
    <cfRule type="expression" dxfId="197" priority="142">
      <formula>$F37=FALSE</formula>
    </cfRule>
  </conditionalFormatting>
  <conditionalFormatting sqref="J37">
    <cfRule type="expression" dxfId="196" priority="141">
      <formula>$F37=FALSE</formula>
    </cfRule>
  </conditionalFormatting>
  <conditionalFormatting sqref="J37">
    <cfRule type="expression" dxfId="195" priority="140">
      <formula>$F37=FALSE</formula>
    </cfRule>
  </conditionalFormatting>
  <conditionalFormatting sqref="J37">
    <cfRule type="expression" dxfId="194" priority="139">
      <formula>$F37=FALSE</formula>
    </cfRule>
  </conditionalFormatting>
  <conditionalFormatting sqref="J37">
    <cfRule type="expression" dxfId="193" priority="138">
      <formula>$F37=FALSE</formula>
    </cfRule>
  </conditionalFormatting>
  <conditionalFormatting sqref="J37">
    <cfRule type="expression" dxfId="192" priority="137">
      <formula>$F37=FALSE</formula>
    </cfRule>
  </conditionalFormatting>
  <conditionalFormatting sqref="J37">
    <cfRule type="expression" dxfId="191" priority="136">
      <formula>$F37=FALSE</formula>
    </cfRule>
  </conditionalFormatting>
  <conditionalFormatting sqref="J37">
    <cfRule type="expression" dxfId="190" priority="135">
      <formula>$F37=FALSE</formula>
    </cfRule>
  </conditionalFormatting>
  <conditionalFormatting sqref="J37">
    <cfRule type="expression" dxfId="189" priority="134">
      <formula>$F37=FALSE</formula>
    </cfRule>
  </conditionalFormatting>
  <conditionalFormatting sqref="J37">
    <cfRule type="expression" dxfId="188" priority="133">
      <formula>$F37=FALSE</formula>
    </cfRule>
  </conditionalFormatting>
  <conditionalFormatting sqref="J37">
    <cfRule type="expression" dxfId="187" priority="132">
      <formula>$F37=FALSE</formula>
    </cfRule>
  </conditionalFormatting>
  <conditionalFormatting sqref="J37">
    <cfRule type="expression" dxfId="186" priority="131">
      <formula>$F37=FALSE</formula>
    </cfRule>
  </conditionalFormatting>
  <conditionalFormatting sqref="J37">
    <cfRule type="expression" dxfId="185" priority="130">
      <formula>$F37=FALSE</formula>
    </cfRule>
  </conditionalFormatting>
  <conditionalFormatting sqref="J37">
    <cfRule type="expression" dxfId="184" priority="129">
      <formula>$F37=FALSE</formula>
    </cfRule>
  </conditionalFormatting>
  <conditionalFormatting sqref="J37">
    <cfRule type="expression" dxfId="183" priority="128">
      <formula>$F37=FALSE</formula>
    </cfRule>
  </conditionalFormatting>
  <conditionalFormatting sqref="J37">
    <cfRule type="expression" dxfId="182" priority="127">
      <formula>$F37=FALSE</formula>
    </cfRule>
  </conditionalFormatting>
  <conditionalFormatting sqref="J37">
    <cfRule type="expression" dxfId="181" priority="126">
      <formula>$F37=FALSE</formula>
    </cfRule>
  </conditionalFormatting>
  <conditionalFormatting sqref="J37">
    <cfRule type="expression" dxfId="180" priority="125">
      <formula>$F37=FALSE</formula>
    </cfRule>
  </conditionalFormatting>
  <conditionalFormatting sqref="J37">
    <cfRule type="expression" dxfId="179" priority="124">
      <formula>$F37=FALSE</formula>
    </cfRule>
  </conditionalFormatting>
  <conditionalFormatting sqref="J37">
    <cfRule type="expression" dxfId="178" priority="123">
      <formula>$F37=FALSE</formula>
    </cfRule>
  </conditionalFormatting>
  <conditionalFormatting sqref="J37">
    <cfRule type="expression" dxfId="177" priority="122">
      <formula>$F37=FALSE</formula>
    </cfRule>
  </conditionalFormatting>
  <conditionalFormatting sqref="J37">
    <cfRule type="expression" dxfId="176" priority="121">
      <formula>$F37=FALSE</formula>
    </cfRule>
  </conditionalFormatting>
  <conditionalFormatting sqref="J37">
    <cfRule type="expression" dxfId="175" priority="120">
      <formula>$F37=FALSE</formula>
    </cfRule>
  </conditionalFormatting>
  <conditionalFormatting sqref="J37">
    <cfRule type="expression" dxfId="174" priority="119">
      <formula>$F37=FALSE</formula>
    </cfRule>
  </conditionalFormatting>
  <conditionalFormatting sqref="J37">
    <cfRule type="expression" dxfId="173" priority="118">
      <formula>$F37=FALSE</formula>
    </cfRule>
  </conditionalFormatting>
  <conditionalFormatting sqref="J37">
    <cfRule type="expression" dxfId="172" priority="117">
      <formula>$F37=FALSE</formula>
    </cfRule>
  </conditionalFormatting>
  <conditionalFormatting sqref="J37">
    <cfRule type="expression" dxfId="171" priority="116">
      <formula>$F37=FALSE</formula>
    </cfRule>
  </conditionalFormatting>
  <conditionalFormatting sqref="J37">
    <cfRule type="expression" dxfId="170" priority="115">
      <formula>$F37=FALSE</formula>
    </cfRule>
  </conditionalFormatting>
  <conditionalFormatting sqref="J37">
    <cfRule type="expression" dxfId="169" priority="114">
      <formula>$E37=FALSE</formula>
    </cfRule>
  </conditionalFormatting>
  <conditionalFormatting sqref="J37">
    <cfRule type="expression" dxfId="168" priority="113">
      <formula>$E37=FALSE</formula>
    </cfRule>
  </conditionalFormatting>
  <conditionalFormatting sqref="J37">
    <cfRule type="expression" dxfId="167" priority="112">
      <formula>$E37=FALSE</formula>
    </cfRule>
  </conditionalFormatting>
  <conditionalFormatting sqref="J37">
    <cfRule type="expression" dxfId="166" priority="111">
      <formula>$E37=FALSE</formula>
    </cfRule>
  </conditionalFormatting>
  <conditionalFormatting sqref="J37">
    <cfRule type="expression" dxfId="165" priority="110">
      <formula>$E37=FALSE</formula>
    </cfRule>
  </conditionalFormatting>
  <conditionalFormatting sqref="J37">
    <cfRule type="expression" dxfId="164" priority="109">
      <formula>$E37=FALSE</formula>
    </cfRule>
  </conditionalFormatting>
  <conditionalFormatting sqref="J37">
    <cfRule type="expression" dxfId="163" priority="108">
      <formula>$E37=FALSE</formula>
    </cfRule>
  </conditionalFormatting>
  <conditionalFormatting sqref="J37">
    <cfRule type="expression" dxfId="162" priority="107">
      <formula>$E37=FALSE</formula>
    </cfRule>
  </conditionalFormatting>
  <conditionalFormatting sqref="J37">
    <cfRule type="expression" dxfId="161" priority="106">
      <formula>$E37=FALSE</formula>
    </cfRule>
  </conditionalFormatting>
  <conditionalFormatting sqref="J37">
    <cfRule type="expression" dxfId="160" priority="105">
      <formula>$E37=FALSE</formula>
    </cfRule>
  </conditionalFormatting>
  <conditionalFormatting sqref="J37">
    <cfRule type="expression" dxfId="159" priority="104">
      <formula>$F37=FALSE</formula>
    </cfRule>
  </conditionalFormatting>
  <conditionalFormatting sqref="J37">
    <cfRule type="expression" dxfId="158" priority="103">
      <formula>$F37=FALSE</formula>
    </cfRule>
  </conditionalFormatting>
  <conditionalFormatting sqref="J37">
    <cfRule type="expression" dxfId="157" priority="102">
      <formula>$F37=FALSE</formula>
    </cfRule>
  </conditionalFormatting>
  <conditionalFormatting sqref="J37">
    <cfRule type="expression" dxfId="156" priority="101">
      <formula>$F37=FALSE</formula>
    </cfRule>
  </conditionalFormatting>
  <conditionalFormatting sqref="J37">
    <cfRule type="expression" dxfId="155" priority="100">
      <formula>$F37=FALSE</formula>
    </cfRule>
  </conditionalFormatting>
  <conditionalFormatting sqref="J37">
    <cfRule type="expression" dxfId="154" priority="99">
      <formula>$F37=FALSE</formula>
    </cfRule>
  </conditionalFormatting>
  <conditionalFormatting sqref="J37">
    <cfRule type="expression" dxfId="153" priority="98">
      <formula>$F37=FALSE</formula>
    </cfRule>
  </conditionalFormatting>
  <conditionalFormatting sqref="J37">
    <cfRule type="expression" dxfId="152" priority="97">
      <formula>$F37=FALSE</formula>
    </cfRule>
  </conditionalFormatting>
  <conditionalFormatting sqref="J37">
    <cfRule type="expression" dxfId="151" priority="96">
      <formula>$F37=FALSE</formula>
    </cfRule>
  </conditionalFormatting>
  <conditionalFormatting sqref="J37">
    <cfRule type="expression" dxfId="150" priority="95">
      <formula>$F37=FALSE</formula>
    </cfRule>
  </conditionalFormatting>
  <conditionalFormatting sqref="J37">
    <cfRule type="expression" dxfId="149" priority="94">
      <formula>$F37=FALSE</formula>
    </cfRule>
  </conditionalFormatting>
  <conditionalFormatting sqref="J37">
    <cfRule type="expression" dxfId="148" priority="93">
      <formula>$F37=FALSE</formula>
    </cfRule>
  </conditionalFormatting>
  <conditionalFormatting sqref="J37">
    <cfRule type="expression" dxfId="147" priority="92">
      <formula>$F37=FALSE</formula>
    </cfRule>
  </conditionalFormatting>
  <conditionalFormatting sqref="J37">
    <cfRule type="expression" dxfId="146" priority="91">
      <formula>$F37=FALSE</formula>
    </cfRule>
  </conditionalFormatting>
  <conditionalFormatting sqref="J37">
    <cfRule type="expression" dxfId="145" priority="90">
      <formula>$F37=FALSE</formula>
    </cfRule>
  </conditionalFormatting>
  <conditionalFormatting sqref="J37">
    <cfRule type="expression" dxfId="144" priority="89">
      <formula>$F37=FALSE</formula>
    </cfRule>
  </conditionalFormatting>
  <conditionalFormatting sqref="J37">
    <cfRule type="expression" dxfId="143" priority="88">
      <formula>$F37=FALSE</formula>
    </cfRule>
  </conditionalFormatting>
  <conditionalFormatting sqref="J37">
    <cfRule type="expression" dxfId="142" priority="87">
      <formula>$F37=FALSE</formula>
    </cfRule>
  </conditionalFormatting>
  <conditionalFormatting sqref="J37">
    <cfRule type="expression" dxfId="141" priority="86">
      <formula>$F37=FALSE</formula>
    </cfRule>
  </conditionalFormatting>
  <conditionalFormatting sqref="J37">
    <cfRule type="expression" dxfId="140" priority="85">
      <formula>$F37=FALSE</formula>
    </cfRule>
  </conditionalFormatting>
  <conditionalFormatting sqref="J37">
    <cfRule type="expression" dxfId="139" priority="84">
      <formula>$F37=FALSE</formula>
    </cfRule>
  </conditionalFormatting>
  <conditionalFormatting sqref="J37">
    <cfRule type="expression" dxfId="138" priority="83">
      <formula>$F37=FALSE</formula>
    </cfRule>
  </conditionalFormatting>
  <conditionalFormatting sqref="J37">
    <cfRule type="expression" dxfId="137" priority="82">
      <formula>$F37=FALSE</formula>
    </cfRule>
  </conditionalFormatting>
  <conditionalFormatting sqref="J37">
    <cfRule type="expression" dxfId="136" priority="81">
      <formula>$F37=FALSE</formula>
    </cfRule>
  </conditionalFormatting>
  <conditionalFormatting sqref="J37">
    <cfRule type="expression" dxfId="135" priority="80">
      <formula>$F37=FALSE</formula>
    </cfRule>
  </conditionalFormatting>
  <conditionalFormatting sqref="J37">
    <cfRule type="expression" dxfId="134" priority="79">
      <formula>$F37=FALSE</formula>
    </cfRule>
  </conditionalFormatting>
  <conditionalFormatting sqref="J37">
    <cfRule type="expression" dxfId="133" priority="78">
      <formula>$F37=FALSE</formula>
    </cfRule>
  </conditionalFormatting>
  <conditionalFormatting sqref="J37">
    <cfRule type="expression" dxfId="132" priority="77">
      <formula>$F37=FALSE</formula>
    </cfRule>
  </conditionalFormatting>
  <conditionalFormatting sqref="J37">
    <cfRule type="expression" dxfId="131" priority="76">
      <formula>$F37=FALSE</formula>
    </cfRule>
  </conditionalFormatting>
  <conditionalFormatting sqref="J37">
    <cfRule type="expression" dxfId="130" priority="75">
      <formula>$F37=FALSE</formula>
    </cfRule>
  </conditionalFormatting>
  <conditionalFormatting sqref="J37">
    <cfRule type="expression" dxfId="129" priority="74">
      <formula>$F37=FALSE</formula>
    </cfRule>
  </conditionalFormatting>
  <conditionalFormatting sqref="J37">
    <cfRule type="expression" dxfId="128" priority="73">
      <formula>$F37=FALSE</formula>
    </cfRule>
  </conditionalFormatting>
  <conditionalFormatting sqref="J37">
    <cfRule type="expression" dxfId="127" priority="72">
      <formula>$F37=FALSE</formula>
    </cfRule>
  </conditionalFormatting>
  <conditionalFormatting sqref="J37">
    <cfRule type="expression" dxfId="126" priority="71">
      <formula>$F37=FALSE</formula>
    </cfRule>
  </conditionalFormatting>
  <conditionalFormatting sqref="J37">
    <cfRule type="expression" dxfId="125" priority="70">
      <formula>$F37=FALSE</formula>
    </cfRule>
  </conditionalFormatting>
  <conditionalFormatting sqref="J37">
    <cfRule type="expression" dxfId="124" priority="69">
      <formula>$F37=FALSE</formula>
    </cfRule>
  </conditionalFormatting>
  <conditionalFormatting sqref="J37">
    <cfRule type="expression" dxfId="123" priority="68">
      <formula>$F37=FALSE</formula>
    </cfRule>
  </conditionalFormatting>
  <conditionalFormatting sqref="J37">
    <cfRule type="expression" dxfId="122" priority="67">
      <formula>$F37=FALSE</formula>
    </cfRule>
  </conditionalFormatting>
  <conditionalFormatting sqref="J37">
    <cfRule type="expression" dxfId="121" priority="66">
      <formula>$F37=FALSE</formula>
    </cfRule>
  </conditionalFormatting>
  <conditionalFormatting sqref="J37">
    <cfRule type="expression" dxfId="120" priority="65">
      <formula>$F37=FALSE</formula>
    </cfRule>
  </conditionalFormatting>
  <conditionalFormatting sqref="J37">
    <cfRule type="expression" dxfId="119" priority="64">
      <formula>$F37=FALSE</formula>
    </cfRule>
  </conditionalFormatting>
  <conditionalFormatting sqref="J37">
    <cfRule type="expression" dxfId="118" priority="63">
      <formula>$F37=FALSE</formula>
    </cfRule>
  </conditionalFormatting>
  <conditionalFormatting sqref="J37">
    <cfRule type="expression" dxfId="117" priority="62">
      <formula>$F37=FALSE</formula>
    </cfRule>
  </conditionalFormatting>
  <conditionalFormatting sqref="J37">
    <cfRule type="expression" dxfId="116" priority="61">
      <formula>$F37=FALSE</formula>
    </cfRule>
  </conditionalFormatting>
  <conditionalFormatting sqref="J37">
    <cfRule type="expression" dxfId="115" priority="60">
      <formula>$F37=FALSE</formula>
    </cfRule>
  </conditionalFormatting>
  <conditionalFormatting sqref="J37">
    <cfRule type="expression" dxfId="114" priority="59">
      <formula>$F37=FALSE</formula>
    </cfRule>
  </conditionalFormatting>
  <conditionalFormatting sqref="J37">
    <cfRule type="expression" dxfId="113" priority="58">
      <formula>$F37=FALSE</formula>
    </cfRule>
  </conditionalFormatting>
  <conditionalFormatting sqref="J37">
    <cfRule type="expression" dxfId="112" priority="57">
      <formula>$F37=FALSE</formula>
    </cfRule>
  </conditionalFormatting>
  <conditionalFormatting sqref="J37">
    <cfRule type="expression" dxfId="111" priority="56">
      <formula>$F37=FALSE</formula>
    </cfRule>
  </conditionalFormatting>
  <conditionalFormatting sqref="J37">
    <cfRule type="expression" dxfId="110" priority="55">
      <formula>$F37=FALSE</formula>
    </cfRule>
  </conditionalFormatting>
  <conditionalFormatting sqref="J37">
    <cfRule type="expression" dxfId="109" priority="54">
      <formula>$F37=FALSE</formula>
    </cfRule>
  </conditionalFormatting>
  <conditionalFormatting sqref="J37">
    <cfRule type="expression" dxfId="108" priority="53">
      <formula>$F37=FALSE</formula>
    </cfRule>
  </conditionalFormatting>
  <conditionalFormatting sqref="J37">
    <cfRule type="expression" dxfId="107" priority="52">
      <formula>$F37=FALSE</formula>
    </cfRule>
  </conditionalFormatting>
  <conditionalFormatting sqref="J37">
    <cfRule type="expression" dxfId="106" priority="51">
      <formula>$F37=FALSE</formula>
    </cfRule>
  </conditionalFormatting>
  <conditionalFormatting sqref="K37">
    <cfRule type="expression" dxfId="105" priority="50">
      <formula>$E37=FALSE</formula>
    </cfRule>
  </conditionalFormatting>
  <conditionalFormatting sqref="K37">
    <cfRule type="expression" dxfId="104" priority="49">
      <formula>$E37=FALSE</formula>
    </cfRule>
  </conditionalFormatting>
  <conditionalFormatting sqref="K37">
    <cfRule type="expression" dxfId="103" priority="48">
      <formula>$E37=FALSE</formula>
    </cfRule>
  </conditionalFormatting>
  <conditionalFormatting sqref="K37">
    <cfRule type="expression" dxfId="102" priority="47">
      <formula>$E37=FALSE</formula>
    </cfRule>
  </conditionalFormatting>
  <conditionalFormatting sqref="K37">
    <cfRule type="expression" dxfId="101" priority="46">
      <formula>$E37=FALSE</formula>
    </cfRule>
  </conditionalFormatting>
  <conditionalFormatting sqref="K37">
    <cfRule type="expression" dxfId="100" priority="45">
      <formula>$E37=FALSE</formula>
    </cfRule>
  </conditionalFormatting>
  <conditionalFormatting sqref="K37">
    <cfRule type="expression" dxfId="99" priority="44">
      <formula>$E37=FALSE</formula>
    </cfRule>
  </conditionalFormatting>
  <conditionalFormatting sqref="K37">
    <cfRule type="expression" dxfId="98" priority="43">
      <formula>$E37=FALSE</formula>
    </cfRule>
  </conditionalFormatting>
  <conditionalFormatting sqref="K37">
    <cfRule type="expression" dxfId="97" priority="42">
      <formula>$E37=FALSE</formula>
    </cfRule>
  </conditionalFormatting>
  <conditionalFormatting sqref="K37">
    <cfRule type="expression" dxfId="96" priority="41">
      <formula>$E37=FALSE</formula>
    </cfRule>
  </conditionalFormatting>
  <conditionalFormatting sqref="K37">
    <cfRule type="expression" dxfId="95" priority="40">
      <formula>$E37=FALSE</formula>
    </cfRule>
  </conditionalFormatting>
  <conditionalFormatting sqref="K37">
    <cfRule type="expression" dxfId="94" priority="39">
      <formula>$E37=FALSE</formula>
    </cfRule>
  </conditionalFormatting>
  <conditionalFormatting sqref="K37">
    <cfRule type="expression" dxfId="93" priority="38">
      <formula>$E37=FALSE</formula>
    </cfRule>
  </conditionalFormatting>
  <conditionalFormatting sqref="K36">
    <cfRule type="expression" dxfId="92" priority="37">
      <formula>$E36=FALSE</formula>
    </cfRule>
  </conditionalFormatting>
  <conditionalFormatting sqref="K36">
    <cfRule type="expression" dxfId="91" priority="36">
      <formula>$E36=FALSE</formula>
    </cfRule>
  </conditionalFormatting>
  <conditionalFormatting sqref="K36">
    <cfRule type="expression" dxfId="90" priority="35">
      <formula>$E36=FALSE</formula>
    </cfRule>
  </conditionalFormatting>
  <conditionalFormatting sqref="K36">
    <cfRule type="expression" dxfId="89" priority="34">
      <formula>$E36=FALSE</formula>
    </cfRule>
  </conditionalFormatting>
  <conditionalFormatting sqref="K36">
    <cfRule type="expression" dxfId="88" priority="33">
      <formula>$E36=FALSE</formula>
    </cfRule>
  </conditionalFormatting>
  <conditionalFormatting sqref="K36">
    <cfRule type="expression" dxfId="87" priority="32">
      <formula>$E36=FALSE</formula>
    </cfRule>
  </conditionalFormatting>
  <conditionalFormatting sqref="K36">
    <cfRule type="expression" dxfId="86" priority="31">
      <formula>$E36=FALSE</formula>
    </cfRule>
  </conditionalFormatting>
  <conditionalFormatting sqref="K36">
    <cfRule type="expression" dxfId="85" priority="30">
      <formula>$E36=FALSE</formula>
    </cfRule>
  </conditionalFormatting>
  <conditionalFormatting sqref="K36">
    <cfRule type="expression" dxfId="84" priority="29">
      <formula>$E36=FALSE</formula>
    </cfRule>
  </conditionalFormatting>
  <conditionalFormatting sqref="K36">
    <cfRule type="expression" dxfId="83" priority="28">
      <formula>$E36=FALSE</formula>
    </cfRule>
  </conditionalFormatting>
  <conditionalFormatting sqref="K36">
    <cfRule type="expression" dxfId="82" priority="27">
      <formula>$E36=FALSE</formula>
    </cfRule>
  </conditionalFormatting>
  <conditionalFormatting sqref="K36">
    <cfRule type="expression" dxfId="81" priority="26">
      <formula>$E36=FALSE</formula>
    </cfRule>
  </conditionalFormatting>
  <conditionalFormatting sqref="K36">
    <cfRule type="expression" dxfId="80" priority="25">
      <formula>$E36=FALSE</formula>
    </cfRule>
  </conditionalFormatting>
  <conditionalFormatting sqref="K36">
    <cfRule type="expression" dxfId="79" priority="24">
      <formula>$E36=FALSE</formula>
    </cfRule>
  </conditionalFormatting>
  <conditionalFormatting sqref="K36">
    <cfRule type="expression" dxfId="78" priority="23">
      <formula>$E36=FALSE</formula>
    </cfRule>
  </conditionalFormatting>
  <conditionalFormatting sqref="K36">
    <cfRule type="expression" dxfId="77" priority="22">
      <formula>$E36=FALSE</formula>
    </cfRule>
  </conditionalFormatting>
  <conditionalFormatting sqref="K36">
    <cfRule type="expression" dxfId="76" priority="21">
      <formula>$E36=FALSE</formula>
    </cfRule>
  </conditionalFormatting>
  <conditionalFormatting sqref="K36">
    <cfRule type="expression" dxfId="75" priority="20">
      <formula>$E36=FALSE</formula>
    </cfRule>
  </conditionalFormatting>
  <conditionalFormatting sqref="K36">
    <cfRule type="expression" dxfId="74" priority="19">
      <formula>$E36=FALSE</formula>
    </cfRule>
  </conditionalFormatting>
  <conditionalFormatting sqref="K36">
    <cfRule type="expression" dxfId="73" priority="18">
      <formula>$E36=FALSE</formula>
    </cfRule>
  </conditionalFormatting>
  <conditionalFormatting sqref="K36">
    <cfRule type="expression" dxfId="72" priority="17">
      <formula>$E36=FALSE</formula>
    </cfRule>
  </conditionalFormatting>
  <conditionalFormatting sqref="K36">
    <cfRule type="expression" dxfId="71" priority="16">
      <formula>$E36=FALSE</formula>
    </cfRule>
  </conditionalFormatting>
  <conditionalFormatting sqref="K36">
    <cfRule type="expression" dxfId="70" priority="15">
      <formula>$E36=FALSE</formula>
    </cfRule>
  </conditionalFormatting>
  <conditionalFormatting sqref="K36">
    <cfRule type="expression" dxfId="69" priority="14">
      <formula>$E36=FALSE</formula>
    </cfRule>
  </conditionalFormatting>
  <conditionalFormatting sqref="K36">
    <cfRule type="expression" dxfId="68" priority="13">
      <formula>$E36=FALSE</formula>
    </cfRule>
  </conditionalFormatting>
  <conditionalFormatting sqref="K37">
    <cfRule type="expression" dxfId="67" priority="12">
      <formula>$E37=FALSE</formula>
    </cfRule>
  </conditionalFormatting>
  <conditionalFormatting sqref="K37">
    <cfRule type="expression" dxfId="66" priority="11">
      <formula>$E37=FALSE</formula>
    </cfRule>
  </conditionalFormatting>
  <conditionalFormatting sqref="K37">
    <cfRule type="expression" dxfId="65" priority="10">
      <formula>$E37=FALSE</formula>
    </cfRule>
  </conditionalFormatting>
  <conditionalFormatting sqref="K37">
    <cfRule type="expression" dxfId="64" priority="9">
      <formula>$E37=FALSE</formula>
    </cfRule>
  </conditionalFormatting>
  <conditionalFormatting sqref="K37">
    <cfRule type="expression" dxfId="63" priority="8">
      <formula>$E37=FALSE</formula>
    </cfRule>
  </conditionalFormatting>
  <conditionalFormatting sqref="K37">
    <cfRule type="expression" dxfId="62" priority="7">
      <formula>$E37=FALSE</formula>
    </cfRule>
  </conditionalFormatting>
  <conditionalFormatting sqref="K37">
    <cfRule type="expression" dxfId="61" priority="6">
      <formula>$E37=FALSE</formula>
    </cfRule>
  </conditionalFormatting>
  <conditionalFormatting sqref="K37">
    <cfRule type="expression" dxfId="60" priority="5">
      <formula>$E37=FALSE</formula>
    </cfRule>
  </conditionalFormatting>
  <conditionalFormatting sqref="K37">
    <cfRule type="expression" dxfId="59" priority="4">
      <formula>$E37=FALSE</formula>
    </cfRule>
  </conditionalFormatting>
  <conditionalFormatting sqref="K37">
    <cfRule type="expression" dxfId="58" priority="3">
      <formula>$E37=FALSE</formula>
    </cfRule>
  </conditionalFormatting>
  <conditionalFormatting sqref="K37">
    <cfRule type="expression" dxfId="57" priority="2">
      <formula>$E37=FALSE</formula>
    </cfRule>
  </conditionalFormatting>
  <conditionalFormatting sqref="K37">
    <cfRule type="expression" dxfId="56" priority="1">
      <formula>$E37=FALSE</formula>
    </cfRule>
  </conditionalFormatting>
  <dataValidations count="1">
    <dataValidation type="list" allowBlank="1" showInputMessage="1" showErrorMessage="1" sqref="Q4:Q25">
      <formula1>Statut</formula1>
    </dataValidation>
  </dataValidation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dimension ref="A3:F44"/>
  <sheetViews>
    <sheetView workbookViewId="0">
      <selection activeCell="E45" sqref="E45"/>
    </sheetView>
  </sheetViews>
  <sheetFormatPr baseColWidth="10" defaultRowHeight="12.75"/>
  <cols>
    <col min="2" max="2" width="28.28515625" customWidth="1"/>
    <col min="3" max="3" width="15.42578125" customWidth="1"/>
    <col min="4" max="4" width="14.5703125" customWidth="1"/>
    <col min="5" max="5" width="15.42578125" customWidth="1"/>
    <col min="6" max="6" width="13.7109375" customWidth="1"/>
  </cols>
  <sheetData>
    <row r="3" spans="1:6" ht="18">
      <c r="B3" s="6" t="s">
        <v>234</v>
      </c>
    </row>
    <row r="5" spans="1:6">
      <c r="A5" s="3"/>
      <c r="B5" s="7" t="s">
        <v>161</v>
      </c>
    </row>
    <row r="8" spans="1:6">
      <c r="B8" s="498" t="s">
        <v>233</v>
      </c>
      <c r="C8" s="497" t="s">
        <v>163</v>
      </c>
      <c r="D8" s="497"/>
      <c r="E8" s="497"/>
      <c r="F8" s="497"/>
    </row>
    <row r="9" spans="1:6">
      <c r="B9" s="499"/>
      <c r="C9" s="197" t="s">
        <v>76</v>
      </c>
      <c r="D9" s="197" t="s">
        <v>164</v>
      </c>
      <c r="E9" s="197" t="s">
        <v>165</v>
      </c>
      <c r="F9" s="197" t="s">
        <v>109</v>
      </c>
    </row>
    <row r="10" spans="1:6">
      <c r="B10" s="196"/>
      <c r="C10" s="24"/>
      <c r="D10" s="24"/>
      <c r="E10" s="24"/>
      <c r="F10" s="24"/>
    </row>
    <row r="11" spans="1:6">
      <c r="B11" s="196" t="s">
        <v>166</v>
      </c>
      <c r="C11" s="24" t="s">
        <v>206</v>
      </c>
      <c r="D11" s="24" t="s">
        <v>207</v>
      </c>
      <c r="E11" s="24" t="s">
        <v>208</v>
      </c>
      <c r="F11" s="24" t="s">
        <v>209</v>
      </c>
    </row>
    <row r="12" spans="1:6">
      <c r="B12" s="196" t="s">
        <v>171</v>
      </c>
      <c r="C12" s="24" t="s">
        <v>210</v>
      </c>
      <c r="D12" s="24" t="s">
        <v>211</v>
      </c>
      <c r="E12" s="24" t="s">
        <v>212</v>
      </c>
      <c r="F12" s="24" t="s">
        <v>213</v>
      </c>
    </row>
    <row r="13" spans="1:6">
      <c r="B13" s="196" t="s">
        <v>176</v>
      </c>
      <c r="C13" s="24" t="s">
        <v>214</v>
      </c>
      <c r="D13" s="24" t="s">
        <v>215</v>
      </c>
      <c r="E13" s="24" t="s">
        <v>216</v>
      </c>
      <c r="F13" s="24" t="s">
        <v>217</v>
      </c>
    </row>
    <row r="14" spans="1:6">
      <c r="B14" s="196" t="s">
        <v>181</v>
      </c>
      <c r="C14" s="195">
        <v>58000</v>
      </c>
      <c r="D14" s="195">
        <v>58000</v>
      </c>
      <c r="E14" s="195">
        <v>58000</v>
      </c>
      <c r="F14" s="195">
        <v>58000</v>
      </c>
    </row>
    <row r="15" spans="1:6">
      <c r="B15" s="196" t="s">
        <v>182</v>
      </c>
      <c r="C15" s="24" t="s">
        <v>183</v>
      </c>
      <c r="D15" s="24" t="s">
        <v>184</v>
      </c>
      <c r="E15" s="24" t="s">
        <v>185</v>
      </c>
      <c r="F15" s="24" t="s">
        <v>186</v>
      </c>
    </row>
    <row r="16" spans="1:6">
      <c r="B16" s="196" t="s">
        <v>187</v>
      </c>
      <c r="C16" s="24" t="s">
        <v>210</v>
      </c>
      <c r="D16" s="24" t="s">
        <v>211</v>
      </c>
      <c r="E16" s="24" t="s">
        <v>212</v>
      </c>
      <c r="F16" s="24" t="s">
        <v>213</v>
      </c>
    </row>
    <row r="17" spans="2:6">
      <c r="B17" s="196"/>
      <c r="C17" s="24"/>
      <c r="D17" s="24"/>
      <c r="E17" s="24"/>
      <c r="F17" s="24"/>
    </row>
    <row r="18" spans="2:6">
      <c r="B18" s="196" t="s">
        <v>188</v>
      </c>
      <c r="C18" s="24" t="s">
        <v>189</v>
      </c>
      <c r="D18" s="24" t="s">
        <v>190</v>
      </c>
      <c r="E18" s="24" t="s">
        <v>191</v>
      </c>
      <c r="F18" s="24" t="s">
        <v>192</v>
      </c>
    </row>
    <row r="19" spans="2:6">
      <c r="B19" s="196" t="s">
        <v>193</v>
      </c>
      <c r="C19" s="24" t="s">
        <v>194</v>
      </c>
      <c r="D19" s="24" t="s">
        <v>195</v>
      </c>
      <c r="E19" s="24" t="s">
        <v>196</v>
      </c>
      <c r="F19" s="24" t="s">
        <v>197</v>
      </c>
    </row>
    <row r="20" spans="2:6">
      <c r="B20" s="196"/>
      <c r="C20" s="24"/>
      <c r="D20" s="24"/>
      <c r="E20" s="24"/>
      <c r="F20" s="24"/>
    </row>
    <row r="21" spans="2:6">
      <c r="B21" s="196" t="s">
        <v>198</v>
      </c>
      <c r="C21" s="24" t="s">
        <v>199</v>
      </c>
      <c r="D21" s="24" t="s">
        <v>200</v>
      </c>
      <c r="E21" s="24" t="s">
        <v>201</v>
      </c>
      <c r="F21" s="24" t="s">
        <v>202</v>
      </c>
    </row>
    <row r="22" spans="2:6">
      <c r="B22" s="196" t="s">
        <v>203</v>
      </c>
      <c r="C22" s="24" t="s">
        <v>199</v>
      </c>
      <c r="D22" s="24" t="s">
        <v>200</v>
      </c>
      <c r="E22" s="24" t="s">
        <v>201</v>
      </c>
      <c r="F22" s="24" t="s">
        <v>202</v>
      </c>
    </row>
    <row r="23" spans="2:6">
      <c r="B23" s="196"/>
      <c r="C23" s="24"/>
      <c r="D23" s="24"/>
      <c r="E23" s="24"/>
      <c r="F23" s="24"/>
    </row>
    <row r="24" spans="2:6">
      <c r="B24" s="196" t="s">
        <v>204</v>
      </c>
      <c r="C24" s="494">
        <v>7586</v>
      </c>
      <c r="D24" s="495"/>
      <c r="E24" s="495"/>
      <c r="F24" s="496"/>
    </row>
    <row r="25" spans="2:6">
      <c r="B25" s="196" t="s">
        <v>205</v>
      </c>
      <c r="C25" s="494">
        <v>7576</v>
      </c>
      <c r="D25" s="495"/>
      <c r="E25" s="495"/>
      <c r="F25" s="496"/>
    </row>
    <row r="27" spans="2:6">
      <c r="B27" s="498" t="s">
        <v>162</v>
      </c>
      <c r="C27" s="497" t="s">
        <v>163</v>
      </c>
      <c r="D27" s="497"/>
      <c r="E27" s="497"/>
      <c r="F27" s="497"/>
    </row>
    <row r="28" spans="2:6">
      <c r="B28" s="499"/>
      <c r="C28" s="197" t="s">
        <v>76</v>
      </c>
      <c r="D28" s="197" t="s">
        <v>164</v>
      </c>
      <c r="E28" s="197" t="s">
        <v>165</v>
      </c>
      <c r="F28" s="197" t="s">
        <v>109</v>
      </c>
    </row>
    <row r="29" spans="2:6">
      <c r="B29" s="196"/>
      <c r="C29" s="24"/>
      <c r="D29" s="24"/>
      <c r="E29" s="24"/>
      <c r="F29" s="24"/>
    </row>
    <row r="30" spans="2:6">
      <c r="B30" s="196" t="s">
        <v>166</v>
      </c>
      <c r="C30" s="24" t="s">
        <v>167</v>
      </c>
      <c r="D30" s="24" t="s">
        <v>168</v>
      </c>
      <c r="E30" s="24" t="s">
        <v>169</v>
      </c>
      <c r="F30" s="24" t="s">
        <v>170</v>
      </c>
    </row>
    <row r="31" spans="2:6">
      <c r="B31" s="196" t="s">
        <v>236</v>
      </c>
      <c r="C31" s="24" t="s">
        <v>172</v>
      </c>
      <c r="D31" s="24" t="s">
        <v>173</v>
      </c>
      <c r="E31" s="24" t="s">
        <v>174</v>
      </c>
      <c r="F31" s="24" t="s">
        <v>175</v>
      </c>
    </row>
    <row r="32" spans="2:6">
      <c r="B32" s="196" t="s">
        <v>235</v>
      </c>
      <c r="C32" s="24" t="s">
        <v>177</v>
      </c>
      <c r="D32" s="24" t="s">
        <v>178</v>
      </c>
      <c r="E32" s="24" t="s">
        <v>179</v>
      </c>
      <c r="F32" s="24" t="s">
        <v>180</v>
      </c>
    </row>
    <row r="33" spans="2:6">
      <c r="B33" s="196" t="s">
        <v>181</v>
      </c>
      <c r="C33" s="195">
        <v>58000</v>
      </c>
      <c r="D33" s="195">
        <v>58000</v>
      </c>
      <c r="E33" s="195">
        <v>58000</v>
      </c>
      <c r="F33" s="195">
        <v>58000</v>
      </c>
    </row>
    <row r="34" spans="2:6">
      <c r="B34" s="196" t="s">
        <v>182</v>
      </c>
      <c r="C34" s="24" t="s">
        <v>183</v>
      </c>
      <c r="D34" s="24" t="s">
        <v>184</v>
      </c>
      <c r="E34" s="24" t="s">
        <v>185</v>
      </c>
      <c r="F34" s="24" t="s">
        <v>186</v>
      </c>
    </row>
    <row r="35" spans="2:6">
      <c r="B35" s="196" t="s">
        <v>187</v>
      </c>
      <c r="C35" s="24" t="s">
        <v>172</v>
      </c>
      <c r="D35" s="24" t="s">
        <v>173</v>
      </c>
      <c r="E35" s="24" t="s">
        <v>174</v>
      </c>
      <c r="F35" s="24" t="s">
        <v>175</v>
      </c>
    </row>
    <row r="36" spans="2:6">
      <c r="B36" s="196"/>
      <c r="C36" s="24"/>
      <c r="D36" s="24"/>
      <c r="E36" s="24"/>
      <c r="F36" s="24"/>
    </row>
    <row r="37" spans="2:6">
      <c r="B37" s="196" t="s">
        <v>188</v>
      </c>
      <c r="C37" s="24" t="s">
        <v>189</v>
      </c>
      <c r="D37" s="24" t="s">
        <v>190</v>
      </c>
      <c r="E37" s="24" t="s">
        <v>191</v>
      </c>
      <c r="F37" s="24" t="s">
        <v>192</v>
      </c>
    </row>
    <row r="38" spans="2:6">
      <c r="B38" s="196" t="s">
        <v>193</v>
      </c>
      <c r="C38" s="24" t="s">
        <v>194</v>
      </c>
      <c r="D38" s="24" t="s">
        <v>195</v>
      </c>
      <c r="E38" s="24" t="s">
        <v>196</v>
      </c>
      <c r="F38" s="24" t="s">
        <v>197</v>
      </c>
    </row>
    <row r="39" spans="2:6">
      <c r="B39" s="196"/>
      <c r="C39" s="24"/>
      <c r="D39" s="24"/>
      <c r="E39" s="24"/>
      <c r="F39" s="24"/>
    </row>
    <row r="40" spans="2:6">
      <c r="B40" s="196" t="s">
        <v>198</v>
      </c>
      <c r="C40" s="24" t="s">
        <v>199</v>
      </c>
      <c r="D40" s="24" t="s">
        <v>200</v>
      </c>
      <c r="E40" s="24" t="s">
        <v>201</v>
      </c>
      <c r="F40" s="24" t="s">
        <v>202</v>
      </c>
    </row>
    <row r="41" spans="2:6">
      <c r="B41" s="196" t="s">
        <v>203</v>
      </c>
      <c r="C41" s="24" t="s">
        <v>199</v>
      </c>
      <c r="D41" s="24" t="s">
        <v>200</v>
      </c>
      <c r="E41" s="24" t="s">
        <v>201</v>
      </c>
      <c r="F41" s="24" t="s">
        <v>202</v>
      </c>
    </row>
    <row r="42" spans="2:6">
      <c r="B42" s="196"/>
      <c r="C42" s="24"/>
      <c r="D42" s="24"/>
      <c r="E42" s="24"/>
      <c r="F42" s="24"/>
    </row>
    <row r="43" spans="2:6">
      <c r="B43" s="196" t="s">
        <v>204</v>
      </c>
      <c r="C43" s="494">
        <v>7585</v>
      </c>
      <c r="D43" s="495"/>
      <c r="E43" s="495"/>
      <c r="F43" s="496"/>
    </row>
    <row r="44" spans="2:6">
      <c r="B44" s="196" t="s">
        <v>205</v>
      </c>
      <c r="C44" s="494">
        <v>7575</v>
      </c>
      <c r="D44" s="495"/>
      <c r="E44" s="495"/>
      <c r="F44" s="496"/>
    </row>
  </sheetData>
  <mergeCells count="8">
    <mergeCell ref="C43:F43"/>
    <mergeCell ref="C44:F44"/>
    <mergeCell ref="C8:F8"/>
    <mergeCell ref="B8:B9"/>
    <mergeCell ref="C25:F25"/>
    <mergeCell ref="C24:F24"/>
    <mergeCell ref="C27:F27"/>
    <mergeCell ref="B27:B28"/>
  </mergeCell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G25"/>
  <sheetViews>
    <sheetView showGridLines="0" workbookViewId="0">
      <pane xSplit="2" ySplit="4" topLeftCell="C5" activePane="bottomRight" state="frozenSplit"/>
      <selection activeCell="I99" sqref="I99"/>
      <selection pane="topRight" activeCell="I99" sqref="I99"/>
      <selection pane="bottomLeft" activeCell="I99" sqref="I99"/>
      <selection pane="bottomRight" activeCell="I99" sqref="I99"/>
    </sheetView>
  </sheetViews>
  <sheetFormatPr baseColWidth="10" defaultRowHeight="12.75"/>
  <cols>
    <col min="1" max="1" width="15.42578125" style="83" bestFit="1" customWidth="1"/>
    <col min="2" max="2" width="20.42578125" style="83" customWidth="1"/>
    <col min="3" max="7" width="17.5703125" style="83" customWidth="1"/>
    <col min="8" max="16384" width="11.42578125" style="83"/>
  </cols>
  <sheetData>
    <row r="1" spans="1:7">
      <c r="A1" s="153"/>
      <c r="B1" s="134"/>
    </row>
    <row r="2" spans="1:7" ht="13.5" thickBot="1">
      <c r="A2" s="134"/>
      <c r="B2" s="134"/>
    </row>
    <row r="3" spans="1:7" ht="48" customHeight="1">
      <c r="A3" s="154"/>
      <c r="B3" s="155" t="s">
        <v>23</v>
      </c>
      <c r="C3" s="156" t="s">
        <v>18</v>
      </c>
      <c r="D3" s="157" t="s">
        <v>19</v>
      </c>
      <c r="E3" s="157" t="s">
        <v>20</v>
      </c>
      <c r="F3" s="157" t="s">
        <v>21</v>
      </c>
      <c r="G3" s="158" t="s">
        <v>22</v>
      </c>
    </row>
    <row r="4" spans="1:7" s="164" customFormat="1" ht="34.5" customHeight="1" thickBot="1">
      <c r="A4" s="159"/>
      <c r="B4" s="160"/>
      <c r="C4" s="161" t="s">
        <v>46</v>
      </c>
      <c r="D4" s="161" t="s">
        <v>46</v>
      </c>
      <c r="E4" s="162"/>
      <c r="F4" s="161" t="s">
        <v>46</v>
      </c>
      <c r="G4" s="163" t="s">
        <v>70</v>
      </c>
    </row>
    <row r="5" spans="1:7" s="164" customFormat="1" ht="18" customHeight="1">
      <c r="A5" s="159"/>
      <c r="B5" s="165"/>
      <c r="C5" s="166"/>
      <c r="D5" s="167"/>
      <c r="E5" s="167"/>
      <c r="F5" s="167"/>
      <c r="G5" s="168"/>
    </row>
    <row r="6" spans="1:7" s="164" customFormat="1" ht="18" customHeight="1">
      <c r="A6" s="159"/>
      <c r="B6" s="169"/>
      <c r="C6" s="170"/>
      <c r="D6" s="171"/>
      <c r="E6" s="171"/>
      <c r="F6" s="171"/>
      <c r="G6" s="172"/>
    </row>
    <row r="7" spans="1:7" s="164" customFormat="1" ht="18" customHeight="1">
      <c r="A7" s="159"/>
      <c r="B7" s="169"/>
      <c r="C7" s="170"/>
      <c r="D7" s="171"/>
      <c r="E7" s="171"/>
      <c r="F7" s="171"/>
      <c r="G7" s="172"/>
    </row>
    <row r="8" spans="1:7" s="164" customFormat="1" ht="18" customHeight="1">
      <c r="A8" s="159"/>
      <c r="B8" s="169"/>
      <c r="C8" s="170"/>
      <c r="D8" s="171"/>
      <c r="E8" s="171"/>
      <c r="F8" s="171"/>
      <c r="G8" s="172"/>
    </row>
    <row r="9" spans="1:7" s="164" customFormat="1" ht="18" customHeight="1">
      <c r="A9" s="159"/>
      <c r="B9" s="169"/>
      <c r="C9" s="170"/>
      <c r="D9" s="171"/>
      <c r="E9" s="171"/>
      <c r="F9" s="171"/>
      <c r="G9" s="172"/>
    </row>
    <row r="10" spans="1:7" s="164" customFormat="1" ht="18" customHeight="1">
      <c r="A10" s="159"/>
      <c r="B10" s="169"/>
      <c r="C10" s="170"/>
      <c r="D10" s="171"/>
      <c r="E10" s="171"/>
      <c r="F10" s="171"/>
      <c r="G10" s="172"/>
    </row>
    <row r="11" spans="1:7" s="164" customFormat="1" ht="18" customHeight="1">
      <c r="A11" s="159"/>
      <c r="B11" s="169"/>
      <c r="C11" s="170"/>
      <c r="D11" s="171"/>
      <c r="E11" s="171"/>
      <c r="F11" s="171"/>
      <c r="G11" s="172"/>
    </row>
    <row r="12" spans="1:7" s="164" customFormat="1" ht="18" customHeight="1">
      <c r="A12" s="159"/>
      <c r="B12" s="169"/>
      <c r="C12" s="170"/>
      <c r="D12" s="171"/>
      <c r="E12" s="171"/>
      <c r="F12" s="171"/>
      <c r="G12" s="172"/>
    </row>
    <row r="13" spans="1:7" s="164" customFormat="1" ht="18" customHeight="1" thickBot="1">
      <c r="A13" s="159"/>
      <c r="B13" s="173"/>
      <c r="C13" s="174"/>
      <c r="D13" s="175"/>
      <c r="E13" s="175"/>
      <c r="F13" s="175"/>
      <c r="G13" s="176"/>
    </row>
    <row r="15" spans="1:7">
      <c r="A15" s="83" t="s">
        <v>71</v>
      </c>
    </row>
    <row r="16" spans="1:7">
      <c r="A16" s="83" t="s">
        <v>72</v>
      </c>
    </row>
    <row r="17" spans="1:6">
      <c r="A17" s="83" t="s">
        <v>58</v>
      </c>
    </row>
    <row r="18" spans="1:6">
      <c r="A18" s="83" t="s">
        <v>59</v>
      </c>
    </row>
    <row r="20" spans="1:6" ht="13.5" thickBot="1">
      <c r="C20" s="177"/>
      <c r="D20" s="178"/>
      <c r="E20" s="148"/>
      <c r="F20" s="148"/>
    </row>
    <row r="21" spans="1:6" ht="14.25">
      <c r="C21" s="177"/>
      <c r="D21" s="179" t="s">
        <v>60</v>
      </c>
      <c r="E21" s="180" t="s">
        <v>61</v>
      </c>
      <c r="F21" s="148"/>
    </row>
    <row r="22" spans="1:6" ht="14.25">
      <c r="C22" s="148"/>
      <c r="D22" s="149" t="s">
        <v>62</v>
      </c>
      <c r="E22" s="150" t="s">
        <v>63</v>
      </c>
      <c r="F22" s="148"/>
    </row>
    <row r="23" spans="1:6" ht="14.25">
      <c r="C23" s="148"/>
      <c r="D23" s="149" t="s">
        <v>60</v>
      </c>
      <c r="E23" s="150" t="s">
        <v>65</v>
      </c>
      <c r="F23" s="148"/>
    </row>
    <row r="24" spans="1:6" ht="15" thickBot="1">
      <c r="C24" s="148"/>
      <c r="D24" s="151" t="s">
        <v>60</v>
      </c>
      <c r="E24" s="152" t="s">
        <v>67</v>
      </c>
      <c r="F24" s="148"/>
    </row>
    <row r="25" spans="1:6">
      <c r="C25" s="148"/>
      <c r="D25" s="148"/>
      <c r="E25" s="148"/>
      <c r="F25" s="148"/>
    </row>
  </sheetData>
  <pageMargins left="0.78740157499999996" right="0.78740157499999996" top="0.984251969" bottom="0.984251969" header="0.4921259845" footer="0.4921259845"/>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LongProperties xmlns="http://schemas.microsoft.com/office/2006/metadata/longProperties"/>
</file>

<file path=customXml/item2.xml><?xml version="1.0" encoding="utf-8"?>
<ct:contentTypeSchema xmlns:ct="http://schemas.microsoft.com/office/2006/metadata/contentType" xmlns:ma="http://schemas.microsoft.com/office/2006/metadata/properties/metaAttributes" ct:_="" ma:_="" ma:contentTypeName="Team Document" ma:contentTypeID="0x01015000BEB2F54EE4854639BCE1E82023457C5B00CD97584F1925B545AD7D6E9B835E3EB9" ma:contentTypeVersion="3" ma:contentTypeDescription="Content Type Document Team" ma:contentTypeScope="" ma:versionID="3f19e78eb106d482fc3188102b6027f4">
  <xsd:schema xmlns:xsd="http://www.w3.org/2001/XMLSchema" xmlns:xs="http://www.w3.org/2001/XMLSchema" xmlns:p="http://schemas.microsoft.com/office/2006/metadata/properties" xmlns:ns1="http://schemas.microsoft.com/sharepoint/v3" xmlns:ns2="6a8aa7f3-59af-41f6-aa89-51b39639c260" xmlns:ns3="637a1062-01e8-4993-a3fc-484130c187d3" targetNamespace="http://schemas.microsoft.com/office/2006/metadata/properties" ma:root="true" ma:fieldsID="a8a835565e1645ac83938a7d41570cf5" ns1:_="" ns2:_="" ns3:_="">
    <xsd:import namespace="http://schemas.microsoft.com/sharepoint/v3"/>
    <xsd:import namespace="6a8aa7f3-59af-41f6-aa89-51b39639c260"/>
    <xsd:import namespace="637a1062-01e8-4993-a3fc-484130c187d3"/>
    <xsd:element name="properties">
      <xsd:complexType>
        <xsd:sequence>
          <xsd:element name="documentManagement">
            <xsd:complexType>
              <xsd:all>
                <xsd:element ref="ns1:SiteConfidentiality"/>
                <xsd:element ref="ns1:DocumentDiscussions" minOccurs="0"/>
                <xsd:element ref="ns2:Projet" minOccurs="0"/>
                <xsd:element ref="ns2:Branche" minOccurs="0"/>
                <xsd:element ref="ns2:Business_x0020_Unit" minOccurs="0"/>
                <xsd:element ref="ns3:Référence_x0020_documentaire" minOccurs="0"/>
                <xsd:element ref="ns2:Date_x0020_de_x0020_soumission_x0020_pour_x0020_validation" minOccurs="0"/>
                <xsd:element ref="ns2:Statut" minOccurs="0"/>
                <xsd:element ref="ns2:Cat_x00e9_gori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SiteConfidentiality" ma:index="2" ma:displayName="Confidentialité" ma:default="Internal Use Only" ma:format="Dropdown" ma:indexed="true" ma:internalName="SiteConfidentiality0" ma:readOnly="false">
      <xsd:simpleType>
        <xsd:restriction base="dms:Choice">
          <xsd:enumeration value="Public"/>
          <xsd:enumeration value="Internal Use Only"/>
          <xsd:enumeration value="Restricted Communication"/>
        </xsd:restriction>
      </xsd:simpleType>
    </xsd:element>
    <xsd:element name="DocumentDiscussions" ma:index="3" nillable="true" ma:displayName="Discussions du document" ma:default="0" ma:internalName="DocumentDiscussions"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a8aa7f3-59af-41f6-aa89-51b39639c260" elementFormDefault="qualified">
    <xsd:import namespace="http://schemas.microsoft.com/office/2006/documentManagement/types"/>
    <xsd:import namespace="http://schemas.microsoft.com/office/infopath/2007/PartnerControls"/>
    <xsd:element name="Projet" ma:index="4" nillable="true" ma:displayName="Projet" ma:indexed="true" ma:internalName="Projet" ma:readOnly="false">
      <xsd:simpleType>
        <xsd:restriction base="dms:Text">
          <xsd:maxLength value="255"/>
        </xsd:restriction>
      </xsd:simpleType>
    </xsd:element>
    <xsd:element name="Branche" ma:index="5" nillable="true" ma:displayName="Branche" ma:format="Dropdown" ma:indexed="true" ma:internalName="Branche" ma:readOnly="false">
      <xsd:simpleType>
        <xsd:union memberTypes="dms:Text">
          <xsd:simpleType>
            <xsd:restriction base="dms:Choice">
              <xsd:enumeration value="BI - Branche Infrastructure"/>
              <xsd:enumeration value="BEF - Branche Énergie France"/>
              <xsd:enumeration value="FC - Fonctions Centrales"/>
              <xsd:enumeration value="B3G - Branche Global Gaz &amp; GNL"/>
              <xsd:enumeration value="BES - Branche Services à l’Énergie"/>
              <xsd:enumeration value="BEEI - Branche Énergie Europe &amp; International"/>
              <xsd:enumeration value="BE - Branche Environnement"/>
            </xsd:restriction>
          </xsd:simpleType>
        </xsd:union>
      </xsd:simpleType>
    </xsd:element>
    <xsd:element name="Business_x0020_Unit" ma:index="6" nillable="true" ma:displayName="Business Unit" ma:format="Dropdown" ma:indexed="true" ma:internalName="Business_x0020_Unit" ma:readOnly="false">
      <xsd:simpleType>
        <xsd:union memberTypes="dms:Text">
          <xsd:simpleType>
            <xsd:restriction base="dms:Choice">
              <xsd:enumeration value="B3G - Appro"/>
              <xsd:enumeration value="B3G - DSIQ"/>
              <xsd:enumeration value="B3G - GNL"/>
              <xsd:enumeration value="B3G - VGC"/>
              <xsd:enumeration value="BEF - CHP"/>
              <xsd:enumeration value="BEF - DSI"/>
              <xsd:enumeration value="BEF - GE"/>
              <xsd:enumeration value="BEF - PPE"/>
              <xsd:enumeration value="BES - COFELY"/>
              <xsd:enumeration value="BI - Elengy"/>
              <xsd:enumeration value="BI - GrDF"/>
              <xsd:enumeration value="BI - GRTGaz"/>
              <xsd:enumeration value="BI - Storengy"/>
              <xsd:enumeration value="FC - DirCadDir"/>
              <xsd:enumeration value="FC - DirFin"/>
              <xsd:enumeration value="FC - DRH"/>
              <xsd:enumeration value="FC - DSI"/>
              <xsd:enumeration value="FC - RH"/>
            </xsd:restriction>
          </xsd:simpleType>
        </xsd:union>
      </xsd:simpleType>
    </xsd:element>
    <xsd:element name="Date_x0020_de_x0020_soumission_x0020_pour_x0020_validation" ma:index="14" nillable="true" ma:displayName="Date de soumission pour validation" ma:default="[today]" ma:format="DateOnly" ma:indexed="true" ma:internalName="Date_x0020_de_x0020_soumission_x0020_pour_x0020_validation" ma:readOnly="false">
      <xsd:simpleType>
        <xsd:restriction base="dms:DateTime"/>
      </xsd:simpleType>
    </xsd:element>
    <xsd:element name="Statut" ma:index="15" nillable="true" ma:displayName="Statut de validation" ma:default="Brouillon" ma:format="Dropdown" ma:indexed="true" ma:internalName="Statut" ma:readOnly="false">
      <xsd:simpleType>
        <xsd:restriction base="dms:Choice">
          <xsd:enumeration value="Brouillon"/>
          <xsd:enumeration value="En attente"/>
          <xsd:enumeration value="Validé"/>
          <xsd:enumeration value="Refusé"/>
        </xsd:restriction>
      </xsd:simpleType>
    </xsd:element>
    <xsd:element name="Cat_x00e9_gorie" ma:index="16" nillable="true" ma:displayName="Catégorie" ma:indexed="true" ma:internalName="Cat_x00e9_gorie" ma:readOnly="false">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637a1062-01e8-4993-a3fc-484130c187d3" elementFormDefault="qualified">
    <xsd:import namespace="http://schemas.microsoft.com/office/2006/documentManagement/types"/>
    <xsd:import namespace="http://schemas.microsoft.com/office/infopath/2007/PartnerControls"/>
    <xsd:element name="Référence_x0020_documentaire" ma:index="13" nillable="true" ma:displayName="Référence documentaire" ma:indexed="true" ma:internalName="R_x00e9_f_x00e9_rence_x0020_documentaire" ma:readOnly="false">
      <xsd:simpleType>
        <xsd:restriction base="dms:Number"/>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9" ma:displayName="Type de contenu" ma:readOnly="true"/>
        <xsd:element ref="dc:title" minOccurs="0" maxOccurs="1" ma:index="1"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documentManagement>
    <Projet xmlns="6a8aa7f3-59af-41f6-aa89-51b39639c260" xsi:nil="true"/>
    <Business_x0020_Unit xmlns="6a8aa7f3-59af-41f6-aa89-51b39639c260" xsi:nil="true"/>
    <Référence_x0020_documentaire xmlns="637a1062-01e8-4993-a3fc-484130c187d3" xsi:nil="true"/>
    <Statut xmlns="6a8aa7f3-59af-41f6-aa89-51b39639c260">Brouillon</Statut>
    <SiteConfidentiality xmlns="http://schemas.microsoft.com/sharepoint/v3">Internal Use Only</SiteConfidentiality>
    <Cat_x00e9_gorie xmlns="6a8aa7f3-59af-41f6-aa89-51b39639c260" xsi:nil="true"/>
    <Branche xmlns="6a8aa7f3-59af-41f6-aa89-51b39639c260" xsi:nil="true"/>
    <Date_x0020_de_x0020_soumission_x0020_pour_x0020_validation xmlns="6a8aa7f3-59af-41f6-aa89-51b39639c260">2014-11-04T10:47:24+00:00</Date_x0020_de_x0020_soumission_x0020_pour_x0020_validation>
  </documentManagement>
</p:properties>
</file>

<file path=customXml/item4.xml><?xml version="1.0" encoding="utf-8"?>
<?mso-contentType ?>
<FormTemplates xmlns="http://schemas.microsoft.com/sharepoint/v3/contenttype/forms">
  <Display>DocumentLibraryForm</Display>
  <Edit>TeamDocumentLibraryForm</Edit>
  <New>TeamDocumentLibraryForm</New>
</FormTemplates>
</file>

<file path=customXml/itemProps1.xml><?xml version="1.0" encoding="utf-8"?>
<ds:datastoreItem xmlns:ds="http://schemas.openxmlformats.org/officeDocument/2006/customXml" ds:itemID="{900EF682-229B-44D3-AFE1-09CDEF6EE030}">
  <ds:schemaRefs>
    <ds:schemaRef ds:uri="http://schemas.microsoft.com/office/2006/metadata/longProperties"/>
  </ds:schemaRefs>
</ds:datastoreItem>
</file>

<file path=customXml/itemProps2.xml><?xml version="1.0" encoding="utf-8"?>
<ds:datastoreItem xmlns:ds="http://schemas.openxmlformats.org/officeDocument/2006/customXml" ds:itemID="{8D61262F-93C6-458D-858A-D13F568A6C8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6a8aa7f3-59af-41f6-aa89-51b39639c260"/>
    <ds:schemaRef ds:uri="637a1062-01e8-4993-a3fc-484130c187d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201B6642-5CAC-48E1-8865-BC409080A6B9}">
  <ds:schemaRefs>
    <ds:schemaRef ds:uri="http://schemas.microsoft.com/office/2006/documentManagement/types"/>
    <ds:schemaRef ds:uri="http://purl.org/dc/elements/1.1/"/>
    <ds:schemaRef ds:uri="http://schemas.microsoft.com/office/infopath/2007/PartnerControls"/>
    <ds:schemaRef ds:uri="http://www.w3.org/XML/1998/namespace"/>
    <ds:schemaRef ds:uri="http://purl.org/dc/dcmitype/"/>
    <ds:schemaRef ds:uri="http://schemas.microsoft.com/sharepoint/v3"/>
    <ds:schemaRef ds:uri="637a1062-01e8-4993-a3fc-484130c187d3"/>
    <ds:schemaRef ds:uri="6a8aa7f3-59af-41f6-aa89-51b39639c260"/>
    <ds:schemaRef ds:uri="http://schemas.openxmlformats.org/package/2006/metadata/core-properties"/>
    <ds:schemaRef ds:uri="http://schemas.microsoft.com/office/2006/metadata/properties"/>
    <ds:schemaRef ds:uri="http://purl.org/dc/terms/"/>
  </ds:schemaRefs>
</ds:datastoreItem>
</file>

<file path=customXml/itemProps4.xml><?xml version="1.0" encoding="utf-8"?>
<ds:datastoreItem xmlns:ds="http://schemas.openxmlformats.org/officeDocument/2006/customXml" ds:itemID="{8005E783-670D-4A17-9177-7EDF99730DFA}">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Feuilles de calcul</vt:lpstr>
      </vt:variant>
      <vt:variant>
        <vt:i4>7</vt:i4>
      </vt:variant>
      <vt:variant>
        <vt:lpstr>Plages nommées</vt:lpstr>
      </vt:variant>
      <vt:variant>
        <vt:i4>7</vt:i4>
      </vt:variant>
    </vt:vector>
  </HeadingPairs>
  <TitlesOfParts>
    <vt:vector size="14" baseType="lpstr">
      <vt:lpstr>Mises à jour du fichier</vt:lpstr>
      <vt:lpstr>Flux applicatifs Interfaces</vt:lpstr>
      <vt:lpstr>Flux Internes</vt:lpstr>
      <vt:lpstr>Flux utilisateurs</vt:lpstr>
      <vt:lpstr>Flux Supervision</vt:lpstr>
      <vt:lpstr>Plages de Ports INES DEVREC</vt:lpstr>
      <vt:lpstr>Flux secourus PSI</vt:lpstr>
      <vt:lpstr>_2.9_DP</vt:lpstr>
      <vt:lpstr>b2b.log.s1</vt:lpstr>
      <vt:lpstr>eai_proxydp.x</vt:lpstr>
      <vt:lpstr>ext_as2.x</vt:lpstr>
      <vt:lpstr>ext_b2b.x</vt:lpstr>
      <vt:lpstr>ext_dp.x</vt:lpstr>
      <vt:lpstr>V1.4_SUP</vt:lpstr>
    </vt:vector>
  </TitlesOfParts>
  <Company>EDF - Gaz de France</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auray-dns</dc:creator>
  <cp:lastModifiedBy>akoufalenk</cp:lastModifiedBy>
  <cp:lastPrinted>2009-09-24T10:35:10Z</cp:lastPrinted>
  <dcterms:created xsi:type="dcterms:W3CDTF">2006-12-08T08:55:41Z</dcterms:created>
  <dcterms:modified xsi:type="dcterms:W3CDTF">2016-06-02T09:35:31Z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0x01015000BEB2F54EE4854639BCE1E82023457C5B00CD97584F1925B545AD7D6E9B835E3EB9</vt:lpwstr>
  </property>
  <property fmtid="{D5CDD505-2E9C-101B-9397-08002B2CF9AE}" pid="3" name="display_urn:schemas-microsoft-com:office:office#Editor">
    <vt:lpwstr>CHRISTINE Jean-Yves</vt:lpwstr>
  </property>
  <property fmtid="{D5CDD505-2E9C-101B-9397-08002B2CF9AE}" pid="4" name="TemplateUrl">
    <vt:lpwstr/>
  </property>
  <property fmtid="{D5CDD505-2E9C-101B-9397-08002B2CF9AE}" pid="5" name="Order">
    <vt:lpwstr>2185400.00000000</vt:lpwstr>
  </property>
  <property fmtid="{D5CDD505-2E9C-101B-9397-08002B2CF9AE}" pid="6" name="DocumentDiscussions">
    <vt:lpwstr>0</vt:lpwstr>
  </property>
  <property fmtid="{D5CDD505-2E9C-101B-9397-08002B2CF9AE}" pid="7" name="xd_ProgID">
    <vt:lpwstr/>
  </property>
  <property fmtid="{D5CDD505-2E9C-101B-9397-08002B2CF9AE}" pid="8" name="display_urn:schemas-microsoft-com:office:office#Author">
    <vt:lpwstr>CHRISTINE Jean-Yves</vt:lpwstr>
  </property>
  <property fmtid="{D5CDD505-2E9C-101B-9397-08002B2CF9AE}" pid="9" name="_SourceUrl">
    <vt:lpwstr/>
  </property>
</Properties>
</file>