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esktop\GT\ECE 3011\"/>
    </mc:Choice>
  </mc:AlternateContent>
  <xr:revisionPtr revIDLastSave="0" documentId="13_ncr:1_{10020783-C4D0-4A60-91F9-C4F80047DC9E}" xr6:coauthVersionLast="47" xr6:coauthVersionMax="47" xr10:uidLastSave="{00000000-0000-0000-0000-000000000000}"/>
  <bookViews>
    <workbookView xWindow="-120" yWindow="-120" windowWidth="38640" windowHeight="21840" xr2:uid="{202338A0-6F36-4BE3-9B13-877B428048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<sst xmlns="http://schemas.openxmlformats.org/spreadsheetml/2006/main" count="78" uniqueCount="66">
  <si>
    <t>GND1</t>
  </si>
  <si>
    <t>GND2</t>
  </si>
  <si>
    <t>3V3</t>
  </si>
  <si>
    <t>A1</t>
  </si>
  <si>
    <t>A2</t>
  </si>
  <si>
    <t>A0</t>
  </si>
  <si>
    <t>A3</t>
  </si>
  <si>
    <t>A4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</si>
  <si>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</si>
  <si>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</si>
  <si>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</si>
  <si>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</si>
  <si>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</si>
  <si>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</si>
  <si>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</si>
  <si>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</si>
  <si>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</si>
  <si>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</si>
  <si>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</si>
  <si>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</si>
  <si>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Vsupply GND</t>
  </si>
  <si>
    <t>SERVO1</t>
  </si>
  <si>
    <t>SERVO2</t>
  </si>
  <si>
    <t>SERVO3</t>
  </si>
  <si>
    <t>SERVO4</t>
  </si>
  <si>
    <t>PWM SERVO1</t>
  </si>
  <si>
    <t>PWM SERVO2</t>
  </si>
  <si>
    <t>PWM SERVO3</t>
  </si>
  <si>
    <t>LED1</t>
  </si>
  <si>
    <t>LED2</t>
  </si>
  <si>
    <t>LED3</t>
  </si>
  <si>
    <t>LED4</t>
  </si>
  <si>
    <t>D19 (SCL)</t>
  </si>
  <si>
    <t>D20 (SDA)</t>
  </si>
  <si>
    <t>IMU</t>
  </si>
  <si>
    <t>PIANO</t>
  </si>
  <si>
    <t>I_TOTAL(mA)</t>
  </si>
  <si>
    <t>I_MAX(mA)</t>
  </si>
  <si>
    <t>V_USED(V)</t>
  </si>
  <si>
    <t>IMU CS</t>
  </si>
  <si>
    <t>IMU SCK</t>
  </si>
  <si>
    <t>IMU MISO</t>
  </si>
  <si>
    <t>IMU MOSI</t>
  </si>
  <si>
    <t>IMU,PIANO,MAIN 3.3V</t>
  </si>
  <si>
    <t>PIANO SCL</t>
  </si>
  <si>
    <t>PIANO SDA</t>
  </si>
  <si>
    <t>PWM SERVO0</t>
  </si>
  <si>
    <t>SPEAKER OUT</t>
  </si>
  <si>
    <t>AMP (0.5W)</t>
  </si>
  <si>
    <t>ONLY MOVE ONE AT A TIME</t>
  </si>
  <si>
    <t>&lt;--------</t>
  </si>
  <si>
    <t>Links</t>
  </si>
  <si>
    <t>IO EXPANDER</t>
  </si>
  <si>
    <t>https://www.digikey.com/en/products/detail/texas-instruments/PCF8575PWE4/1573160</t>
  </si>
  <si>
    <t>https://learn.adafruit.com/adafruit-tdk-invensense-icm-20948-9-dof-imu/pinouts</t>
  </si>
  <si>
    <t>SERVOS</t>
  </si>
  <si>
    <t>https://www.amazon.com/Control-Angle180-Digital-Torque-Helicopter/dp/B07NQJ1VZ2/ref=sr_1_12_sspa?keywords=servo+high+torque+5v&amp;qid=1695520498&amp;sr=8-12-spons&amp;sp_csd=d2lkZ2V0TmFtZT1zcF9tdGY&amp;psc=1</t>
  </si>
  <si>
    <t>LEDS</t>
  </si>
  <si>
    <t>https://www.digikey.com/en/products/detail/sunled/XCMDK12D/13559388?utm_adgroup=General&amp;utm_source=google&amp;utm_medium=cpc&amp;utm_campaign=PMax%20Shopping_Product_Zombie%20SKUs&amp;utm_term=&amp;utm_content=General&amp;gclid=CjwKCAjwmbqoBhAgEiwACIjzECI8C3zua7fV72kcfsPsTCTOgXULAzuHwJljUzucoParrcfjO8mmzxoC4j0QAvD_BwE</t>
  </si>
  <si>
    <t>MONO AMP</t>
  </si>
  <si>
    <t>https://www.sparkfun.com/products/11044</t>
  </si>
  <si>
    <t>PCB PJACK</t>
  </si>
  <si>
    <t>https://www.sparkfun.com/products/10811</t>
  </si>
  <si>
    <t>VREG</t>
  </si>
  <si>
    <t>https://www.digikey.com/en/products/detail/stmicroelectronics/LM317T/591677?utm_adgroup=&amp;utm_source=google&amp;utm_medium=cpc&amp;utm_campaign=PMax%20Supplier_Focus%20Supplier&amp;utm_term=&amp;utm_content=&amp;gclid=Cj0KCQjwvL-oBhCxARIsAHkOiu3HgDTTvNtm9lg7wYx3yPfbRTiAg0ZyDWZR7k11OVVndKnJp69_l9kaAkLUEALw_wc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</si>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</sst>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/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texas-instruments/PCF8575PWE4/1573160" TargetMode="External"/><Relationship Id="rId7" Type="http://schemas.openxmlformats.org/officeDocument/2006/relationships/hyperlink" Target="https://www.digikey.com/en/products/detail/stmicroelectronics/LM317T/591677?utm_adgroup=&amp;utm_source=google&amp;utm_medium=cpc&amp;utm_campaign=PMax%20Supplier_Focus%20Supplier&amp;utm_term=&amp;utm_content=&amp;gclid=Cj0KCQjwvL-oBhCxARIsAHkOiu3HgDTTvNtm9lg7wYx3yPfbRTiAg0ZyDWZR7k11OVVndKnJp69_l9kaAkLUEALw_wcB" TargetMode="External"/><Relationship Id="rId2" Type="http://schemas.openxmlformats.org/officeDocument/2006/relationships/hyperlink" Target="https://learn.adafruit.com/adafruit-tdk-invensense-icm-20948-9-dof-imu/pinouts" TargetMode="External"/><Relationship Id="rId1" Type="http://schemas.openxmlformats.org/officeDocument/2006/relationships/hyperlink" Target="https://www.sparkfun.com/products/10811" TargetMode="External"/><Relationship Id="rId6" Type="http://schemas.openxmlformats.org/officeDocument/2006/relationships/hyperlink" Target="https://www.sparkfun.com/products/11044" TargetMode="External"/><Relationship Id="rId5" Type="http://schemas.openxmlformats.org/officeDocument/2006/relationships/hyperlink" Target="https://www.digikey.com/en/products/detail/sunled/XCMDK12D/13559388?utm_adgroup=General&amp;utm_source=google&amp;utm_medium=cpc&amp;utm_campaign=PMax%20Shopping_Product_Zombie%20SKUs&amp;utm_term=&amp;utm_content=General&amp;gclid=CjwKCAjwmbqoBhAgEiwACIjzECI8C3zua7fV72kcfsPsTCTOgXULAzuHwJljUzucoParrcfjO8mmzxoC4j0QAvD_BwE" TargetMode="External"/><Relationship Id="rId4" Type="http://schemas.openxmlformats.org/officeDocument/2006/relationships/hyperlink" Target="https://www.amazon.com/Control-Angle180-Digital-Torque-Helicopter/dp/B07NQJ1VZ2/ref=sr_1_12_sspa?keywords=servo+high+torque+5v&amp;qid=1695520498&amp;sr=8-12-spons&amp;sp_csd=d2lkZ2V0TmFtZT1zcF9tdGY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503B-4E6A-43C4-A94A-D6B6374CA83B}">
  <dimension ref="A1:H36"/>
  <sheetViews>
    <sheetView tabSelected="1" zoomScale="140" zoomScaleNormal="140" workbookViewId="0">
      <selection activeCell="J10" sqref="J10"/>
    </sheetView>
  </sheetViews>
  <sheetFormatPr defaultRowHeight="15" x14ac:dyDescent="0.25"/>
  <cols>
    <col min="1" max="1" width="11.5703125" bestFit="1" customWidth="1"/>
    <col min="2" max="2" width="21.140625" bestFit="1" customWidth="1"/>
    <col min="3" max="3" width="11.140625" bestFit="1" customWidth="1"/>
    <col min="4" max="4" width="11.5703125" bestFit="1" customWidth="1"/>
    <col min="5" max="5" width="10.5703125" bestFit="1" customWidth="1"/>
    <col min="6" max="6" width="11.140625" bestFit="1" customWidth="1"/>
    <col min="7" max="7" width="12.5703125" bestFit="1" customWidth="1"/>
    <col min="8" max="8" width="25.85546875" bestFit="1" customWidth="1"/>
  </cols>
  <sheetData>
    <row r="1" spans="1:8" x14ac:dyDescent="0.25">
      <c r="A1" s="3" t="s">
        <v>0</v>
      </c>
      <c r="B1" s="3" t="s">
        <v>20</v>
      </c>
      <c r="D1" s="1"/>
      <c r="E1" s="1" t="s">
        <v>38</v>
      </c>
      <c r="F1" s="1" t="s">
        <v>37</v>
      </c>
      <c r="G1" s="2" t="s">
        <v>36</v>
      </c>
    </row>
    <row r="2" spans="1:8" x14ac:dyDescent="0.25">
      <c r="A2" s="3" t="s">
        <v>1</v>
      </c>
      <c r="B2" s="3"/>
      <c r="D2" s="1" t="s">
        <v>35</v>
      </c>
      <c r="E2" s="1">
        <v>3.3</v>
      </c>
      <c r="F2" s="1">
        <v>8</v>
      </c>
      <c r="G2" s="2">
        <f>SUM(F2:F14)</f>
        <v>1421</v>
      </c>
    </row>
    <row r="3" spans="1:8" x14ac:dyDescent="0.25">
      <c r="A3" s="3" t="s">
        <v>2</v>
      </c>
      <c r="B3" s="3" t="s">
        <v>43</v>
      </c>
      <c r="D3" s="1" t="s">
        <v>34</v>
      </c>
      <c r="E3" s="1">
        <v>3.3</v>
      </c>
      <c r="F3" s="6">
        <v>5</v>
      </c>
      <c r="G3" s="7"/>
    </row>
    <row r="4" spans="1:8" x14ac:dyDescent="0.25">
      <c r="A4" s="3" t="s">
        <v>5</v>
      </c>
      <c r="B4" s="3" t="s">
        <v>46</v>
      </c>
      <c r="D4" s="1" t="s">
        <v>21</v>
      </c>
      <c r="E4" s="1">
        <v>6</v>
      </c>
      <c r="F4" s="10">
        <v>1200</v>
      </c>
      <c r="G4" s="11" t="s">
        <v>50</v>
      </c>
      <c r="H4" s="9" t="s">
        <v>49</v>
      </c>
    </row>
    <row r="5" spans="1:8" x14ac:dyDescent="0.25">
      <c r="A5" s="3" t="s">
        <v>3</v>
      </c>
      <c r="B5" s="3" t="s">
        <v>25</v>
      </c>
      <c r="D5" s="1" t="s">
        <v>22</v>
      </c>
      <c r="E5" s="1">
        <v>6</v>
      </c>
      <c r="F5" s="6">
        <v>0</v>
      </c>
      <c r="G5" s="8"/>
    </row>
    <row r="6" spans="1:8" x14ac:dyDescent="0.25">
      <c r="A6" s="3" t="s">
        <v>4</v>
      </c>
      <c r="B6" s="3" t="s">
        <v>26</v>
      </c>
      <c r="D6" s="1" t="s">
        <v>23</v>
      </c>
      <c r="E6" s="1">
        <v>6</v>
      </c>
      <c r="F6" s="6">
        <v>0</v>
      </c>
      <c r="G6" s="1"/>
    </row>
    <row r="7" spans="1:8" x14ac:dyDescent="0.25">
      <c r="A7" s="3" t="s">
        <v>6</v>
      </c>
      <c r="B7" s="3" t="s">
        <v>27</v>
      </c>
      <c r="D7" s="1" t="s">
        <v>24</v>
      </c>
      <c r="E7" s="1">
        <v>6</v>
      </c>
      <c r="F7" s="6">
        <v>0</v>
      </c>
      <c r="G7" s="1"/>
    </row>
    <row r="8" spans="1:8" x14ac:dyDescent="0.25">
      <c r="A8" s="3" t="s">
        <v>7</v>
      </c>
      <c r="B8" s="3" t="s">
        <v>47</v>
      </c>
      <c r="D8" s="1" t="s">
        <v>28</v>
      </c>
      <c r="E8" s="1">
        <v>3.3</v>
      </c>
      <c r="F8" s="6">
        <v>2</v>
      </c>
      <c r="G8" s="1"/>
    </row>
    <row r="9" spans="1:8" x14ac:dyDescent="0.25">
      <c r="A9" s="3" t="s">
        <v>8</v>
      </c>
      <c r="B9" s="3" t="s">
        <v>28</v>
      </c>
      <c r="D9" s="1" t="s">
        <v>29</v>
      </c>
      <c r="E9" s="1">
        <v>3.3</v>
      </c>
      <c r="F9" s="6">
        <v>2</v>
      </c>
      <c r="G9" s="1"/>
    </row>
    <row r="10" spans="1:8" x14ac:dyDescent="0.25">
      <c r="A10" s="3" t="s">
        <v>9</v>
      </c>
      <c r="B10" s="3" t="s">
        <v>29</v>
      </c>
      <c r="D10" s="1" t="s">
        <v>30</v>
      </c>
      <c r="E10" s="1">
        <v>3.3</v>
      </c>
      <c r="F10" s="6">
        <v>2</v>
      </c>
      <c r="G10" s="1"/>
    </row>
    <row r="11" spans="1:8" x14ac:dyDescent="0.25">
      <c r="A11" s="3" t="s">
        <v>10</v>
      </c>
      <c r="B11" s="3" t="s">
        <v>30</v>
      </c>
      <c r="D11" s="1" t="s">
        <v>31</v>
      </c>
      <c r="E11" s="1">
        <v>3.3</v>
      </c>
      <c r="F11" s="6">
        <v>2</v>
      </c>
      <c r="G11" s="1"/>
    </row>
    <row r="12" spans="1:8" x14ac:dyDescent="0.25">
      <c r="A12" s="3" t="s">
        <v>11</v>
      </c>
      <c r="B12" s="3" t="s">
        <v>31</v>
      </c>
      <c r="D12" s="5" t="s">
        <v>48</v>
      </c>
      <c r="E12" s="5">
        <v>5</v>
      </c>
      <c r="F12" s="5">
        <v>200</v>
      </c>
      <c r="G12" s="3"/>
    </row>
    <row r="13" spans="1:8" x14ac:dyDescent="0.25">
      <c r="A13" s="3" t="s">
        <v>12</v>
      </c>
      <c r="B13" s="3"/>
    </row>
    <row r="14" spans="1:8" x14ac:dyDescent="0.25">
      <c r="A14" s="3" t="s">
        <v>13</v>
      </c>
      <c r="B14" s="3"/>
      <c r="D14" s="5"/>
      <c r="E14" s="5" t="s">
        <v>51</v>
      </c>
      <c r="F14" s="13" t="s">
        <v>65</v>
      </c>
    </row>
    <row r="15" spans="1:8" x14ac:dyDescent="0.25">
      <c r="A15" s="3" t="s">
        <v>14</v>
      </c>
      <c r="B15" s="3"/>
      <c r="D15" s="5" t="s">
        <v>34</v>
      </c>
      <c r="E15" s="15" t="s">
        <v>54</v>
      </c>
      <c r="F15" s="13" t="s">
        <v>65</v>
      </c>
    </row>
    <row r="16" spans="1:8" x14ac:dyDescent="0.25">
      <c r="A16" s="4" t="s">
        <v>15</v>
      </c>
      <c r="B16" s="4"/>
      <c r="D16" s="5" t="s">
        <v>52</v>
      </c>
      <c r="E16" s="15" t="s">
        <v>53</v>
      </c>
      <c r="F16" s="13" t="s">
        <v>65</v>
      </c>
    </row>
    <row r="17" spans="1:6" x14ac:dyDescent="0.25">
      <c r="A17" s="3" t="s">
        <v>16</v>
      </c>
      <c r="B17" s="3" t="s">
        <v>40</v>
      </c>
      <c r="D17" s="5" t="s">
        <v>55</v>
      </c>
      <c r="E17" s="15" t="s">
        <v>56</v>
      </c>
      <c r="F17" s="13" t="s">
        <v>65</v>
      </c>
    </row>
    <row r="18" spans="1:6" x14ac:dyDescent="0.25">
      <c r="A18" s="3" t="s">
        <v>17</v>
      </c>
      <c r="B18" s="3" t="s">
        <v>41</v>
      </c>
      <c r="D18" s="5" t="s">
        <v>57</v>
      </c>
      <c r="E18" s="15" t="s">
        <v>58</v>
      </c>
      <c r="F18" s="13" t="s">
        <v>65</v>
      </c>
    </row>
    <row r="19" spans="1:6" x14ac:dyDescent="0.25">
      <c r="A19" s="3" t="s">
        <v>18</v>
      </c>
      <c r="B19" s="3" t="s">
        <v>42</v>
      </c>
      <c r="D19" s="5" t="s">
        <v>59</v>
      </c>
      <c r="E19" s="15" t="s">
        <v>60</v>
      </c>
      <c r="F19" s="13" t="s">
        <v>65</v>
      </c>
    </row>
    <row r="20" spans="1:6" x14ac:dyDescent="0.25">
      <c r="A20" s="3" t="s">
        <v>19</v>
      </c>
      <c r="B20" s="3" t="s">
        <v>39</v>
      </c>
      <c r="D20" s="5" t="s">
        <v>61</v>
      </c>
      <c r="E20" s="15" t="s">
        <v>62</v>
      </c>
      <c r="F20" s="13" t="s">
        <v>65</v>
      </c>
    </row>
    <row r="21" spans="1:6" x14ac:dyDescent="0.25">
      <c r="A21" s="3" t="s">
        <v>32</v>
      </c>
      <c r="B21" s="3" t="s">
        <v>44</v>
      </c>
      <c r="D21" s="5" t="s">
        <v>63</v>
      </c>
      <c r="E21" s="15" t="s">
        <v>64</v>
      </c>
      <c r="F21" s="13" t="s">
        <v>65</v>
      </c>
    </row>
    <row r="22" spans="1:6" x14ac:dyDescent="0.25">
      <c r="A22" s="3" t="s">
        <v>33</v>
      </c>
      <c r="B22" s="3" t="s">
        <v>45</v>
      </c>
    </row>
    <row r="24" spans="1:6" x14ac:dyDescent="0.25">
      <c r="A24" s="13"/>
      <c r="B24" s="13"/>
      <c r="C24" s="13"/>
      <c r="D24" s="13"/>
      <c r="E24" s="14"/>
    </row>
    <row r="25" spans="1:6" x14ac:dyDescent="0.25">
      <c r="A25" s="13"/>
      <c r="B25" s="13"/>
      <c r="C25" s="13"/>
      <c r="D25" s="13"/>
      <c r="E25" s="14"/>
    </row>
    <row r="26" spans="1:6" x14ac:dyDescent="0.25">
      <c r="A26" s="13"/>
      <c r="B26" s="13"/>
      <c r="C26" s="13"/>
      <c r="D26" s="13"/>
      <c r="E26" s="14"/>
    </row>
    <row r="27" spans="1:6" x14ac:dyDescent="0.25">
      <c r="A27" s="13"/>
      <c r="B27" s="13"/>
      <c r="C27" s="13"/>
      <c r="D27" s="13"/>
      <c r="E27" s="14"/>
    </row>
    <row r="28" spans="1:6" x14ac:dyDescent="0.25">
      <c r="A28" s="13"/>
      <c r="B28" s="13"/>
      <c r="C28" s="13"/>
      <c r="D28" s="13"/>
      <c r="E28" s="14"/>
    </row>
    <row r="29" spans="1:6" x14ac:dyDescent="0.25">
      <c r="A29" s="13"/>
      <c r="B29" s="13"/>
      <c r="C29" s="13"/>
      <c r="D29" s="13"/>
      <c r="E29" s="14"/>
    </row>
    <row r="30" spans="1:6" x14ac:dyDescent="0.25">
      <c r="A30" s="13"/>
      <c r="B30" s="13"/>
      <c r="C30" s="13"/>
      <c r="D30" s="13"/>
      <c r="E30" s="14"/>
    </row>
    <row r="31" spans="1:6" x14ac:dyDescent="0.25">
      <c r="A31" s="13"/>
      <c r="B31" s="13"/>
      <c r="C31" s="13"/>
      <c r="D31" s="13"/>
      <c r="E31" s="14"/>
    </row>
    <row r="32" spans="1:6" x14ac:dyDescent="0.25">
      <c r="A32" s="13"/>
      <c r="B32" s="13"/>
      <c r="C32" s="13"/>
      <c r="D32" s="13"/>
      <c r="E32" s="14"/>
    </row>
    <row r="33" spans="1:5" x14ac:dyDescent="0.25">
      <c r="A33" s="13"/>
      <c r="B33" s="13"/>
      <c r="C33" s="13"/>
      <c r="D33" s="13"/>
      <c r="E33" s="14"/>
    </row>
    <row r="34" spans="1:5" x14ac:dyDescent="0.25">
      <c r="A34" s="13"/>
      <c r="B34" s="13"/>
      <c r="C34" s="13"/>
      <c r="D34" s="13"/>
      <c r="E34" s="14"/>
    </row>
    <row r="35" spans="1:5" x14ac:dyDescent="0.25">
      <c r="A35" s="13"/>
      <c r="B35" s="13"/>
      <c r="C35" s="13"/>
      <c r="D35" s="14"/>
      <c r="E35" s="14"/>
    </row>
    <row r="36" spans="1:5" x14ac:dyDescent="0.25">
      <c r="A36" s="13"/>
      <c r="B36" s="13"/>
      <c r="C36" s="12"/>
    </row>
  </sheetData>
  <phoneticPr fontId="1" type="noConversion"/>
  <hyperlinks>
    <hyperlink ref="E20" r:id="rId1" xr:uid="{917DE7BB-3CA8-4AC5-899B-7E468FDB919D}"/>
    <hyperlink ref="E15" r:id="rId2" xr:uid="{27F50EBB-F7D8-4E50-9F52-B1C7FB6AC1BA}"/>
    <hyperlink ref="E16" r:id="rId3" xr:uid="{B63528BA-4E64-44EC-86D8-E2B95763C5B0}"/>
    <hyperlink ref="E17" r:id="rId4" xr:uid="{D0D2479E-A98D-49BF-A723-CB2F784D9F4A}"/>
    <hyperlink ref="E18" r:id="rId5" display="https://www.digikey.com/en/products/detail/sunled/XCMDK12D/13559388?utm_adgroup=General&amp;utm_source=google&amp;utm_medium=cpc&amp;utm_campaign=PMax%20Shopping_Product_Zombie%20SKUs&amp;utm_term=&amp;utm_content=General&amp;gclid=CjwKCAjwmbqoBhAgEiwACIjzECI8C3zua7fV72kcfsPsTCTOgXULAzuHwJljUzucoParrcfjO8mmzxoC4j0QAvD_BwE" xr:uid="{2F8B4755-553F-455B-83E9-4FB16C56A208}"/>
    <hyperlink ref="E19" r:id="rId6" xr:uid="{246EA769-BD11-44A6-8E49-CACD5E917457}"/>
    <hyperlink ref="E21" r:id="rId7" display="https://www.digikey.com/en/products/detail/stmicroelectronics/LM317T/591677?utm_adgroup=&amp;utm_source=google&amp;utm_medium=cpc&amp;utm_campaign=PMax%20Supplier_Focus%20Supplier&amp;utm_term=&amp;utm_content=&amp;gclid=Cj0KCQjwvL-oBhCxARIsAHkOiu3HgDTTvNtm9lg7wYx3yPfbRTiAg0ZyDWZR7k11OVVndKnJp69_l9kaAkLUEALw_wcB" xr:uid="{C1667951-BD58-45A3-AED3-C799383BD058}"/>
  </hyperlinks>
  <pageMargins left="0.7" right="0.7" top="0.75" bottom="0.75" header="0.3" footer="0.3"/>
  <pageSetup orientation="landscape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Santiago</dc:creator>
  <cp:lastModifiedBy>Christian Santiago</cp:lastModifiedBy>
  <cp:lastPrinted>2023-09-24T08:40:46Z</cp:lastPrinted>
  <dcterms:created xsi:type="dcterms:W3CDTF">2023-09-24T04:01:52Z</dcterms:created>
  <dcterms:modified xsi:type="dcterms:W3CDTF">2023-09-24T08:42:14Z</dcterms:modified>
</cp:coreProperties>
</file>