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\컴퓨터 비전\필기\"/>
    </mc:Choice>
  </mc:AlternateContent>
  <xr:revisionPtr revIDLastSave="0" documentId="13_ncr:1_{016F7C70-19BB-4E70-A327-F71F7B53373B}" xr6:coauthVersionLast="44" xr6:coauthVersionMax="44" xr10:uidLastSave="{00000000-0000-0000-0000-000000000000}"/>
  <bookViews>
    <workbookView xWindow="-108" yWindow="-108" windowWidth="23256" windowHeight="12576" xr2:uid="{F0C59EB2-E52E-483E-989F-FABE0932E6A3}"/>
  </bookViews>
  <sheets>
    <sheet name="곱셈 이용 기하변환" sheetId="1" r:id="rId1"/>
    <sheet name="덧셈 이용 기하변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9" i="1" l="1"/>
  <c r="R28" i="1"/>
  <c r="Q28" i="1" a="1"/>
  <c r="Q28" i="1" s="1"/>
  <c r="Q25" i="1"/>
  <c r="Q24" i="1"/>
  <c r="Q29" i="1" l="1"/>
  <c r="L28" i="1"/>
  <c r="K24" i="1" s="1"/>
  <c r="L24" i="1" l="1"/>
  <c r="K25" i="1"/>
  <c r="L25" i="1"/>
  <c r="E7" i="2" a="1"/>
  <c r="E7" i="2" s="1"/>
  <c r="B28" i="1"/>
  <c r="D44" i="1" a="1"/>
  <c r="E44" i="1" s="1"/>
  <c r="D6" i="1" a="1"/>
  <c r="D6" i="1" s="1"/>
  <c r="N27" i="1" l="1" a="1"/>
  <c r="N28" i="1" s="1"/>
  <c r="B25" i="1"/>
  <c r="A24" i="1"/>
  <c r="H8" i="2"/>
  <c r="G8" i="2"/>
  <c r="F8" i="2"/>
  <c r="E8" i="2"/>
  <c r="H9" i="2"/>
  <c r="H7" i="2"/>
  <c r="G9" i="2"/>
  <c r="G7" i="2"/>
  <c r="F9" i="2"/>
  <c r="F7" i="2"/>
  <c r="E9" i="2"/>
  <c r="G45" i="1"/>
  <c r="F45" i="1"/>
  <c r="E45" i="1"/>
  <c r="D45" i="1"/>
  <c r="G44" i="1"/>
  <c r="D44" i="1"/>
  <c r="F44" i="1"/>
  <c r="B24" i="1"/>
  <c r="A25" i="1"/>
  <c r="F7" i="1"/>
  <c r="E7" i="1"/>
  <c r="D7" i="1"/>
  <c r="G7" i="1"/>
  <c r="G6" i="1"/>
  <c r="F6" i="1"/>
  <c r="E6" i="1"/>
  <c r="N27" i="1" l="1"/>
  <c r="E27" i="1" a="1"/>
  <c r="E27" i="1" s="1"/>
  <c r="F27" i="1" l="1"/>
  <c r="H27" i="1"/>
  <c r="E28" i="1"/>
  <c r="H28" i="1"/>
  <c r="G27" i="1"/>
  <c r="F28" i="1"/>
  <c r="G28" i="1"/>
</calcChain>
</file>

<file path=xl/sharedStrings.xml><?xml version="1.0" encoding="utf-8"?>
<sst xmlns="http://schemas.openxmlformats.org/spreadsheetml/2006/main" count="12" uniqueCount="7">
  <si>
    <t>Scaling</t>
    <phoneticPr fontId="1" type="noConversion"/>
  </si>
  <si>
    <t>Rotation</t>
    <phoneticPr fontId="1" type="noConversion"/>
  </si>
  <si>
    <t>Result</t>
    <phoneticPr fontId="1" type="noConversion"/>
  </si>
  <si>
    <t>Radian</t>
    <phoneticPr fontId="1" type="noConversion"/>
  </si>
  <si>
    <t>x의 이동량</t>
    <phoneticPr fontId="1" type="noConversion"/>
  </si>
  <si>
    <t>y의 이동량</t>
    <phoneticPr fontId="1" type="noConversion"/>
  </si>
  <si>
    <t>Translation(Cartesian 표기법: 행과 열 추가)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</si>
</sst>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159667541557303E-2"/>
          <c:y val="3.9811798769453489E-2"/>
          <c:w val="0.90972922134733158"/>
          <c:h val="0.920376402461092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'곱셈 이용 기하변환'!$D$3:$G$3</c:f>
              <c:numCache>
                <c:formatCode>General</c:formatCode>
                <c:ptCount val="4"/>
                <c:pt idx="0">
                  <c:v>-2</c:v>
                </c:pt>
                <c:pt idx="1">
                  <c:v>-2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'곱셈 이용 기하변환'!$D$4:$G$4</c:f>
              <c:numCache>
                <c:formatCode>General</c:formatCode>
                <c:ptCount val="4"/>
                <c:pt idx="0">
                  <c:v>-2</c:v>
                </c:pt>
                <c:pt idx="1">
                  <c:v>2</c:v>
                </c:pt>
                <c:pt idx="2">
                  <c:v>-2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2-48A9-B975-309AD770356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'곱셈 이용 기하변환'!$D$6:$G$6</c:f>
              <c:numCache>
                <c:formatCode>General</c:formatCode>
                <c:ptCount val="4"/>
                <c:pt idx="0">
                  <c:v>-4</c:v>
                </c:pt>
                <c:pt idx="1">
                  <c:v>-4</c:v>
                </c:pt>
                <c:pt idx="2">
                  <c:v>4</c:v>
                </c:pt>
                <c:pt idx="3">
                  <c:v>4</c:v>
                </c:pt>
              </c:numCache>
            </c:numRef>
          </c:xVal>
          <c:yVal>
            <c:numRef>
              <c:f>'곱셈 이용 기하변환'!$D$7:$G$7</c:f>
              <c:numCache>
                <c:formatCode>General</c:formatCode>
                <c:ptCount val="4"/>
                <c:pt idx="0">
                  <c:v>-6</c:v>
                </c:pt>
                <c:pt idx="1">
                  <c:v>6</c:v>
                </c:pt>
                <c:pt idx="2">
                  <c:v>-6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82-48A9-B975-309AD7703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322816"/>
        <c:axId val="1974037024"/>
      </c:scatterChart>
      <c:valAx>
        <c:axId val="197532281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37024"/>
        <c:crosses val="autoZero"/>
        <c:crossBetween val="midCat"/>
      </c:valAx>
      <c:valAx>
        <c:axId val="197403702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532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032099788696008E-2"/>
          <c:y val="3.981180341587736E-2"/>
          <c:w val="0.90972922134733158"/>
          <c:h val="0.920376402461092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'곱셈 이용 기하변환'!$E$24:$H$24</c:f>
              <c:numCache>
                <c:formatCode>General</c:formatCode>
                <c:ptCount val="4"/>
                <c:pt idx="0">
                  <c:v>-2</c:v>
                </c:pt>
                <c:pt idx="1">
                  <c:v>-2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'곱셈 이용 기하변환'!$E$25:$H$25</c:f>
              <c:numCache>
                <c:formatCode>General</c:formatCode>
                <c:ptCount val="4"/>
                <c:pt idx="0">
                  <c:v>-2</c:v>
                </c:pt>
                <c:pt idx="1">
                  <c:v>2</c:v>
                </c:pt>
                <c:pt idx="2">
                  <c:v>-2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C8-4610-9243-D0F897D475B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'곱셈 이용 기하변환'!$E$27:$H$27</c:f>
              <c:numCache>
                <c:formatCode>General</c:formatCode>
                <c:ptCount val="4"/>
                <c:pt idx="0">
                  <c:v>-2</c:v>
                </c:pt>
                <c:pt idx="1">
                  <c:v>-2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'곱셈 이용 기하변환'!$E$28:$H$28</c:f>
              <c:numCache>
                <c:formatCode>General</c:formatCode>
                <c:ptCount val="4"/>
                <c:pt idx="0">
                  <c:v>-2</c:v>
                </c:pt>
                <c:pt idx="1">
                  <c:v>2</c:v>
                </c:pt>
                <c:pt idx="2">
                  <c:v>-2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C8-4610-9243-D0F897D47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322816"/>
        <c:axId val="1974037024"/>
      </c:scatterChart>
      <c:valAx>
        <c:axId val="197532281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37024"/>
        <c:crosses val="autoZero"/>
        <c:crossBetween val="midCat"/>
      </c:valAx>
      <c:valAx>
        <c:axId val="197403702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532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032099788696008E-2"/>
          <c:y val="3.981180341587736E-2"/>
          <c:w val="0.90972922134733158"/>
          <c:h val="0.920376402461092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'곱셈 이용 기하변환'!$D$41:$G$41</c:f>
              <c:numCache>
                <c:formatCode>General</c:formatCode>
                <c:ptCount val="4"/>
                <c:pt idx="0">
                  <c:v>-2</c:v>
                </c:pt>
                <c:pt idx="1">
                  <c:v>-2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'곱셈 이용 기하변환'!$D$42:$G$42</c:f>
              <c:numCache>
                <c:formatCode>General</c:formatCode>
                <c:ptCount val="4"/>
                <c:pt idx="0">
                  <c:v>-2</c:v>
                </c:pt>
                <c:pt idx="1">
                  <c:v>2</c:v>
                </c:pt>
                <c:pt idx="2">
                  <c:v>-2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A4-46D0-8273-494162064C0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'곱셈 이용 기하변환'!$D$44:$G$44</c:f>
              <c:numCache>
                <c:formatCode>General</c:formatCode>
                <c:ptCount val="4"/>
                <c:pt idx="0">
                  <c:v>-2</c:v>
                </c:pt>
                <c:pt idx="1">
                  <c:v>-2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'곱셈 이용 기하변환'!$D$45:$G$45</c:f>
              <c:numCache>
                <c:formatCode>General</c:formatCode>
                <c:ptCount val="4"/>
                <c:pt idx="0">
                  <c:v>-3</c:v>
                </c:pt>
                <c:pt idx="1">
                  <c:v>1</c:v>
                </c:pt>
                <c:pt idx="2">
                  <c:v>-1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A4-46D0-8273-494162064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322816"/>
        <c:axId val="1974037024"/>
      </c:scatterChart>
      <c:valAx>
        <c:axId val="197532281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4037024"/>
        <c:crosses val="autoZero"/>
        <c:crossBetween val="midCat"/>
      </c:valAx>
      <c:valAx>
        <c:axId val="197403702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532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7</xdr:row>
      <xdr:rowOff>15240</xdr:rowOff>
    </xdr:from>
    <xdr:to>
      <xdr:col>7</xdr:col>
      <xdr:colOff>0</xdr:colOff>
      <xdr:row>16</xdr:row>
      <xdr:rowOff>129540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B1021A-FFBE-402B-9A1E-32C91B12F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114300</xdr:colOff>
      <xdr:row>28</xdr:row>
      <xdr:rowOff>22860</xdr:rowOff>
    </xdr:from>
    <xdr:to>
      <xdr:col>8</xdr:col>
      <xdr:colOff>0</xdr:colOff>
      <xdr:row>37</xdr:row>
      <xdr:rowOff>137160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0BFC0C9-BB19-49D5-ABEB-BE88A76241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30480</xdr:colOff>
      <xdr:row>45</xdr:row>
      <xdr:rowOff>15240</xdr:rowOff>
    </xdr:from>
    <xdr:to>
      <xdr:col>7</xdr:col>
      <xdr:colOff>586740</xdr:colOff>
      <xdr:row>54</xdr:row>
      <xdr:rowOff>129540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577FC4C-3750-422E-AD4D-B1B0D1558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79B5-83FD-4663-B799-3C2C5F95958E}">
  <dimension ref="A2:R45"/>
  <sheetViews>
    <sheetView tabSelected="1" topLeftCell="B13" zoomScaleNormal="100" workbookViewId="0">
      <selection activeCell="R28" sqref="R28"/>
    </sheetView>
  </sheetViews>
  <sheetFormatPr defaultRowHeight="17.399999999999999" x14ac:dyDescent="0.4"/>
  <cols>
    <col min="1" max="2" width="12.796875" bestFit="1" customWidth="1"/>
    <col min="12" max="12" width="8.796875" customWidth="1"/>
  </cols>
  <sheetData>
    <row r="2" spans="1:7" x14ac:dyDescent="0.4">
      <c r="A2" s="10" t="s">
        <v>0</v>
      </c>
      <c r="B2" s="10"/>
      <c r="C2" s="10"/>
      <c r="D2" s="10"/>
      <c r="E2" s="10"/>
      <c r="F2" s="10"/>
      <c r="G2" s="10"/>
    </row>
    <row r="3" spans="1:7" x14ac:dyDescent="0.4">
      <c r="A3" s="4">
        <v>2</v>
      </c>
      <c r="B3" s="1">
        <v>0</v>
      </c>
      <c r="D3" s="1">
        <v>-2</v>
      </c>
      <c r="E3" s="1">
        <v>-2</v>
      </c>
      <c r="F3" s="1">
        <v>2</v>
      </c>
      <c r="G3" s="1">
        <v>2</v>
      </c>
    </row>
    <row r="4" spans="1:7" x14ac:dyDescent="0.4">
      <c r="A4" s="1">
        <v>0</v>
      </c>
      <c r="B4" s="4">
        <v>3</v>
      </c>
      <c r="D4" s="1">
        <v>-2</v>
      </c>
      <c r="E4" s="1">
        <v>2</v>
      </c>
      <c r="F4" s="1">
        <v>-2</v>
      </c>
      <c r="G4" s="1">
        <v>2</v>
      </c>
    </row>
    <row r="6" spans="1:7" x14ac:dyDescent="0.4">
      <c r="C6" s="9" t="s">
        <v>2</v>
      </c>
      <c r="D6" s="1">
        <f t="array" ref="D6:G7">MMULT(A3:B4,D3:G4)</f>
        <v>-4</v>
      </c>
      <c r="E6" s="1">
        <v>-4</v>
      </c>
      <c r="F6" s="1">
        <v>4</v>
      </c>
      <c r="G6" s="1">
        <v>4</v>
      </c>
    </row>
    <row r="7" spans="1:7" x14ac:dyDescent="0.4">
      <c r="C7" s="9"/>
      <c r="D7" s="1">
        <v>-6</v>
      </c>
      <c r="E7" s="1">
        <v>6</v>
      </c>
      <c r="F7" s="1">
        <v>-6</v>
      </c>
      <c r="G7" s="1">
        <v>6</v>
      </c>
    </row>
    <row r="23" spans="1:18" x14ac:dyDescent="0.4">
      <c r="A23" s="10" t="s">
        <v>1</v>
      </c>
      <c r="B23" s="9"/>
      <c r="C23" s="9"/>
      <c r="D23" s="9"/>
      <c r="E23" s="9"/>
      <c r="F23" s="9"/>
      <c r="G23" s="9"/>
      <c r="H23" s="9"/>
    </row>
    <row r="24" spans="1:18" x14ac:dyDescent="0.4">
      <c r="A24" s="1">
        <f>COS(B28)</f>
        <v>1</v>
      </c>
      <c r="B24" s="1">
        <f>-SIN(B28)</f>
        <v>0</v>
      </c>
      <c r="E24" s="3">
        <v>-2</v>
      </c>
      <c r="F24" s="3">
        <v>-2</v>
      </c>
      <c r="G24" s="3">
        <v>2</v>
      </c>
      <c r="H24" s="3">
        <v>2</v>
      </c>
      <c r="K24" s="1">
        <f>COS(L28)</f>
        <v>0.70710678118654757</v>
      </c>
      <c r="L24" s="1">
        <f>-SIN(L28)</f>
        <v>-0.70710678118654746</v>
      </c>
      <c r="N24">
        <v>100</v>
      </c>
      <c r="O24">
        <v>128</v>
      </c>
      <c r="Q24">
        <f>N24-O24</f>
        <v>-28</v>
      </c>
    </row>
    <row r="25" spans="1:18" x14ac:dyDescent="0.4">
      <c r="A25" s="1">
        <f>SIN(B28)</f>
        <v>0</v>
      </c>
      <c r="B25" s="1">
        <f>COS(B28)</f>
        <v>1</v>
      </c>
      <c r="E25" s="1">
        <v>-2</v>
      </c>
      <c r="F25" s="1">
        <v>2</v>
      </c>
      <c r="G25" s="1">
        <v>-2</v>
      </c>
      <c r="H25" s="1">
        <v>2</v>
      </c>
      <c r="K25" s="1">
        <f>SIN(L28)</f>
        <v>0.70710678118654746</v>
      </c>
      <c r="L25" s="1">
        <f>COS(L28)</f>
        <v>0.70710678118654757</v>
      </c>
      <c r="N25">
        <v>50</v>
      </c>
      <c r="O25">
        <v>128</v>
      </c>
      <c r="Q25">
        <f>N25-O25</f>
        <v>-78</v>
      </c>
    </row>
    <row r="27" spans="1:18" x14ac:dyDescent="0.4">
      <c r="A27" s="8" t="s">
        <v>3</v>
      </c>
      <c r="B27" s="4">
        <v>0</v>
      </c>
      <c r="D27" s="9" t="s">
        <v>2</v>
      </c>
      <c r="E27" s="1">
        <f t="array" ref="E27:H28">MMULT(A24:B25,E24:H25)</f>
        <v>-2</v>
      </c>
      <c r="F27" s="1">
        <v>-2</v>
      </c>
      <c r="G27" s="1">
        <v>2</v>
      </c>
      <c r="H27" s="1">
        <v>2</v>
      </c>
      <c r="K27" s="8" t="s">
        <v>3</v>
      </c>
      <c r="L27" s="4">
        <v>45</v>
      </c>
      <c r="N27">
        <f t="array" ref="N27:N28">MMULT(K24:L25,N24:N25)</f>
        <v>35.355339059327385</v>
      </c>
    </row>
    <row r="28" spans="1:18" x14ac:dyDescent="0.4">
      <c r="A28" s="8"/>
      <c r="B28" s="5">
        <f>RADIANS(B27)</f>
        <v>0</v>
      </c>
      <c r="D28" s="9"/>
      <c r="E28" s="1">
        <v>-2</v>
      </c>
      <c r="F28" s="1">
        <v>2</v>
      </c>
      <c r="G28" s="1">
        <v>-2</v>
      </c>
      <c r="H28" s="1">
        <v>2</v>
      </c>
      <c r="K28" s="8"/>
      <c r="L28" s="5">
        <f>RADIANS(L27)</f>
        <v>0.78539816339744828</v>
      </c>
      <c r="N28">
        <v>106.06601717798212</v>
      </c>
      <c r="Q28">
        <f t="array" ref="Q28:Q29">MMULT(K24:L25,Q24:Q25)</f>
        <v>35.355339059327378</v>
      </c>
      <c r="R28">
        <f>O24+Q28</f>
        <v>163.35533905932738</v>
      </c>
    </row>
    <row r="29" spans="1:18" x14ac:dyDescent="0.4">
      <c r="Q29">
        <v>-74.953318805774046</v>
      </c>
      <c r="R29">
        <f>Q29+O25</f>
        <v>53.046681194225954</v>
      </c>
    </row>
    <row r="40" spans="1:7" x14ac:dyDescent="0.4">
      <c r="A40" s="10" t="s">
        <v>0</v>
      </c>
      <c r="B40" s="10"/>
      <c r="C40" s="10"/>
      <c r="D40" s="10"/>
      <c r="E40" s="10"/>
      <c r="F40" s="10"/>
      <c r="G40" s="10"/>
    </row>
    <row r="41" spans="1:7" x14ac:dyDescent="0.4">
      <c r="A41" s="1">
        <v>1</v>
      </c>
      <c r="B41" s="4">
        <v>0</v>
      </c>
      <c r="D41" s="1">
        <v>-2</v>
      </c>
      <c r="E41" s="1">
        <v>-2</v>
      </c>
      <c r="F41" s="1">
        <v>2</v>
      </c>
      <c r="G41" s="1">
        <v>2</v>
      </c>
    </row>
    <row r="42" spans="1:7" x14ac:dyDescent="0.4">
      <c r="A42" s="4">
        <v>0.5</v>
      </c>
      <c r="B42" s="1">
        <v>1</v>
      </c>
      <c r="D42" s="1">
        <v>-2</v>
      </c>
      <c r="E42" s="1">
        <v>2</v>
      </c>
      <c r="F42" s="1">
        <v>-2</v>
      </c>
      <c r="G42" s="1">
        <v>2</v>
      </c>
    </row>
    <row r="44" spans="1:7" x14ac:dyDescent="0.4">
      <c r="C44" s="9" t="s">
        <v>2</v>
      </c>
      <c r="D44" s="1">
        <f t="array" ref="D44:G45">MMULT(A41:B42,D41:G42)</f>
        <v>-2</v>
      </c>
      <c r="E44" s="1">
        <v>-2</v>
      </c>
      <c r="F44" s="1">
        <v>2</v>
      </c>
      <c r="G44" s="1">
        <v>2</v>
      </c>
    </row>
    <row r="45" spans="1:7" x14ac:dyDescent="0.4">
      <c r="C45" s="9"/>
      <c r="D45" s="1">
        <v>-3</v>
      </c>
      <c r="E45" s="1">
        <v>1</v>
      </c>
      <c r="F45" s="1">
        <v>-1</v>
      </c>
      <c r="G45" s="1">
        <v>3</v>
      </c>
    </row>
  </sheetData>
  <mergeCells count="8">
    <mergeCell ref="K27:K28"/>
    <mergeCell ref="C44:C45"/>
    <mergeCell ref="A2:G2"/>
    <mergeCell ref="C6:C7"/>
    <mergeCell ref="A27:A28"/>
    <mergeCell ref="A23:H23"/>
    <mergeCell ref="D27:D28"/>
    <mergeCell ref="A40:G4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D24E-654C-47FC-8728-DA3FE2175DF6}">
  <dimension ref="A2:H9"/>
  <sheetViews>
    <sheetView workbookViewId="0">
      <selection activeCell="A2" sqref="A2:H2"/>
    </sheetView>
  </sheetViews>
  <sheetFormatPr defaultRowHeight="17.399999999999999" x14ac:dyDescent="0.4"/>
  <sheetData>
    <row r="2" spans="1:8" x14ac:dyDescent="0.4">
      <c r="A2" s="11" t="s">
        <v>6</v>
      </c>
      <c r="B2" s="12"/>
      <c r="C2" s="12"/>
      <c r="D2" s="12"/>
      <c r="E2" s="12"/>
      <c r="F2" s="12"/>
      <c r="G2" s="12"/>
      <c r="H2" s="13"/>
    </row>
    <row r="3" spans="1:8" x14ac:dyDescent="0.4">
      <c r="A3" s="3">
        <v>1</v>
      </c>
      <c r="B3" s="3">
        <v>0</v>
      </c>
      <c r="C3" s="6">
        <v>3</v>
      </c>
      <c r="D3" s="7" t="s">
        <v>4</v>
      </c>
      <c r="E3" s="3">
        <v>-2</v>
      </c>
      <c r="F3" s="3">
        <v>-2</v>
      </c>
      <c r="G3" s="3">
        <v>2</v>
      </c>
      <c r="H3" s="3">
        <v>2</v>
      </c>
    </row>
    <row r="4" spans="1:8" x14ac:dyDescent="0.4">
      <c r="A4" s="1">
        <v>0</v>
      </c>
      <c r="B4" s="1">
        <v>1</v>
      </c>
      <c r="C4" s="2">
        <v>5</v>
      </c>
      <c r="D4" s="7" t="s">
        <v>5</v>
      </c>
      <c r="E4" s="1">
        <v>-2</v>
      </c>
      <c r="F4" s="1">
        <v>2</v>
      </c>
      <c r="G4" s="1">
        <v>-2</v>
      </c>
      <c r="H4" s="1">
        <v>2</v>
      </c>
    </row>
    <row r="5" spans="1:8" x14ac:dyDescent="0.4">
      <c r="A5" s="1">
        <v>0</v>
      </c>
      <c r="B5" s="1">
        <v>0</v>
      </c>
      <c r="C5" s="1">
        <v>1</v>
      </c>
      <c r="E5" s="1">
        <v>1</v>
      </c>
      <c r="F5" s="1">
        <v>1</v>
      </c>
      <c r="G5" s="1">
        <v>1</v>
      </c>
      <c r="H5" s="1">
        <v>1</v>
      </c>
    </row>
    <row r="7" spans="1:8" x14ac:dyDescent="0.4">
      <c r="D7" s="9" t="s">
        <v>2</v>
      </c>
      <c r="E7" s="1">
        <f t="array" ref="E7:H9">MMULT(A3:C5,E3:H5)</f>
        <v>1</v>
      </c>
      <c r="F7" s="1">
        <v>1</v>
      </c>
      <c r="G7" s="1">
        <v>5</v>
      </c>
      <c r="H7" s="1">
        <v>5</v>
      </c>
    </row>
    <row r="8" spans="1:8" x14ac:dyDescent="0.4">
      <c r="D8" s="9"/>
      <c r="E8" s="1">
        <v>3</v>
      </c>
      <c r="F8" s="1">
        <v>7</v>
      </c>
      <c r="G8" s="1">
        <v>3</v>
      </c>
      <c r="H8" s="1">
        <v>7</v>
      </c>
    </row>
    <row r="9" spans="1:8" x14ac:dyDescent="0.4">
      <c r="D9" s="9"/>
      <c r="E9" s="1">
        <v>1</v>
      </c>
      <c r="F9" s="1">
        <v>1</v>
      </c>
      <c r="G9" s="1">
        <v>1</v>
      </c>
      <c r="H9" s="1">
        <v>1</v>
      </c>
    </row>
  </sheetData>
  <mergeCells count="2">
    <mergeCell ref="A2:H2"/>
    <mergeCell ref="D7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곱셈 이용 기하변환</vt:lpstr>
      <vt:lpstr>덧셈 이용 기하변환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한종승</dc:creator>
  <cp:lastModifiedBy>한종승</cp:lastModifiedBy>
  <dcterms:created xsi:type="dcterms:W3CDTF">2020-04-30T10:30:18Z</dcterms:created>
  <dcterms:modified xsi:type="dcterms:W3CDTF">2020-05-03T14:35:56Z</dcterms:modified>
</cp:coreProperties>
</file>