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moya\Documents\All_My_Repos\HW1-BelleMoya-\"/>
    </mc:Choice>
  </mc:AlternateContent>
  <xr:revisionPtr revIDLastSave="0" documentId="8_{A6F6B190-66FF-4578-991E-9402D7F22789}" xr6:coauthVersionLast="47" xr6:coauthVersionMax="47" xr10:uidLastSave="{00000000-0000-0000-0000-000000000000}"/>
  <bookViews>
    <workbookView xWindow="28680" yWindow="-120" windowWidth="29040" windowHeight="15720" tabRatio="1000" activeTab="5" xr2:uid="{00000000-000D-0000-FFFF-FFFF00000000}"/>
  </bookViews>
  <sheets>
    <sheet name="Catergory Pivot Table " sheetId="6" r:id="rId1"/>
    <sheet name="Sheet5" sheetId="5" state="hidden" r:id="rId2"/>
    <sheet name="Sheet13" sheetId="13" state="hidden" r:id="rId3"/>
    <sheet name="Sub-Category Pivot Table" sheetId="26" r:id="rId4"/>
    <sheet name="Date Created Pivot table" sheetId="31" r:id="rId5"/>
    <sheet name="Initial Data" sheetId="1" r:id="rId6"/>
  </sheets>
  <definedNames>
    <definedName name="_xlcn.WorksheetConnection_Sheet1A1R41151" hidden="1">'Initial Data'!$A$1:$R$4115</definedName>
    <definedName name="_xlcn.WorksheetConnection_Sheet1FF1" hidden="1">'Initial Data'!$F:$F</definedName>
    <definedName name="_xlcn.WorksheetConnection_Sheet1RR1" hidden="1">'Initial Data'!$R:$R</definedName>
  </definedNames>
  <calcPr calcId="191029" concurrentCalc="0"/>
  <pivotCaches>
    <pivotCache cacheId="23" r:id="rId7"/>
    <pivotCache cacheId="563" r:id="rId8"/>
    <pivotCache cacheId="595" r:id="rId9"/>
    <pivotCache cacheId="596" r:id="rId10"/>
    <pivotCache cacheId="602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R$4115"/>
          <x15:modelTable id="Range 1" name="Range 1" connection="WorksheetConnection_Sheet1!$R:$R"/>
          <x15:modelTable id="Range 2" name="Range 2" connection="WorksheetConnection_Sheet1!$F:$F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721" i="1" l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3" i="1"/>
  <c r="T4" i="1"/>
  <c r="T5" i="1"/>
  <c r="T6" i="1"/>
  <c r="T7" i="1"/>
  <c r="T8" i="1"/>
  <c r="T9" i="1"/>
  <c r="T2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7" i="1"/>
  <c r="S6" i="1"/>
  <c r="S5" i="1"/>
  <c r="S4" i="1"/>
  <c r="S3" i="1"/>
  <c r="S2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3" i="1"/>
  <c r="P4" i="1"/>
  <c r="P5" i="1"/>
  <c r="P6" i="1"/>
  <c r="P7" i="1"/>
  <c r="P8" i="1"/>
  <c r="P9" i="1"/>
  <c r="P10" i="1"/>
  <c r="P11" i="1"/>
  <c r="P2" i="1"/>
  <c r="O2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AC5DE3-051C-41E0-9B08-57B77A495079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880263D-5C8C-49A6-9F5D-75AF9B565218}" name="WorksheetConnection_Sheet1!$A$1:$R$4115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R41151"/>
        </x15:connection>
      </ext>
    </extLst>
  </connection>
  <connection id="3" xr16:uid="{1FF04484-DC44-454D-85DF-3CC1899A43EB}" name="WorksheetConnection_Sheet1!$F:$F" type="102" refreshedVersion="7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Sheet1FF1"/>
        </x15:connection>
      </ext>
    </extLst>
  </connection>
  <connection id="4" xr16:uid="{470234CA-6059-416F-ADCC-0E01F2A3B3AC}" name="WorksheetConnection_Sheet1!$R:$R" type="102" refreshedVersion="7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Sheet1RR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<sst xmlns="http://schemas.openxmlformats.org/spreadsheetml/2006/main" count="33066" uniqueCount="8414">
  <si>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</si>
  <si>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</si>
  <si>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</si>
  <si>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</si>
  <si>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</si>
  <si>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</si>
  <si>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</si>
  <si>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</si>
  <si>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</si>
  <si>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</si>
  <si>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</si>
  <si>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</si>
  <si>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</si>
  <si>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</si>
  <si>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</si>
  <si>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</si>
  <si>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</si>
  <si>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</si>
  <si>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</si>
  <si>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</si>
  <si>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</si>
  <si>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</si>
  <si>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</si>
  <si>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</si>
  <si>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</si>
  <si>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</si>
  <si>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</si>
  <si>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</si>
  <si>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</si>
  <si>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</si>
  <si>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</si>
  <si>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</si>
  <si>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</si>
  <si>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</si>
  <si>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</si>
  <si>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</si>
  <si>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</si>
  <si>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</si>
  <si>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</si>
  <si>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</si>
  <si>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</si>
  <si>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</si>
  <si>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</si>
  <si>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</si>
  <si>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</si>
  <si>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</si>
  <si>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</si>
  <si>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</si>
  <si>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</si>
  <si>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</si>
  <si>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</si>
  <si>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</si>
  <si>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</si>
  <si>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</si>
  <si>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</si>
  <si>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</si>
  <si>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</si>
  <si>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</si>
  <si>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</si>
  <si>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</si>
  <si>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</si>
  <si>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</si>
  <si>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</si>
  <si>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</si>
  <si>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</si>
  <si>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</si>
  <si>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</si>
  <si>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</si>
  <si>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</si>
  <si>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</si>
  <si>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</si>
  <si>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</si>
  <si>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</si>
  <si>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</si>
  <si>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</si>
  <si>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</si>
  <si>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</si>
  <si>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</si>
  <si>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</si>
  <si>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</si>
  <si>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</si>
  <si>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</si>
  <si>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</si>
  <si>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</si>
  <si>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</si>
  <si>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</si>
  <si>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</si>
  <si>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</si>
  <si>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</si>
  <si>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</si>
  <si>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</si>
  <si>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</si>
  <si>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</si>
  <si>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</si>
  <si>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</si>
  <si>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</si>
  <si>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</si>
  <si>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</si>
  <si>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</si>
  <si>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</si>
  <si>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</si>
  <si>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</si>
  <si>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</si>
  <si>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</si>
  <si>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</si>
  <si>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</si>
  <si>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</si>
  <si>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</si>
  <si>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</si>
  <si>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</si>
  <si>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</si>
  <si>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</si>
  <si>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</si>
  <si>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</si>
  <si>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</si>
  <si>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</si>
  <si>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</si>
  <si>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</si>
  <si>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</si>
  <si>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</si>
  <si>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</si>
  <si>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</si>
  <si>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</si>
  <si>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</si>
  <si>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</si>
  <si>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</si>
  <si>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</si>
  <si>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</si>
  <si>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</si>
  <si>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</si>
  <si>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</si>
  <si>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</si>
  <si>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</si>
  <si>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</si>
  <si>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</si>
  <si>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</si>
  <si>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</si>
  <si>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</si>
  <si>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</si>
  <si>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</si>
  <si>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</si>
  <si>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</si>
  <si>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</si>
  <si>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</si>
  <si>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</si>
  <si>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</si>
  <si>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</si>
  <si>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</si>
  <si>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</si>
  <si>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</si>
  <si>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</si>
  <si>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</si>
  <si>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</si>
  <si>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</si>
  <si>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</si>
  <si>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</si>
  <si>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</si>
  <si>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</si>
  <si>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</si>
  <si>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</si>
  <si>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</si>
  <si>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</si>
  <si>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</si>
  <si>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</si>
  <si>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</si>
  <si>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</si>
  <si>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</si>
  <si>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</si>
  <si>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</si>
  <si>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</si>
  <si>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</si>
  <si>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</si>
  <si>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</si>
  <si>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</si>
  <si>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</si>
  <si>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</si>
  <si>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</si>
  <si>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</si>
  <si>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</si>
  <si>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</si>
  <si>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</si>
  <si>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</si>
  <si>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</si>
  <si>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</si>
  <si>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</si>
  <si>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</si>
  <si>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</si>
  <si>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</si>
  <si>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</si>
  <si>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</si>
  <si>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</si>
  <si>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</si>
  <si>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</si>
  <si>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</si>
  <si>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</si>
  <si>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</si>
  <si>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</si>
  <si>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</si>
  <si>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</si>
  <si>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</si>
  <si>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</si>
  <si>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</si>
  <si>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</si>
  <si>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</si>
  <si>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</si>
  <si>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</si>
  <si>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</si>
  <si>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</si>
  <si>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</si>
  <si>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</si>
  <si>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</si>
  <si>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</si>
  <si>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</si>
  <si>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</si>
  <si>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</si>
  <si>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</si>
  <si>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</si>
  <si>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</si>
  <si>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</si>
  <si>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</si>
  <si>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</si>
  <si>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</si>
  <si>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</si>
  <si>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</si>
  <si>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</si>
  <si>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</si>
  <si>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</si>
  <si>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</si>
  <si>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</si>
  <si>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</si>
  <si>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</si>
  <si>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</si>
  <si>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</si>
  <si>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</si>
  <si>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</si>
  <si>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</si>
  <si>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</si>
  <si>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</si>
  <si>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</si>
  <si>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</si>
  <si>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</si>
  <si>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</si>
  <si>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</si>
  <si>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</si>
  <si>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</si>
  <si>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</si>
  <si>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</si>
  <si>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</si>
  <si>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</si>
  <si>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</si>
  <si>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</si>
  <si>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</si>
  <si>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</si>
  <si>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</si>
  <si>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</si>
  <si>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</si>
  <si>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</si>
  <si>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</si>
  <si>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</si>
  <si>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</si>
  <si>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</si>
  <si>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</si>
  <si>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</si>
  <si>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</si>
  <si>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</si>
  <si>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</si>
  <si>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</si>
  <si>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</si>
  <si>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</si>
  <si>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</si>
  <si>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</si>
  <si>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</si>
  <si>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</si>
  <si>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</si>
  <si>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</si>
  <si>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</si>
  <si>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</si>
  <si>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</si>
  <si>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</si>
  <si>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</si>
  <si>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</si>
  <si>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</si>
  <si>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</si>
  <si>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</si>
  <si>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</si>
  <si>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</si>
  <si>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</si>
  <si>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</si>
  <si>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</si>
  <si>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</si>
  <si>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</si>
  <si>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</si>
  <si>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</si>
  <si>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</si>
  <si>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</si>
  <si>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</si>
  <si>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</si>
  <si>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</si>
  <si>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</si>
  <si>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</si>
  <si>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</si>
  <si>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</si>
  <si>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</si>
  <si>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</si>
  <si>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</si>
  <si>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</si>
  <si>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</si>
  <si>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</si>
  <si>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</si>
  <si>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</si>
  <si>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</si>
  <si>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</si>
  <si>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</si>
  <si>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</si>
  <si>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</si>
  <si>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</si>
  <si>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</si>
  <si>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</si>
  <si>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</si>
  <si>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</si>
  <si>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</si>
  <si>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</si>
  <si>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</si>
  <si>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</si>
  <si>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</si>
  <si>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</si>
  <si>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</si>
  <si>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</si>
  <si>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</si>
  <si>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</si>
  <si>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</si>
  <si>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</si>
  <si>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</si>
  <si>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</si>
  <si>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</si>
  <si>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</si>
  <si>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</si>
  <si>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</si>
  <si>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</si>
  <si>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</si>
  <si>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</si>
  <si>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</si>
  <si>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</si>
  <si>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</si>
  <si>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</si>
  <si>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</si>
  <si>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</si>
  <si>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</si>
  <si>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</si>
  <si>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</si>
  <si>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</si>
  <si>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</si>
  <si>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</si>
  <si>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</si>
  <si>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</si>
  <si>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</si>
  <si>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</si>
  <si>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</si>
  <si>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</si>
  <si>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</si>
  <si>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</si>
  <si>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</si>
  <si>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</si>
  <si>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</si>
  <si>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</si>
  <si>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</si>
  <si>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</si>
  <si>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</si>
  <si>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</si>
  <si>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</si>
  <si>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</si>
  <si>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</si>
  <si>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</si>
  <si>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</si>
  <si>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</si>
  <si>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</si>
  <si>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</si>
  <si>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</si>
  <si>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</si>
  <si>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</si>
  <si>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</si>
  <si>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</si>
  <si>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</si>
  <si>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</si>
  <si>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</si>
  <si>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</si>
  <si>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</si>
  <si>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</si>
  <si>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</si>
  <si>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</si>
  <si>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</si>
  <si>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</si>
  <si>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</si>
  <si>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</si>
  <si>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</si>
  <si>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</si>
  <si>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</si>
  <si>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</si>
  <si>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</si>
  <si>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</si>
  <si>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</si>
  <si>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</si>
  <si>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</si>
  <si>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</si>
  <si>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</si>
  <si>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</si>
  <si>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</si>
  <si>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</si>
  <si>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</si>
  <si>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</si>
  <si>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</si>
  <si>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</si>
  <si>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</si>
  <si>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</si>
  <si>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</si>
  <si>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</si>
  <si>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</si>
  <si>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</si>
  <si>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</si>
  <si>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</si>
  <si>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</si>
  <si>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</si>
  <si>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</si>
  <si>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</si>
  <si>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</si>
  <si>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</si>
  <si>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</si>
  <si>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</si>
  <si>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</si>
  <si>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</si>
  <si>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</si>
  <si>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</si>
  <si>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</si>
  <si>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</si>
  <si>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</si>
  <si>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</si>
  <si>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</si>
  <si>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</si>
  <si>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</si>
  <si>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</si>
  <si>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</si>
  <si>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</si>
  <si>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</si>
  <si>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</si>
  <si>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</si>
  <si>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</si>
  <si>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</si>
  <si>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</si>
  <si>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</si>
  <si>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</si>
  <si>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</si>
  <si>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</si>
  <si>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</si>
  <si>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</si>
  <si>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</si>
  <si>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</si>
  <si>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</si>
  <si>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</si>
  <si>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</si>
  <si>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</si>
  <si>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</si>
  <si>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</si>
  <si>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</si>
  <si>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</si>
  <si>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</si>
  <si>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</si>
  <si>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</si>
  <si>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</si>
  <si>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</si>
  <si>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</si>
  <si>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</si>
  <si>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</si>
  <si>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</si>
  <si>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</si>
  <si>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</si>
  <si>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</si>
  <si>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</si>
  <si>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</si>
  <si>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</si>
  <si>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</si>
  <si>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</si>
  <si>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</si>
  <si>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</si>
  <si>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</si>
  <si>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</si>
  <si>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</si>
  <si>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</si>
  <si>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</si>
  <si>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</si>
  <si>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</si>
  <si>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</si>
  <si>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</si>
  <si>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</si>
  <si>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</si>
  <si>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</si>
  <si>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</si>
  <si>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</si>
  <si>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</si>
  <si>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</si>
  <si>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</si>
  <si>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</si>
  <si>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</si>
  <si>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</si>
  <si>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</si>
  <si>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</si>
  <si>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</si>
  <si>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</si>
  <si>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</si>
  <si>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</si>
  <si>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</si>
  <si>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</si>
  <si>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</si>
  <si>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</si>
  <si>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</si>
  <si>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</si>
  <si>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</si>
  <si>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</si>
  <si>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</si>
  <si>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</si>
  <si>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</si>
  <si>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</si>
  <si>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</si>
  <si>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</si>
  <si>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</si>
  <si>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</si>
  <si>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</si>
  <si>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</si>
  <si>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</si>
  <si>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</si>
  <si>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</si>
  <si>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</si>
  <si>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</si>
  <si>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</si>
  <si>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</si>
  <si>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</si>
  <si>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</si>
  <si>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</si>
  <si>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</si>
  <si>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</si>
  <si>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</si>
  <si>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</si>
  <si>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</si>
  <si>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</si>
  <si>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</si>
  <si>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</si>
  <si>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</si>
  <si>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</si>
  <si>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</si>
  <si>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</si>
  <si>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</si>
  <si>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</si>
  <si>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</si>
  <si>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</si>
  <si>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</si>
  <si>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</si>
  <si>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</si>
  <si>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</si>
  <si>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</si>
  <si>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</si>
  <si>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</si>
  <si>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</si>
  <si>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</si>
  <si>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</si>
  <si>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</si>
  <si>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</si>
  <si>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</si>
  <si>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</si>
  <si>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</si>
  <si>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</si>
  <si>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</si>
  <si>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</si>
  <si>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</si>
  <si>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</si>
  <si>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</si>
  <si>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</si>
  <si>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</si>
  <si>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</si>
  <si>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</si>
  <si>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</si>
  <si>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</si>
  <si>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</si>
  <si>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</si>
  <si>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</si>
  <si>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</si>
  <si>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</si>
  <si>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</si>
  <si>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</si>
  <si>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</si>
  <si>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</si>
  <si>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</si>
  <si>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</si>
  <si>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</si>
  <si>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</si>
  <si>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</si>
  <si>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</si>
  <si>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</si>
  <si>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</si>
  <si>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</si>
  <si>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</si>
  <si>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</si>
  <si>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</si>
  <si>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</si>
  <si>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</si>
  <si>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</si>
  <si>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</si>
  <si>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</si>
  <si>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</si>
  <si>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</si>
  <si>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</si>
  <si>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</si>
  <si>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</si>
  <si>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</si>
  <si>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</si>
  <si>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</si>
  <si>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</si>
  <si>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</si>
  <si>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</si>
  <si>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</si>
  <si>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</si>
  <si>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</si>
  <si>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</si>
  <si>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</si>
  <si>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</si>
  <si>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</si>
  <si>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</si>
  <si>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</si>
  <si>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</si>
  <si>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</si>
  <si>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</si>
  <si>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</si>
  <si>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</si>
  <si>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</si>
  <si>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</si>
  <si>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</si>
  <si>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</si>
  <si>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</si>
  <si>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</si>
  <si>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</si>
  <si>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</si>
  <si>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</si>
  <si>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</si>
  <si>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</si>
  <si>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</si>
  <si>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</si>
  <si>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</si>
  <si>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</si>
  <si>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</si>
  <si>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</si>
  <si>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</si>
  <si>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</si>
  <si>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</si>
  <si>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</si>
  <si>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</si>
  <si>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</si>
  <si>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</si>
  <si>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</si>
  <si>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</si>
  <si>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</si>
  <si>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</si>
  <si>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</si>
  <si>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</si>
  <si>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</si>
  <si>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</si>
  <si>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</si>
  <si>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</si>
  <si>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</si>
  <si>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</si>
  <si>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</si>
  <si>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</si>
  <si>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</si>
  <si>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</si>
  <si>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</si>
  <si>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</si>
  <si>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</si>
  <si>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</si>
  <si>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</si>
  <si>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</si>
  <si>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</si>
  <si>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</si>
  <si>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</si>
  <si>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</si>
  <si>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</si>
  <si>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</si>
  <si>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</si>
  <si>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</si>
  <si>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</si>
  <si>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</si>
  <si>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</si>
  <si>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</si>
  <si>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</si>
  <si>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</si>
  <si>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</si>
  <si>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</si>
  <si>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</si>
  <si>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</si>
  <si>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</si>
  <si>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</si>
  <si>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</si>
  <si>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</si>
  <si>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</si>
  <si>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</si>
  <si>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</si>
  <si>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</si>
  <si>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</si>
  <si>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</si>
  <si>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</si>
  <si>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</si>
  <si>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</si>
  <si>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</si>
  <si>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</si>
  <si>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</si>
  <si>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</si>
  <si>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</si>
  <si>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</si>
  <si>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</si>
  <si>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</si>
  <si>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</si>
  <si>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</si>
  <si>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</si>
  <si>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</si>
  <si>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</si>
  <si>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</si>
  <si>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</si>
  <si>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</si>
  <si>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</si>
  <si>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</si>
  <si>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</si>
  <si>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</si>
  <si>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</si>
  <si>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</si>
  <si>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</si>
  <si>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</si>
  <si>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</si>
  <si>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</si>
  <si>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</si>
  <si>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</si>
  <si>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</si>
  <si>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</si>
  <si>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</si>
  <si>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</si>
  <si>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</si>
  <si>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</si>
  <si>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</si>
  <si>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</si>
  <si>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</si>
  <si>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</si>
  <si>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</si>
  <si>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</si>
  <si>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</si>
  <si>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</si>
  <si>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</si>
  <si>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</si>
  <si>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</si>
  <si>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</si>
  <si>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</si>
  <si>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</si>
  <si>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</si>
  <si>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</si>
  <si>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</si>
  <si>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</si>
  <si>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</si>
  <si>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</si>
  <si>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</si>
  <si>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</si>
  <si>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</si>
  <si>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</si>
  <si>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</si>
  <si>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</si>
  <si>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</si>
  <si>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</si>
  <si>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</si>
  <si>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</si>
  <si>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</si>
  <si>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</si>
  <si>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</si>
  <si>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</si>
  <si>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</si>
  <si>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</si>
  <si>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</si>
  <si>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</si>
  <si>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</si>
  <si>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</si>
  <si>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</si>
  <si>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</si>
  <si>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</si>
  <si>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</si>
  <si>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</si>
  <si>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</si>
  <si>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</si>
  <si>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</si>
  <si>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</si>
  <si>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</si>
  <si>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</si>
  <si>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</si>
  <si>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</si>
  <si>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</si>
  <si>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</si>
  <si>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</si>
  <si>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</si>
  <si>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</si>
  <si>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</si>
  <si>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</si>
  <si>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</si>
  <si>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</si>
  <si>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</si>
  <si>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</si>
  <si>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</si>
  <si>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</si>
  <si>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</si>
  <si>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</si>
  <si>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</si>
  <si>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</si>
  <si>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</si>
  <si>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</si>
  <si>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</si>
  <si>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</si>
  <si>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</si>
  <si>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</si>
  <si>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</si>
  <si>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</si>
  <si>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</si>
  <si>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</si>
  <si>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</si>
  <si>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</si>
  <si>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</si>
  <si>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</si>
  <si>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</si>
  <si>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</si>
  <si>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</si>
  <si>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</si>
  <si>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</si>
  <si>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</si>
  <si>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</si>
  <si>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</si>
  <si>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</si>
  <si>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</si>
  <si>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</si>
  <si>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</si>
  <si>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</si>
  <si>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</si>
  <si>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</si>
  <si>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</si>
  <si>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</si>
  <si>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</si>
  <si>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</si>
  <si>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</si>
  <si>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</si>
  <si>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</si>
  <si>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</si>
  <si>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</si>
  <si>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</si>
  <si>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</si>
  <si>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</si>
  <si>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</si>
  <si>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</si>
  <si>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</si>
  <si>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</si>
  <si>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</si>
  <si>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</si>
  <si>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</si>
  <si>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</si>
  <si>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</si>
  <si>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</si>
  <si>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</si>
  <si>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</si>
  <si>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</si>
  <si>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</si>
  <si>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</si>
  <si>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</si>
  <si>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</si>
  <si>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</si>
  <si>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</si>
  <si>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</si>
  <si>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</si>
  <si>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</si>
  <si>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</si>
  <si>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</si>
  <si>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</si>
  <si>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</si>
  <si>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</si>
  <si>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</si>
  <si>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</si>
  <si>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</si>
  <si>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</si>
  <si>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</si>
  <si>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</si>
  <si>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</si>
  <si>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</si>
  <si>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</si>
  <si>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</si>
  <si>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</si>
  <si>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</si>
  <si>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</si>
  <si>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</si>
  <si>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</si>
  <si>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</si>
  <si>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</si>
  <si>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</si>
  <si>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</si>
  <si>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</si>
  <si>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</si>
  <si>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</si>
  <si>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</si>
  <si>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</si>
  <si>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</si>
  <si>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</si>
  <si>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</si>
  <si>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</si>
  <si>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</si>
  <si>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</si>
  <si>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</si>
  <si>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</si>
  <si>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</si>
  <si>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</si>
  <si>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</si>
  <si>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</si>
  <si>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</si>
  <si>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</si>
  <si>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</si>
  <si>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</si>
  <si>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</si>
  <si>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</si>
  <si>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</si>
  <si>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</si>
  <si>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</si>
  <si>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</si>
  <si>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</si>
  <si>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</si>
  <si>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</si>
  <si>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</si>
  <si>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</si>
  <si>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</si>
  <si>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</si>
  <si>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</si>
  <si>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</si>
  <si>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</si>
  <si>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</si>
  <si>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</si>
  <si>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</si>
  <si>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</si>
  <si>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</si>
  <si>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</si>
  <si>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</si>
  <si>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</si>
  <si>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</si>
  <si>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</si>
  <si>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</si>
  <si>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</si>
  <si>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</si>
  <si>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</si>
  <si>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</si>
  <si>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</si>
  <si>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</si>
  <si>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</si>
  <si>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</si>
  <si>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</si>
  <si>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</si>
  <si>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</si>
  <si>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</si>
  <si>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</si>
  <si>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</si>
  <si>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</si>
  <si>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</si>
  <si>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</si>
  <si>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</si>
  <si>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</si>
  <si>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</si>
  <si>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</si>
  <si>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</si>
  <si>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</si>
  <si>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</si>
  <si>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</si>
  <si>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</si>
  <si>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</si>
  <si>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</si>
  <si>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</si>
  <si>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</si>
  <si>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</si>
  <si>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</si>
  <si>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</si>
  <si>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</si>
  <si>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</si>
  <si>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</si>
  <si>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</si>
  <si>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</si>
  <si>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</si>
  <si>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</si>
  <si>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</si>
  <si>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</si>
  <si>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</si>
  <si>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</si>
  <si>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</si>
  <si>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</si>
  <si>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</si>
  <si>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</si>
  <si>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</si>
  <si>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</si>
  <si>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</si>
  <si>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</si>
  <si>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</si>
  <si>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</si>
  <si>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</si>
  <si>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</si>
  <si>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</si>
  <si>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</si>
  <si>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</si>
  <si>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</si>
  <si>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</si>
  <si>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</si>
  <si>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</si>
  <si>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</si>
  <si>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</si>
  <si>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</si>
  <si>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</si>
  <si>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</si>
  <si>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</si>
  <si>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</si>
  <si>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</si>
  <si>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</si>
  <si>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</si>
  <si>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</si>
  <si>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</si>
  <si>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</si>
  <si>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</si>
  <si>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</si>
  <si>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</si>
  <si>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</si>
  <si>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</si>
  <si>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</si>
  <si>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</si>
  <si>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</si>
  <si>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</si>
  <si>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</si>
  <si>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</si>
  <si>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</si>
  <si>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</si>
  <si>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</si>
  <si>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</si>
  <si>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</si>
  <si>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</si>
  <si>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</si>
  <si>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</si>
  <si>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</si>
  <si>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</si>
  <si>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</si>
  <si>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</si>
  <si>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</si>
  <si>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</si>
  <si>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</si>
  <si>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</si>
  <si>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</si>
  <si>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</si>
  <si>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</si>
  <si>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</si>
  <si>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</si>
  <si>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</si>
  <si>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</si>
  <si>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</si>
  <si>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</si>
  <si>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</si>
  <si>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</si>
  <si>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</si>
  <si>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</si>
  <si>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</si>
  <si>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</si>
  <si>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</si>
  <si>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</si>
  <si>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</si>
  <si>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</si>
  <si>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</si>
  <si>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</si>
  <si>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</si>
  <si>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</si>
  <si>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</si>
  <si>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</si>
  <si>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</si>
  <si>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</si>
  <si>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</si>
  <si>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</si>
  <si>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</si>
  <si>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</si>
  <si>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</si>
  <si>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</si>
  <si>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</si>
  <si>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</si>
  <si>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</si>
  <si>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</si>
  <si>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</si>
  <si>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</si>
  <si>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</si>
  <si>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</si>
  <si>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</si>
  <si>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</si>
  <si>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</si>
  <si>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</si>
  <si>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</si>
  <si>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</si>
  <si>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</si>
  <si>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</si>
  <si>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</si>
  <si>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</si>
  <si>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</si>
  <si>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</si>
  <si>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</si>
  <si>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</si>
  <si>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</si>
  <si>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</si>
  <si>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</si>
  <si>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</si>
  <si>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</si>
  <si>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</si>
  <si>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</si>
  <si>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</si>
  <si>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</si>
  <si>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</si>
  <si>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</si>
  <si>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</si>
  <si>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</si>
  <si>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</si>
  <si>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</si>
  <si>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</si>
  <si>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</si>
  <si>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</si>
  <si>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</si>
  <si>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</si>
  <si>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</si>
  <si>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</si>
  <si>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</si>
  <si>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</si>
  <si>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</si>
  <si>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</si>
  <si>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</si>
  <si>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</si>
  <si>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</si>
  <si>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</si>
  <si>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</si>
  <si>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</si>
  <si>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</si>
  <si>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</si>
  <si>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</si>
  <si>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</si>
  <si>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</si>
  <si>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</si>
  <si>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</si>
  <si>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</si>
  <si>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</si>
  <si>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</si>
  <si>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</si>
  <si>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</si>
  <si>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</si>
  <si>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</si>
  <si>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</si>
  <si>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</si>
  <si>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</si>
  <si>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</si>
  <si>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</si>
  <si>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</si>
  <si>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</si>
  <si>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</si>
  <si>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</si>
  <si>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</si>
  <si>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</si>
  <si>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</si>
  <si>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</si>
  <si>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</si>
  <si>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</si>
  <si>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</si>
  <si>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</si>
  <si>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</si>
  <si>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</si>
  <si>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</si>
  <si>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</si>
  <si>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</si>
  <si>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</si>
  <si>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</si>
  <si>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</si>
  <si>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</si>
  <si>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</si>
  <si>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</si>
  <si>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</si>
  <si>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</si>
  <si>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</si>
  <si>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</si>
  <si>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</si>
  <si>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</si>
  <si>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</si>
  <si>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</si>
  <si>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</si>
  <si>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</si>
  <si>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</si>
  <si>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</si>
  <si>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</si>
  <si>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</si>
  <si>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</si>
  <si>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</si>
  <si>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</si>
  <si>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</si>
  <si>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</si>
  <si>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</si>
  <si>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</si>
  <si>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</si>
  <si>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</si>
  <si>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</si>
  <si>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</si>
  <si>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</si>
  <si>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</si>
  <si>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</si>
  <si>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</si>
  <si>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</si>
  <si>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</si>
  <si>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</si>
  <si>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</si>
  <si>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</si>
  <si>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</si>
  <si>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</si>
  <si>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</si>
  <si>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</si>
  <si>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</si>
  <si>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</si>
  <si>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</si>
  <si>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</si>
  <si>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</si>
  <si>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</si>
  <si>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</si>
  <si>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</si>
  <si>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</si>
  <si>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</si>
  <si>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</si>
  <si>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</si>
  <si>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</si>
  <si>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</si>
  <si>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</si>
  <si>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</si>
  <si>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</si>
  <si>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</si>
  <si>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</si>
  <si>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</si>
  <si>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</si>
  <si>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</si>
  <si>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</si>
  <si>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</si>
  <si>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</si>
  <si>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</si>
  <si>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</si>
  <si>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</si>
  <si>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</si>
  <si>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</si>
  <si>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</si>
  <si>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</si>
  <si>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</si>
  <si>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</si>
  <si>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</si>
  <si>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</si>
  <si>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</si>
  <si>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</si>
  <si>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</si>
  <si>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</si>
  <si>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</si>
  <si>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</si>
  <si>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</si>
  <si>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</si>
  <si>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</si>
  <si>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</si>
  <si>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</si>
  <si>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</si>
  <si>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</si>
  <si>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</si>
  <si>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</si>
  <si>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</si>
  <si>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</si>
  <si>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</si>
  <si>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</si>
  <si>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</si>
  <si>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</si>
  <si>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</si>
  <si>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</si>
  <si>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</si>
  <si>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</si>
  <si>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</si>
  <si>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</si>
  <si>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</si>
  <si>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</si>
  <si>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</si>
  <si>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</si>
  <si>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</si>
  <si>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</si>
  <si>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</si>
  <si>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</si>
  <si>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</si>
  <si>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</si>
  <si>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</si>
  <si>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</si>
  <si>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</si>
  <si>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</si>
  <si>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</si>
  <si>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</si>
  <si>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</si>
  <si>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</si>
  <si>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</si>
  <si>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</si>
  <si>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</si>
  <si>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</si>
  <si>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</si>
  <si>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</si>
  <si>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</si>
  <si>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</si>
  <si>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</si>
  <si>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</si>
  <si>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</si>
  <si>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</si>
  <si>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</si>
  <si>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</si>
  <si>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</si>
  <si>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</si>
  <si>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</si>
  <si>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</si>
  <si>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</si>
  <si>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</si>
  <si>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</si>
  <si>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</si>
  <si>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</si>
  <si>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</si>
  <si>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</si>
  <si>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</si>
  <si>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</si>
  <si>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</si>
  <si>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</si>
  <si>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</si>
  <si>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</si>
  <si>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</si>
  <si>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</si>
  <si>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</si>
  <si>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</si>
  <si>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</si>
  <si>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</si>
  <si>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</si>
  <si>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</si>
  <si>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</si>
  <si>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</si>
  <si>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</si>
  <si>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</si>
  <si>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</si>
  <si>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</si>
  <si>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</si>
  <si>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</si>
  <si>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</si>
  <si>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</si>
  <si>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</si>
  <si>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</si>
  <si>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</si>
  <si>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</si>
  <si>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</si>
  <si>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</si>
  <si>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</si>
  <si>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</si>
  <si>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</si>
  <si>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</si>
  <si>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</si>
  <si>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</si>
  <si>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</si>
  <si>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</si>
  <si>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</si>
  <si>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</si>
  <si>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</si>
  <si>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</si>
  <si>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</si>
  <si>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</si>
  <si>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</si>
  <si>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</si>
  <si>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</si>
  <si>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</si>
  <si>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</si>
  <si>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</si>
  <si>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</si>
  <si>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</si>
  <si>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</si>
  <si>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</si>
  <si>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</si>
  <si>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</si>
  <si>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</si>
  <si>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</si>
  <si>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</si>
  <si>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</si>
  <si>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</si>
  <si>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</si>
  <si>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</si>
  <si>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</si>
  <si>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</si>
  <si>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</si>
  <si>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</si>
  <si>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</si>
  <si>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</si>
  <si>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</si>
  <si>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</si>
  <si>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</si>
  <si>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</si>
  <si>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</si>
  <si>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</si>
  <si>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</si>
  <si>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</si>
  <si>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</si>
  <si>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</si>
  <si>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</si>
  <si>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</si>
  <si>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</si>
  <si>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</si>
  <si>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</si>
  <si>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</si>
  <si>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</si>
  <si>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</si>
  <si>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</si>
  <si>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</si>
  <si>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</si>
  <si>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</si>
  <si>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</si>
  <si>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</si>
  <si>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</si>
  <si>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</si>
  <si>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</si>
  <si>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</si>
  <si>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</si>
  <si>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</si>
  <si>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</si>
  <si>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</si>
  <si>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</si>
  <si>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</si>
  <si>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</si>
  <si>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</si>
  <si>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</si>
  <si>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</si>
  <si>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</si>
  <si>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</si>
  <si>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</si>
  <si>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</si>
  <si>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</si>
  <si>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</si>
  <si>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</si>
  <si>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</si>
  <si>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</si>
  <si>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</si>
  <si>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</si>
  <si>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</si>
  <si>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</si>
  <si>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</si>
  <si>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</si>
  <si>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</si>
  <si>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</si>
  <si>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</si>
  <si>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</si>
  <si>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</si>
  <si>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</si>
  <si>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</si>
  <si>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</si>
  <si>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</si>
  <si>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</si>
  <si>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</si>
  <si>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</si>
  <si>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</si>
  <si>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</si>
  <si>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</si>
  <si>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</si>
  <si>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</si>
  <si>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</si>
  <si>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</si>
  <si>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</si>
  <si>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</si>
  <si>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</si>
  <si>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</si>
  <si>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</si>
  <si>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</si>
  <si>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</si>
  <si>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</si>
  <si>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</si>
  <si>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</si>
  <si>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</si>
  <si>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</si>
  <si>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</si>
  <si>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</si>
  <si>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</si>
  <si>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</si>
  <si>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</si>
  <si>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</si>
  <si>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</si>
  <si>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</si>
  <si>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</si>
  <si>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</si>
  <si>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</si>
  <si>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</si>
  <si>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</si>
  <si>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</si>
  <si>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</si>
  <si>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</si>
  <si>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</si>
  <si>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</si>
  <si>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</si>
  <si>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</si>
  <si>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</si>
  <si>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</si>
  <si>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</si>
  <si>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</si>
  <si>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</si>
  <si>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</si>
  <si>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</si>
  <si>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</si>
  <si>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</si>
  <si>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</si>
  <si>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</si>
  <si>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</si>
  <si>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</si>
  <si>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</si>
  <si>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</si>
  <si>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</si>
  <si>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</si>
  <si>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</si>
  <si>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</si>
  <si>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</si>
  <si>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</si>
  <si>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</si>
  <si>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</si>
  <si>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</si>
  <si>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</si>
  <si>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</si>
  <si>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</si>
  <si>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</si>
  <si>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</si>
  <si>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</si>
  <si>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</si>
  <si>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</si>
  <si>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</si>
  <si>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</si>
  <si>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</si>
  <si>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</si>
  <si>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</si>
  <si>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</si>
  <si>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</si>
  <si>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</si>
  <si>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</si>
  <si>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</si>
  <si>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</si>
  <si>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</si>
  <si>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</si>
  <si>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</si>
  <si>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</si>
  <si>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</si>
  <si>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</si>
  <si>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</si>
  <si>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</si>
  <si>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</si>
  <si>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</si>
  <si>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</si>
  <si>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</si>
  <si>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</si>
  <si>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</si>
  <si>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</si>
  <si>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</si>
  <si>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</si>
  <si>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</si>
  <si>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</si>
  <si>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</si>
  <si>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</si>
  <si>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</si>
  <si>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</si>
  <si>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</si>
  <si>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</si>
  <si>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</si>
  <si>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</si>
  <si>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</si>
  <si>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</si>
  <si>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</si>
  <si>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</si>
  <si>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</si>
  <si>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</si>
  <si>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</si>
  <si>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</si>
  <si>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</si>
  <si>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</si>
  <si>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</si>
  <si>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</si>
  <si>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</si>
  <si>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</si>
  <si>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</si>
  <si>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</si>
  <si>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</si>
  <si>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</si>
  <si>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</si>
  <si>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</si>
  <si>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</si>
  <si>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</si>
  <si>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</si>
  <si>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</si>
  <si>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</si>
  <si>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</si>
  <si>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</si>
  <si>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</si>
  <si>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</si>
  <si>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</si>
  <si>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</si>
  <si>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</si>
  <si>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</si>
  <si>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</si>
  <si>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</si>
  <si>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</si>
  <si>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</si>
  <si>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</si>
  <si>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</si>
  <si>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</si>
  <si>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</si>
  <si>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</si>
  <si>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</si>
  <si>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</si>
  <si>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</si>
  <si>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</si>
  <si>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</si>
  <si>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</si>
  <si>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</si>
  <si>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</si>
  <si>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</si>
  <si>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</si>
  <si>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</si>
  <si>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</si>
  <si>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</si>
  <si>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</si>
  <si>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</si>
  <si>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</si>
  <si>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</si>
  <si>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</si>
  <si>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</si>
  <si>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</si>
  <si>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</si>
  <si>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</si>
  <si>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</si>
  <si>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</si>
  <si>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</si>
  <si>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</si>
  <si>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</si>
  <si>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</si>
  <si>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</si>
  <si>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</si>
  <si>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</si>
  <si>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</si>
  <si>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</si>
  <si>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</si>
  <si>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</si>
  <si>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</si>
  <si>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</si>
  <si>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</si>
  <si>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</si>
  <si>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</si>
  <si>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</si>
  <si>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</si>
  <si>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</si>
  <si>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</si>
  <si>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</si>
  <si>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</si>
  <si>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</si>
  <si>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</si>
  <si>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</si>
  <si>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</si>
  <si>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</si>
  <si>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</si>
  <si>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</si>
  <si>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</si>
  <si>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</si>
  <si>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</si>
  <si>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</si>
  <si>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</si>
  <si>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</si>
  <si>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</si>
  <si>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</si>
  <si>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</si>
  <si>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</si>
  <si>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</si>
  <si>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</si>
  <si>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</si>
  <si>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</si>
  <si>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</si>
  <si>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</si>
  <si>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</si>
  <si>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</si>
  <si>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</si>
  <si>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</si>
  <si>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</si>
  <si>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</si>
  <si>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</si>
  <si>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</si>
  <si>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</si>
  <si>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</si>
  <si>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</si>
  <si>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</si>
  <si>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</si>
  <si>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</si>
  <si>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</si>
  <si>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</si>
  <si>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</si>
  <si>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</si>
  <si>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</si>
  <si>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</si>
  <si>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</si>
  <si>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</si>
  <si>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</si>
  <si>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</si>
  <si>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</si>
  <si>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</si>
  <si>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</si>
  <si>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</si>
  <si>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</si>
  <si>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</si>
  <si>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</si>
  <si>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</si>
  <si>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</si>
  <si>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</si>
  <si>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</si>
  <si>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</si>
  <si>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</si>
  <si>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</si>
  <si>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</si>
  <si>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</si>
  <si>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</si>
  <si>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</si>
  <si>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</si>
  <si>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</si>
  <si>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</si>
  <si>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</si>
  <si>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</si>
  <si>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</si>
  <si>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</si>
  <si>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</si>
  <si>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</si>
  <si>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</si>
  <si>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</si>
  <si>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</si>
  <si>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</si>
  <si>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</si>
  <si>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</si>
  <si>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</si>
  <si>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</si>
  <si>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</si>
  <si>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</si>
  <si>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</si>
  <si>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</si>
  <si>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</si>
  <si>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</si>
  <si>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</si>
  <si>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</si>
  <si>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</si>
  <si>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</si>
  <si>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</si>
  <si>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</si>
  <si>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</si>
  <si>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</si>
  <si>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</si>
  <si>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</si>
  <si>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</si>
  <si>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</si>
  <si>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</si>
  <si>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</si>
  <si>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</si>
  <si>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</si>
  <si>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</si>
  <si>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</si>
  <si>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</si>
  <si>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</si>
  <si>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</si>
  <si>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</si>
  <si>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</si>
  <si>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</si>
  <si>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</si>
  <si>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</si>
  <si>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</si>
  <si>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</si>
  <si>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</si>
  <si>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</si>
  <si>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</si>
  <si>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</si>
  <si>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</si>
  <si>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</si>
  <si>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</si>
  <si>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</si>
  <si>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</si>
  <si>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</si>
  <si>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</si>
  <si>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</si>
  <si>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</si>
  <si>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</si>
  <si>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</si>
  <si>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</si>
  <si>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</si>
  <si>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</si>
  <si>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</si>
  <si>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</si>
  <si>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</si>
  <si>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</si>
  <si>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</si>
  <si>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</si>
  <si>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</si>
  <si>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</si>
  <si>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</si>
  <si>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</si>
  <si>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</si>
  <si>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</si>
  <si>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</si>
  <si>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</si>
  <si>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</si>
  <si>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</si>
  <si>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</si>
  <si>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</si>
  <si>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</si>
  <si>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</si>
  <si>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</si>
  <si>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</si>
  <si>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</si>
  <si>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</si>
  <si>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</si>
  <si>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</si>
  <si>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</si>
  <si>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</si>
  <si>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</si>
  <si>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</si>
  <si>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</si>
  <si>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</si>
  <si>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</si>
  <si>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</si>
  <si>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</si>
  <si>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</si>
  <si>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</si>
  <si>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</si>
  <si>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</si>
  <si>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</si>
  <si>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</si>
  <si>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</si>
  <si>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</si>
  <si>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</si>
  <si>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</si>
  <si>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</si>
  <si>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</si>
  <si>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</si>
  <si>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</si>
  <si>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</si>
  <si>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</si>
  <si>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</si>
  <si>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</si>
  <si>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</si>
  <si>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</si>
  <si>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</si>
  <si>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</si>
  <si>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</si>
  <si>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</si>
  <si>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</si>
  <si>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</si>
  <si>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</si>
  <si>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</si>
  <si>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</si>
  <si>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</si>
  <si>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</si>
  <si>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</si>
  <si>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</si>
  <si>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</si>
  <si>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</si>
  <si>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</si>
  <si>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</si>
  <si>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</si>
  <si>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</si>
  <si>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</si>
  <si>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</si>
  <si>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</si>
  <si>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</si>
  <si>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</si>
  <si>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</si>
  <si>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</si>
  <si>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</si>
  <si>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</si>
  <si>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</si>
  <si>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</si>
  <si>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</si>
  <si>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</si>
  <si>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</si>
  <si>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</si>
  <si>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</si>
  <si>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</si>
  <si>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</si>
  <si>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</si>
  <si>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</si>
  <si>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</si>
  <si>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</si>
  <si>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</si>
  <si>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</si>
  <si>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</si>
  <si>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</si>
  <si>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</si>
  <si>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</si>
  <si>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</si>
  <si>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</si>
  <si>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</si>
  <si>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</si>
  <si>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</si>
  <si>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</si>
  <si>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</si>
  <si>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</si>
  <si>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</si>
  <si>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</si>
  <si>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</si>
  <si>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</si>
  <si>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</si>
  <si>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</si>
  <si>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</si>
  <si>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</si>
  <si>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</si>
  <si>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</si>
  <si>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</si>
  <si>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</si>
  <si>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</si>
  <si>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</si>
  <si>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</si>
  <si>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</si>
  <si>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</si>
  <si>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</si>
  <si>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</si>
  <si>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</si>
  <si>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</si>
  <si>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</si>
  <si>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</si>
  <si>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</si>
  <si>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</si>
  <si>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</si>
  <si>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</si>
  <si>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</si>
  <si>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</si>
  <si>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</si>
  <si>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</si>
  <si>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</si>
  <si>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</si>
  <si>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</si>
  <si>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</si>
  <si>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</si>
  <si>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</si>
  <si>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</si>
  <si>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</si>
  <si>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</si>
  <si>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</si>
  <si>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</si>
  <si>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</si>
  <si>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</si>
  <si>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</si>
  <si>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</si>
  <si>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</si>
  <si>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</si>
  <si>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</si>
  <si>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</si>
  <si>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</si>
  <si>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</si>
  <si>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</si>
  <si>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</si>
  <si>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</si>
  <si>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</si>
  <si>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</si>
  <si>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</si>
  <si>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</si>
  <si>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</si>
  <si>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</si>
  <si>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</si>
  <si>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</si>
  <si>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</si>
  <si>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</si>
  <si>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</si>
  <si>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</si>
  <si>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</si>
  <si>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</si>
  <si>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</si>
  <si>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</si>
  <si>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</si>
  <si>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</si>
  <si>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</si>
  <si>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</si>
  <si>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</si>
  <si>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</si>
  <si>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</si>
  <si>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</si>
  <si>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</si>
  <si>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</si>
  <si>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</si>
  <si>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</si>
  <si>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</si>
  <si>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</si>
  <si>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</si>
  <si>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</si>
  <si>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</si>
  <si>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</si>
  <si>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</si>
  <si>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</si>
  <si>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</si>
  <si>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</si>
  <si>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</si>
  <si>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</si>
  <si>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</si>
  <si>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</si>
  <si>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</si>
  <si>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</si>
  <si>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</si>
  <si>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</si>
  <si>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</si>
  <si>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</si>
  <si>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</si>
  <si>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</si>
  <si>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</si>
  <si>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</si>
  <si>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</si>
  <si>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</si>
  <si>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</si>
  <si>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</si>
  <si>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</si>
  <si>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</si>
  <si>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</si>
  <si>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</si>
  <si>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</si>
  <si>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</si>
  <si>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</si>
  <si>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</si>
  <si>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</si>
  <si>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</si>
  <si>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</si>
  <si>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</si>
  <si>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</si>
  <si>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</si>
  <si>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</si>
  <si>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</si>
  <si>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</si>
  <si>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</si>
  <si>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</si>
  <si>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</si>
  <si>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</si>
  <si>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</si>
  <si>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</si>
  <si>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</si>
  <si>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</si>
  <si>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</si>
  <si>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</si>
  <si>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</si>
  <si>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</si>
  <si>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</si>
  <si>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</si>
  <si>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</si>
  <si>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</si>
  <si>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</si>
  <si>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</si>
  <si>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</si>
  <si>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</si>
  <si>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</si>
  <si>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</si>
  <si>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</si>
  <si>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</si>
  <si>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</si>
  <si>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</si>
  <si>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</si>
  <si>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</si>
  <si>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</si>
  <si>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</si>
  <si>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</si>
  <si>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</si>
  <si>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</si>
  <si>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</si>
  <si>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</si>
  <si>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</si>
  <si>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</si>
  <si>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</si>
  <si>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</si>
  <si>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</si>
  <si>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</si>
  <si>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</si>
  <si>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</si>
  <si>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</si>
  <si>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</si>
  <si>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</si>
  <si>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</si>
  <si>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</si>
  <si>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</si>
  <si>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</si>
  <si>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</si>
  <si>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</si>
  <si>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</si>
  <si>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</si>
  <si>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</si>
  <si>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</si>
  <si>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</si>
  <si>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</si>
  <si>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</si>
  <si>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</si>
  <si>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</si>
  <si>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</si>
  <si>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</si>
  <si>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</si>
  <si>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</si>
  <si>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</si>
  <si>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</si>
  <si>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</si>
  <si>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</si>
  <si>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</si>
  <si>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</si>
  <si>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</si>
  <si>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</si>
  <si>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</si>
  <si>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</si>
  <si>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</si>
  <si>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</si>
  <si>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</si>
  <si>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</si>
  <si>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</si>
  <si>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</si>
  <si>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</si>
  <si>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</si>
  <si>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</si>
  <si>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</si>
  <si>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</si>
  <si>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</si>
  <si>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</si>
  <si>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</si>
  <si>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</si>
  <si>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</si>
  <si>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</si>
  <si>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</si>
  <si>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</si>
  <si>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</si>
  <si>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</si>
  <si>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</si>
  <si>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</si>
  <si>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</si>
  <si>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</si>
  <si>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</si>
  <si>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</si>
  <si>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</si>
  <si>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</si>
  <si>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</si>
  <si>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</si>
  <si>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</si>
  <si>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</si>
  <si>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</si>
  <si>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</si>
  <si>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</si>
  <si>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</si>
  <si>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</si>
  <si>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</si>
  <si>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</si>
  <si>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</si>
  <si>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</si>
  <si>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</si>
  <si>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</si>
  <si>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</si>
  <si>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</si>
  <si>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</si>
  <si>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</si>
  <si>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</si>
  <si>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</si>
  <si>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</si>
  <si>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</si>
  <si>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</si>
  <si>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</si>
  <si>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</si>
  <si>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</si>
  <si>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</si>
  <si>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</si>
  <si>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</si>
  <si>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</si>
  <si>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</si>
  <si>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</si>
  <si>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</si>
  <si>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</si>
  <si>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</si>
  <si>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</si>
  <si>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</si>
  <si>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</si>
  <si>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</si>
  <si>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</si>
  <si>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</si>
  <si>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</si>
  <si>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</si>
  <si>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</si>
  <si>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</si>
  <si>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</si>
  <si>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</si>
  <si>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</si>
  <si>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</si>
  <si>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</si>
  <si>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</si>
  <si>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</si>
  <si>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</si>
  <si>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</si>
  <si>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</si>
  <si>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</si>
  <si>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</si>
  <si>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</si>
  <si>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</si>
  <si>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</si>
  <si>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</si>
  <si>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</si>
  <si>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</si>
  <si>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</si>
  <si>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</si>
  <si>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</si>
  <si>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</si>
  <si>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</si>
  <si>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</si>
  <si>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</si>
  <si>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</si>
  <si>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</si>
  <si>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</si>
  <si>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</si>
  <si>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</si>
  <si>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</si>
  <si>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</si>
  <si>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</si>
  <si>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</si>
  <si>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</si>
  <si>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</si>
  <si>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</si>
  <si>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</si>
  <si>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</si>
  <si>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</si>
  <si>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</si>
  <si>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</si>
  <si>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</si>
  <si>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</si>
  <si>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</si>
  <si>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</si>
  <si>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</si>
  <si>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</si>
  <si>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</si>
  <si>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</si>
  <si>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</si>
  <si>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</si>
  <si>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</si>
  <si>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</si>
  <si>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</si>
  <si>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</si>
  <si>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</si>
  <si>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</si>
  <si>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</si>
  <si>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</si>
  <si>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</si>
  <si>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</si>
  <si>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</si>
  <si>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</si>
  <si>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</si>
  <si>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</si>
  <si>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</si>
  <si>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</si>
  <si>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</si>
  <si>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</si>
  <si>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</si>
  <si>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</si>
  <si>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</si>
  <si>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</si>
  <si>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</si>
  <si>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</si>
  <si>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</si>
  <si>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</si>
  <si>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</si>
  <si>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</si>
  <si>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</si>
  <si>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</si>
  <si>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</si>
  <si>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</si>
  <si>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</si>
  <si>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</si>
  <si>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</si>
  <si>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</si>
  <si>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</si>
  <si>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</si>
  <si>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</si>
  <si>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</si>
  <si>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</si>
  <si>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</si>
  <si>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</si>
  <si>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</si>
  <si>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</si>
  <si>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</si>
  <si>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</si>
  <si>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</si>
  <si>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</si>
  <si>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</si>
  <si>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</si>
  <si>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</si>
  <si>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</si>
  <si>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</si>
  <si>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</si>
  <si>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</si>
  <si>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</si>
  <si>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</si>
  <si>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</si>
  <si>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</si>
  <si>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</si>
  <si>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</si>
  <si>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</si>
  <si>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</si>
  <si>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</si>
  <si>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</si>
  <si>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</si>
  <si>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</si>
  <si>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</si>
  <si>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</si>
  <si>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</si>
  <si>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</si>
  <si>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</si>
  <si>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</si>
  <si>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</si>
  <si>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</si>
  <si>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</si>
  <si>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</si>
  <si>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</si>
  <si>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</si>
  <si>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</si>
  <si>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</si>
  <si>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</si>
  <si>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</si>
  <si>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</si>
  <si>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</si>
  <si>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</si>
  <si>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</si>
  <si>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</si>
  <si>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</si>
  <si>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</si>
  <si>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</si>
  <si>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</si>
  <si>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</si>
  <si>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</si>
  <si>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</si>
  <si>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</si>
  <si>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</si>
  <si>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</si>
  <si>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</si>
  <si>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</si>
  <si>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</si>
  <si>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</si>
  <si>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</si>
  <si>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</si>
  <si>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</si>
  <si>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</si>
  <si>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</si>
  <si>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</si>
  <si>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</si>
  <si>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</si>
  <si>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</si>
  <si>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</si>
  <si>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</si>
  <si>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</si>
  <si>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</si>
  <si>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</si>
  <si>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</si>
  <si>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</si>
  <si>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</si>
  <si>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</si>
  <si>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</si>
  <si>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</si>
  <si>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</si>
  <si>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</si>
  <si>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</si>
  <si>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</si>
  <si>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</si>
  <si>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</si>
  <si>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</si>
  <si>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</si>
  <si>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</si>
  <si>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</si>
  <si>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</si>
  <si>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</si>
  <si>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</si>
  <si>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</si>
  <si>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</si>
  <si>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</si>
  <si>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</si>
  <si>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</si>
  <si>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</si>
  <si>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</si>
  <si>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</si>
  <si>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</si>
  <si>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</si>
  <si>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</si>
  <si>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</si>
  <si>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</si>
  <si>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</si>
  <si>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</si>
  <si>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</si>
  <si>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</si>
  <si>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</si>
  <si>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</si>
  <si>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</si>
  <si>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</si>
  <si>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</si>
  <si>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</si>
  <si>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</si>
  <si>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</si>
  <si>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</si>
  <si>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</si>
  <si>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</si>
  <si>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</si>
  <si>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</si>
  <si>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</si>
  <si>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</si>
  <si>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</si>
  <si>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</si>
  <si>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</si>
  <si>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</si>
  <si>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</si>
  <si>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</si>
  <si>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</si>
  <si>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</si>
  <si>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</si>
  <si>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</si>
  <si>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</si>
  <si>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</si>
  <si>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</si>
  <si>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</si>
  <si>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</si>
  <si>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</si>
  <si>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</si>
  <si>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</si>
  <si>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</si>
  <si>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</si>
  <si>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</si>
  <si>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</si>
  <si>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</si>
  <si>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</si>
  <si>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</si>
  <si>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</si>
  <si>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</si>
  <si>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</si>
  <si>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</si>
  <si>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</si>
  <si>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</si>
  <si>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</si>
  <si>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</si>
  <si>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</si>
  <si>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</si>
  <si>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</si>
  <si>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</si>
  <si>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</si>
  <si>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</si>
  <si>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</si>
  <si>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</si>
  <si>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</si>
  <si>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</si>
  <si>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</si>
  <si>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</si>
  <si>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</si>
  <si>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</si>
  <si>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</si>
  <si>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</si>
  <si>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</si>
  <si>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</si>
  <si>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</si>
  <si>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</si>
  <si>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</si>
  <si>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</si>
  <si>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</si>
  <si>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</si>
  <si>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</si>
  <si>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</si>
  <si>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</si>
  <si>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</si>
  <si>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</si>
  <si>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</si>
  <si>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</si>
  <si>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</si>
  <si>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</si>
  <si>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</si>
  <si>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</si>
  <si>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</si>
  <si>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</si>
  <si>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</si>
  <si>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</si>
  <si>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</si>
  <si>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</si>
  <si>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</si>
  <si>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</si>
  <si>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</si>
  <si>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</si>
  <si>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</si>
  <si>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</si>
  <si>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</si>
  <si>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</si>
  <si>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</si>
  <si>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</si>
  <si>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</si>
  <si>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</si>
  <si>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</si>
  <si>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</si>
  <si>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</si>
  <si>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</si>
  <si>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</si>
  <si>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</si>
  <si>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</si>
  <si>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</si>
  <si>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</si>
  <si>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</si>
  <si>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</si>
  <si>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</si>
  <si>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</si>
  <si>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</si>
  <si>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</si>
  <si>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</si>
  <si>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</si>
  <si>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</si>
  <si>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</si>
  <si>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</si>
  <si>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</si>
  <si>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</si>
  <si>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</si>
  <si>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</si>
  <si>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</si>
  <si>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</si>
  <si>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</si>
  <si>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</si>
  <si>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</si>
  <si>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</si>
  <si>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</si>
  <si>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</si>
  <si>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</si>
  <si>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</si>
  <si>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</si>
  <si>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</si>
  <si>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</si>
  <si>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</si>
  <si>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</si>
  <si>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</si>
  <si>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</si>
  <si>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</si>
  <si>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</si>
  <si>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</si>
  <si>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</si>
  <si>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</si>
  <si>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</si>
  <si>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</si>
  <si>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</si>
  <si>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</si>
  <si>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</si>
  <si>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</si>
  <si>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</si>
  <si>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</si>
  <si>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</si>
  <si>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</si>
  <si>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</si>
  <si>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</si>
  <si>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</si>
  <si>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</si>
  <si>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</si>
  <si>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</si>
  <si>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</si>
  <si>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</si>
  <si>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</si>
  <si>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</si>
  <si>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</si>
  <si>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</si>
  <si>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</si>
  <si>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</si>
  <si>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</si>
  <si>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</si>
  <si>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</si>
  <si>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</si>
  <si>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</si>
  <si>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</si>
  <si>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</si>
  <si>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</si>
  <si>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</si>
  <si>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</si>
  <si>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</si>
  <si>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</si>
  <si>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</si>
  <si>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</si>
  <si>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</si>
  <si>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</si>
  <si>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</si>
  <si>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</si>
  <si>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</si>
  <si>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</si>
  <si>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</si>
  <si>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</si>
  <si>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</si>
  <si>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</si>
  <si>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</si>
  <si>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</si>
  <si>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</si>
  <si>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</si>
  <si>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</si>
  <si>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</si>
  <si>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</si>
  <si>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</si>
  <si>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</si>
  <si>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</si>
  <si>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</si>
  <si>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</si>
  <si>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</si>
  <si>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</si>
  <si>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</si>
  <si>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</si>
  <si>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</si>
  <si>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</si>
  <si>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</si>
  <si>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</si>
  <si>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</si>
  <si>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</si>
  <si>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</si>
  <si>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</si>
  <si>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</si>
  <si>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</si>
  <si>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</si>
  <si>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</si>
  <si>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</si>
  <si>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</si>
  <si>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</si>
  <si>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</si>
  <si>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</si>
  <si>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</si>
  <si>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</si>
  <si>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</si>
  <si>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</si>
  <si>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</si>
  <si>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</si>
  <si>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</si>
  <si>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</si>
  <si>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</si>
  <si>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</si>
  <si>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</si>
  <si>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</si>
  <si>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</si>
  <si>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</si>
  <si>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</si>
  <si>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</si>
  <si>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</si>
  <si>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</si>
  <si>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</si>
  <si>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</si>
  <si>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</si>
  <si>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</si>
  <si>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</si>
  <si>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</si>
  <si>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</si>
  <si>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</si>
  <si>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</si>
  <si>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</si>
  <si>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</si>
  <si>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</si>
  <si>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</si>
  <si>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</si>
  <si>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</si>
  <si>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</si>
  <si>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</si>
  <si>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</si>
  <si>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</si>
  <si>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</si>
  <si>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</si>
  <si>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</si>
  <si>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</si>
  <si>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</si>
  <si>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</si>
  <si>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</si>
  <si>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</si>
  <si>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</si>
  <si>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</si>
  <si>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</si>
  <si>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</si>
  <si>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</si>
  <si>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</si>
  <si>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</si>
  <si>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</si>
  <si>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</si>
  <si>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</si>
  <si>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</si>
  <si>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</si>
  <si>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</si>
  <si>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</si>
  <si>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</si>
  <si>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</si>
  <si>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</si>
  <si>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</si>
  <si>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</si>
  <si>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</si>
  <si>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</si>
  <si>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</si>
  <si>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</si>
  <si>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</si>
  <si>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</si>
  <si>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</si>
  <si>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</si>
  <si>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</si>
  <si>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</si>
  <si>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</si>
  <si>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</si>
  <si>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</si>
  <si>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</si>
  <si>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</si>
  <si>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</si>
  <si>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</si>
  <si>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</si>
  <si>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</si>
  <si>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</si>
  <si>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</si>
  <si>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</si>
  <si>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</si>
  <si>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</si>
  <si>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</si>
  <si>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</si>
  <si>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</si>
  <si>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</si>
  <si>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</si>
  <si>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</si>
  <si>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</si>
  <si>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</si>
  <si>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</si>
  <si>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</si>
  <si>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</si>
  <si>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</si>
  <si>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</si>
  <si>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</si>
  <si>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</si>
  <si>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</si>
  <si>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</si>
  <si>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</si>
  <si>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</si>
  <si>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</si>
  <si>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</si>
  <si>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</si>
  <si>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</si>
  <si>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</si>
  <si>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</si>
  <si>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</si>
  <si>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</si>
  <si>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</si>
  <si>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</si>
  <si>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</si>
  <si>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</si>
  <si>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</si>
  <si>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</si>
  <si>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</si>
  <si>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</si>
  <si>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</si>
  <si>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</si>
  <si>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</si>
  <si>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</si>
  <si>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</si>
  <si>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</si>
  <si>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</si>
  <si>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</si>
  <si>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</si>
  <si>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</si>
  <si>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</si>
  <si>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</si>
  <si>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</si>
  <si>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</si>
  <si>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</si>
  <si>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</si>
  <si>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</si>
  <si>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</si>
  <si>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</si>
  <si>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</si>
  <si>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</si>
  <si>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</si>
  <si>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</si>
  <si>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</si>
  <si>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</si>
  <si>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</si>
  <si>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</si>
  <si>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</si>
  <si>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</si>
  <si>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</si>
  <si>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</si>
  <si>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</si>
  <si>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</si>
  <si>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</si>
  <si>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</si>
  <si>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</si>
  <si>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</si>
  <si>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</si>
  <si>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</si>
  <si>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</si>
  <si>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</si>
  <si>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</si>
  <si>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</si>
  <si>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</si>
  <si>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</si>
  <si>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</si>
  <si>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</si>
  <si>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</si>
  <si>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</si>
  <si>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</si>
  <si>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</si>
  <si>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</si>
  <si>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</si>
  <si>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</si>
  <si>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</si>
  <si>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</si>
  <si>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</si>
  <si>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</si>
  <si>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</si>
  <si>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</si>
  <si>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</si>
  <si>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</si>
  <si>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</si>
  <si>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</si>
  <si>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</si>
  <si>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</si>
  <si>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</si>
  <si>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</si>
  <si>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</si>
  <si>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</si>
  <si>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</si>
  <si>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</si>
  <si>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</si>
  <si>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</si>
  <si>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</si>
  <si>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</si>
  <si>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</si>
  <si>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</si>
  <si>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</si>
  <si>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</si>
  <si>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</si>
  <si>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</si>
  <si>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</si>
  <si>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</si>
  <si>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</si>
  <si>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</si>
  <si>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</si>
  <si>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</si>
  <si>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</si>
  <si>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</si>
  <si>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</si>
  <si>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</si>
  <si>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</si>
  <si>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</si>
  <si>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</si>
  <si>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</si>
  <si>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</si>
  <si>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</si>
  <si>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</si>
  <si>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</si>
  <si>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</si>
  <si>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</si>
  <si>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</si>
  <si>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</si>
  <si>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</si>
  <si>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</si>
  <si>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</si>
  <si>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</si>
  <si>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</si>
  <si>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</si>
  <si>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</si>
  <si>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</si>
  <si>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</si>
  <si>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</si>
  <si>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</si>
  <si>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</si>
  <si>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</si>
  <si>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</si>
  <si>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</si>
  <si>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</si>
  <si>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</si>
  <si>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</si>
  <si>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</si>
  <si>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</si>
  <si>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</si>
  <si>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</si>
  <si>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</si>
  <si>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</si>
  <si>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</si>
  <si>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</si>
  <si>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</si>
  <si>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</si>
  <si>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</si>
  <si>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</si>
  <si>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</si>
  <si>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</si>
  <si>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</si>
  <si>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</si>
  <si>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</si>
  <si>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</si>
  <si>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</si>
  <si>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</si>
  <si>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</si>
  <si>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</si>
  <si>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</si>
  <si>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</si>
  <si>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</si>
  <si>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</si>
  <si>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</si>
  <si>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</si>
  <si>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</si>
  <si>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</si>
  <si>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</si>
  <si>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</si>
  <si>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</si>
  <si>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</si>
  <si>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</si>
  <si>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</si>
  <si>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</si>
  <si>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</si>
  <si>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</si>
  <si>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</si>
  <si>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</si>
  <si>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</si>
  <si>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</si>
  <si>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</si>
  <si>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</si>
  <si>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</si>
  <si>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</si>
  <si>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</si>
  <si>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</si>
  <si>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</si>
  <si>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</si>
  <si>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</si>
  <si>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</si>
  <si>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</si>
  <si>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</si>
  <si>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</si>
  <si>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</si>
  <si>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</si>
  <si>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</si>
  <si>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</si>
  <si>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</si>
  <si>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</si>
  <si>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</si>
  <si>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</si>
  <si>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</si>
  <si>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</si>
  <si>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</si>
  <si>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</si>
  <si>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</si>
  <si>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</si>
  <si>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</si>
  <si>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</si>
  <si>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</si>
  <si>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</si>
  <si>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</si>
  <si>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</si>
  <si>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</si>
  <si>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</si>
  <si>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</si>
  <si>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</si>
  <si>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</si>
  <si>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</si>
  <si>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</si>
  <si>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</si>
  <si>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</si>
  <si>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</si>
  <si>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</si>
  <si>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</si>
  <si>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</si>
  <si>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</si>
  <si>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</si>
  <si>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</si>
  <si>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</si>
  <si>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</si>
  <si>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</si>
  <si>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</si>
  <si>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</si>
  <si>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</si>
  <si>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</si>
  <si>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</si>
  <si>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</si>
  <si>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</si>
  <si>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</si>
  <si>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</si>
  <si>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</si>
  <si>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</si>
  <si>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</si>
  <si>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</si>
  <si>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</si>
  <si>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</si>
  <si>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</si>
  <si>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</si>
  <si>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</si>
  <si>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</si>
  <si>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</si>
  <si>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</si>
  <si>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</si>
  <si>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</si>
  <si>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</si>
  <si>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</si>
  <si>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</si>
  <si>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</si>
  <si>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</si>
  <si>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</si>
  <si>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</si>
  <si>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</si>
  <si>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</si>
  <si>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</si>
  <si>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</si>
  <si>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</si>
  <si>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</si>
  <si>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</si>
  <si>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</si>
  <si>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</si>
  <si>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</si>
  <si>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</si>
  <si>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</si>
  <si>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</si>
  <si>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</si>
  <si>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</si>
  <si>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</si>
  <si>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</si>
  <si>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</si>
  <si>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</si>
  <si>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</si>
  <si>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</si>
  <si>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</si>
  <si>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</si>
  <si>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</si>
  <si>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</si>
  <si>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</si>
  <si>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</si>
  <si>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</si>
  <si>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</si>
  <si>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</si>
  <si>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</si>
  <si>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</si>
  <si>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</si>
  <si>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</si>
  <si>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</si>
  <si>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</si>
  <si>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</si>
  <si>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</si>
  <si>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</si>
  <si>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</si>
  <si>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</si>
  <si>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</si>
  <si>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</si>
  <si>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</si>
  <si>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</si>
  <si>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</si>
  <si>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</si>
  <si>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</si>
  <si>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</si>
  <si>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</si>
  <si>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</si>
  <si>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</si>
  <si>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</si>
  <si>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</si>
  <si>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</si>
  <si>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</si>
  <si>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</si>
  <si>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</si>
  <si>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</si>
  <si>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</si>
  <si>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</si>
  <si>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</si>
  <si>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</si>
  <si>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</si>
  <si>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</si>
  <si>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</si>
  <si>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</si>
  <si>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</si>
  <si>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</si>
  <si>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</si>
  <si>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</si>
  <si>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</si>
  <si>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</si>
  <si>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</si>
  <si>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</si>
  <si>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</si>
  <si>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</si>
  <si>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</si>
  <si>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</si>
  <si>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</si>
  <si>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</si>
  <si>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</si>
  <si>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</si>
  <si>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</si>
  <si>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</si>
  <si>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</si>
  <si>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</si>
  <si>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</si>
  <si>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</si>
  <si>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</si>
  <si>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</si>
  <si>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</si>
  <si>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</si>
  <si>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</si>
  <si>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</si>
  <si>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</si>
  <si>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</si>
  <si>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</si>
  <si>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</si>
  <si>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</si>
  <si>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</si>
  <si>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</si>
  <si>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</si>
  <si>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</si>
  <si>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</si>
  <si>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</si>
  <si>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</si>
  <si>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</si>
  <si>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</si>
  <si>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</si>
  <si>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</si>
  <si>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</si>
  <si>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</si>
  <si>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</si>
  <si>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</si>
  <si>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</si>
  <si>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</si>
  <si>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</si>
  <si>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</si>
  <si>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</si>
  <si>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</si>
  <si>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</si>
  <si>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</si>
  <si>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</si>
  <si>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</si>
  <si>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</si>
  <si>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</si>
  <si>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</si>
  <si>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</si>
  <si>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</si>
  <si>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</si>
  <si>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</si>
  <si>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</si>
  <si>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</si>
  <si>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</si>
  <si>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</si>
  <si>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</si>
  <si>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</si>
  <si>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</si>
  <si>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</si>
  <si>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</si>
  <si>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</si>
  <si>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</si>
  <si>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</si>
  <si>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</si>
  <si>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</si>
  <si>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</si>
  <si>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</si>
  <si>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</si>
  <si>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</si>
  <si>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</si>
  <si>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</si>
  <si>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</si>
  <si>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</si>
  <si>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</si>
  <si>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</si>
  <si>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</si>
  <si>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</si>
  <si>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</si>
  <si>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</si>
  <si>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</si>
  <si>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</si>
  <si>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</si>
  <si>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</si>
  <si>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</si>
  <si>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</si>
  <si>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</si>
  <si>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</si>
  <si>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</si>
  <si>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</si>
  <si>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</si>
  <si>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</si>
  <si>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</si>
  <si>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</si>
  <si>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</si>
  <si>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</si>
  <si>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</si>
  <si>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</si>
  <si>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</si>
  <si>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</si>
  <si>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</si>
  <si>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</si>
  <si>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</si>
  <si>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</si>
  <si>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</si>
  <si>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</si>
  <si>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</si>
  <si>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</si>
  <si>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</si>
  <si>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</si>
  <si>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</si>
  <si>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</si>
  <si>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</si>
  <si>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</si>
  <si>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</si>
  <si>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</si>
  <si>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</si>
  <si>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</si>
  <si>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</si>
  <si>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</si>
  <si>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</si>
  <si>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</si>
  <si>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</si>
  <si>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</si>
  <si>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</si>
  <si>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</si>
  <si>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</si>
  <si>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</si>
  <si>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</si>
  <si>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</si>
  <si>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</si>
  <si>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</si>
  <si>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</si>
  <si>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</si>
  <si>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</si>
  <si>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</si>
  <si>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</si>
  <si>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</si>
  <si>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</si>
  <si>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</si>
  <si>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</si>
  <si>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</si>
  <si>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</si>
  <si>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</si>
  <si>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</si>
  <si>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</si>
  <si>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</si>
  <si>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</si>
  <si>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</si>
  <si>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</si>
  <si>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</si>
  <si>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</si>
  <si>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</si>
  <si>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</si>
  <si>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</si>
  <si>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</si>
  <si>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</si>
  <si>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</si>
  <si>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</si>
  <si>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</si>
  <si>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</si>
  <si>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</si>
  <si>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</si>
  <si>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</si>
  <si>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</si>
  <si>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</si>
  <si>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</si>
  <si>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</si>
  <si>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</si>
  <si>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</si>
  <si>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</si>
  <si>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</si>
  <si>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</si>
  <si>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</si>
  <si>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</si>
  <si>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</si>
  <si>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</si>
  <si>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</si>
  <si>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</si>
  <si>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</si>
  <si>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</si>
  <si>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</si>
  <si>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</si>
  <si>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</si>
  <si>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</si>
  <si>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</si>
  <si>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</si>
  <si>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</si>
  <si>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</si>
  <si>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</si>
  <si>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</si>
  <si>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</si>
  <si>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</si>
  <si>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</si>
  <si>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</si>
  <si>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</si>
  <si>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</si>
  <si>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</si>
  <si>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</si>
  <si>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</si>
  <si>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</si>
  <si>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</si>
  <si>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</si>
  <si>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</si>
  <si>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</si>
  <si>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</si>
  <si>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</si>
  <si>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</si>
  <si>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</si>
  <si>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</si>
  <si>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</si>
  <si>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</si>
  <si>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</si>
  <si>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</si>
  <si>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</si>
  <si>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</si>
  <si>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</si>
  <si>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</si>
  <si>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</si>
  <si>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</si>
  <si>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</si>
  <si>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</si>
  <si>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</si>
  <si>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</si>
  <si>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</si>
  <si>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</si>
  <si>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</si>
  <si>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</si>
  <si>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</si>
  <si>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</si>
  <si>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</si>
  <si>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</si>
  <si>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</si>
  <si>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</si>
  <si>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</si>
  <si>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</si>
  <si>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</si>
  <si>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</si>
  <si>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</si>
  <si>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</si>
  <si>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</si>
  <si>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</si>
  <si>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</si>
  <si>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</si>
  <si>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</si>
  <si>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</si>
  <si>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</si>
  <si>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</si>
  <si>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</si>
  <si>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</si>
  <si>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</si>
  <si>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</si>
  <si>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</si>
  <si>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</si>
  <si>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</si>
  <si>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</si>
  <si>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</si>
  <si>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</si>
  <si>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</si>
  <si>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</si>
  <si>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</si>
  <si>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</si>
  <si>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</si>
  <si>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</si>
  <si>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</si>
  <si>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</si>
  <si>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</si>
  <si>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</si>
  <si>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</si>
  <si>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</si>
  <si>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</si>
  <si>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</si>
  <si>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</si>
  <si>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</si>
  <si>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</si>
  <si>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</si>
  <si>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</si>
  <si>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</si>
  <si>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</si>
  <si>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</si>
  <si>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</si>
  <si>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</si>
  <si>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</si>
  <si>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</si>
  <si>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</si>
  <si>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</si>
  <si>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</si>
  <si>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</si>
  <si>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</si>
  <si>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</si>
  <si>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</si>
  <si>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</si>
  <si>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</si>
  <si>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</si>
  <si>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</si>
  <si>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</si>
  <si>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</si>
  <si>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</si>
  <si>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</si>
  <si>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</si>
  <si>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</si>
  <si>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</si>
  <si>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</si>
  <si>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</si>
  <si>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</si>
  <si>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</si>
  <si>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</si>
  <si>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</si>
  <si>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</si>
  <si>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</si>
  <si>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</si>
  <si>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</si>
  <si>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</si>
  <si>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</si>
  <si>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</si>
  <si>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</si>
  <si>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</si>
  <si>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</si>
  <si>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</si>
  <si>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</si>
  <si>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</si>
  <si>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</si>
  <si>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</si>
  <si>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</si>
  <si>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</si>
  <si>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</si>
  <si>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</si>
  <si>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</si>
  <si>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</si>
  <si>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</si>
  <si>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</si>
  <si>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</si>
  <si>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</si>
  <si>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</si>
  <si>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</si>
  <si>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</si>
  <si>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</si>
  <si>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</si>
  <si>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</si>
  <si>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</si>
  <si>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</si>
  <si>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</si>
  <si>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</si>
  <si>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</si>
  <si>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</si>
  <si>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</si>
  <si>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</si>
  <si>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</si>
  <si>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</si>
  <si>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</si>
  <si>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</si>
  <si>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</si>
  <si>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</si>
  <si>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</si>
  <si>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</si>
  <si>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</si>
  <si>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</si>
  <si>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</si>
  <si>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</si>
  <si>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</si>
  <si>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</si>
  <si>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</si>
  <si>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</si>
  <si>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</si>
  <si>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</si>
  <si>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</si>
  <si>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</si>
  <si>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</si>
  <si>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</si>
  <si>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</si>
  <si>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</si>
  <si>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</si>
  <si>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</si>
  <si>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</si>
  <si>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</si>
  <si>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</si>
  <si>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</si>
  <si>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</si>
  <si>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</si>
  <si>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</si>
  <si>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</si>
  <si>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</si>
  <si>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</si>
  <si>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</si>
  <si>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</si>
  <si>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</si>
  <si>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</si>
  <si>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</si>
  <si>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</si>
  <si>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</si>
  <si>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</si>
  <si>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</si>
  <si>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</si>
  <si>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</si>
  <si>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</si>
  <si>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</si>
  <si>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</si>
  <si>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</si>
  <si>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</si>
  <si>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</si>
  <si>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</si>
  <si>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</si>
  <si>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</si>
  <si>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</si>
  <si>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</si>
  <si>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</si>
  <si>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</si>
  <si>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</si>
  <si>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</si>
  <si>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</si>
  <si>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</si>
  <si>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</si>
  <si>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</si>
  <si>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</si>
  <si>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</si>
  <si>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</si>
  <si>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</si>
  <si>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</si>
  <si>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</si>
  <si>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</si>
  <si>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</si>
  <si>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</si>
  <si>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</si>
  <si>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</si>
  <si>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</si>
  <si>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</si>
  <si>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</si>
  <si>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</si>
  <si>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</si>
  <si>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</si>
  <si>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</si>
  <si>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</si>
  <si>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</si>
  <si>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</si>
  <si>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</si>
  <si>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</si>
  <si>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</si>
  <si>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</si>
  <si>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</si>
  <si>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</si>
  <si>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</si>
  <si>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</si>
  <si>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</si>
  <si>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</si>
  <si>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</si>
  <si>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</si>
  <si>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</si>
  <si>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</si>
  <si>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</si>
  <si>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</si>
  <si>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</si>
  <si>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</si>
  <si>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</si>
  <si>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</si>
  <si>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</si>
  <si>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</si>
  <si>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</si>
  <si>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</si>
  <si>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</si>
  <si>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</si>
  <si>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</si>
  <si>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</si>
  <si>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</si>
  <si>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</si>
  <si>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</si>
  <si>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</si>
  <si>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</si>
  <si>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</si>
  <si>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</si>
  <si>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</si>
  <si>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</si>
  <si>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</si>
  <si>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</si>
  <si>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</si>
  <si>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</si>
  <si>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</si>
  <si>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</si>
  <si>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</si>
  <si>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</si>
  <si>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</si>
  <si>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</si>
  <si>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</si>
  <si>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</si>
  <si>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</si>
  <si>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</si>
  <si>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</si>
  <si>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</si>
  <si>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</si>
  <si>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</si>
  <si>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</si>
  <si>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</si>
  <si>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</si>
  <si>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</si>
  <si>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</si>
  <si>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</si>
  <si>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</si>
  <si>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</si>
  <si>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</si>
  <si>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</si>
  <si>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</si>
  <si>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</si>
  <si>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</si>
  <si>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</si>
  <si>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</si>
  <si>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</si>
  <si>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</si>
  <si>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</si>
  <si>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</si>
  <si>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</si>
  <si>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</si>
  <si>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</si>
  <si>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</si>
  <si>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</si>
  <si>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</si>
  <si>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</si>
  <si>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</si>
  <si>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</si>
  <si>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</si>
  <si>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</si>
  <si>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</si>
  <si>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</si>
  <si>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</si>
  <si>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</si>
  <si>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</si>
  <si>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</si>
  <si>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</si>
  <si>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</si>
  <si>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</si>
  <si>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</si>
  <si>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</si>
  <si>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</si>
  <si>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</si>
  <si>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</si>
  <si>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</si>
  <si>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</si>
  <si>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</si>
  <si>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</si>
  <si>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</si>
  <si>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</si>
  <si>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</si>
  <si>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</si>
  <si>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</si>
  <si>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</si>
  <si>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</si>
  <si>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</si>
  <si>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</si>
  <si>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</si>
  <si>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</si>
  <si>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</si>
  <si>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</si>
  <si>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</si>
  <si>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</si>
  <si>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</si>
  <si>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</si>
  <si>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</si>
  <si>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</si>
  <si>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</si>
  <si>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</si>
  <si>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</si>
  <si>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</si>
  <si>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</si>
  <si>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</si>
  <si>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</si>
  <si>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</si>
  <si>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</si>
  <si>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</si>
  <si>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</si>
  <si>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</si>
  <si>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</si>
  <si>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</si>
  <si>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</si>
  <si>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</si>
  <si>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</si>
  <si>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</si>
  <si>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</si>
  <si>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</si>
  <si>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</si>
  <si>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</si>
  <si>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</si>
  <si>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</si>
  <si>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</si>
  <si>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</si>
  <si>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</si>
  <si>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</si>
  <si>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</si>
  <si>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</si>
  <si>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</si>
  <si>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</si>
  <si>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</si>
  <si>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</si>
  <si>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</si>
  <si>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</si>
  <si>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</si>
  <si>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</si>
  <si>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</si>
  <si>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</si>
  <si>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</si>
  <si>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</si>
  <si>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</si>
  <si>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</si>
  <si>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</si>
  <si>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</si>
  <si>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</si>
  <si>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</si>
  <si>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</si>
  <si>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</si>
  <si>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</si>
  <si>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</si>
  <si>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</si>
  <si>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</si>
  <si>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</si>
  <si>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</si>
  <si>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</si>
  <si>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</si>
  <si>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</si>
  <si>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</si>
  <si>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</si>
  <si>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</si>
  <si>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</si>
  <si>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</si>
  <si>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</si>
  <si>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</si>
  <si>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</si>
  <si>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</si>
  <si>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</si>
  <si>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</si>
  <si>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</si>
  <si>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</si>
  <si>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</si>
  <si>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</si>
  <si>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</si>
  <si>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</si>
  <si>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</si>
  <si>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</si>
  <si>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</si>
  <si>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</si>
  <si>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</si>
  <si>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</si>
  <si>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</si>
  <si>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</si>
  <si>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</si>
  <si>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</si>
  <si>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</si>
  <si>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</si>
  <si>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</si>
  <si>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</si>
  <si>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</si>
  <si>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</si>
  <si>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</si>
  <si>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</si>
  <si>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</si>
  <si>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</si>
  <si>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</si>
  <si>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</si>
  <si>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</si>
  <si>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</si>
  <si>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</si>
  <si>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</si>
  <si>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</si>
  <si>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</si>
  <si>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</si>
  <si>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</si>
  <si>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</si>
  <si>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</si>
  <si>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</si>
  <si>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</si>
  <si>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</si>
  <si>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</si>
  <si>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</si>
  <si>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</si>
  <si>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</si>
  <si>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</si>
  <si>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</si>
  <si>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</si>
  <si>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</si>
  <si>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</si>
  <si>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</si>
  <si>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</si>
  <si>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</si>
  <si>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</si>
  <si>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</si>
  <si>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</si>
  <si>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</si>
  <si>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</si>
  <si>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</si>
  <si>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</si>
  <si>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</si>
  <si>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</si>
  <si>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</si>
  <si>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</si>
  <si>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</si>
  <si>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</si>
  <si>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</si>
  <si>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</si>
  <si>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</si>
  <si>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</si>
  <si>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</si>
  <si>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</si>
  <si>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</si>
  <si>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</si>
  <si>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</si>
  <si>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</si>
  <si>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</si>
  <si>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</si>
  <si>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</si>
  <si>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</si>
  <si>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</si>
  <si>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</si>
  <si>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</si>
  <si>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</si>
  <si>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</si>
  <si>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</si>
  <si>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</si>
  <si>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</si>
  <si>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</si>
  <si>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</si>
  <si>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</si>
  <si>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</si>
  <si>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</si>
  <si>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</si>
  <si>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</si>
  <si>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</si>
  <si>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</si>
  <si>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</si>
  <si>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</si>
  <si>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</si>
  <si>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</si>
  <si>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</si>
  <si>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</si>
  <si>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</si>
  <si>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</si>
  <si>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</si>
  <si>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</si>
  <si>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</si>
  <si>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</si>
  <si>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</si>
  <si>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</si>
  <si>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</si>
  <si>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</si>
  <si>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</si>
  <si>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</si>
  <si>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</si>
  <si>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</si>
  <si>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</si>
  <si>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</si>
  <si>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</si>
  <si>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</si>
  <si>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</si>
  <si>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</si>
  <si>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</si>
  <si>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</si>
  <si>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</si>
  <si>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</si>
  <si>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</si>
  <si>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</si>
  <si>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</si>
  <si>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</si>
  <si>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</si>
  <si>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</si>
  <si>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</si>
  <si>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</si>
  <si>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</si>
  <si>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</si>
  <si>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</si>
  <si>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</si>
  <si>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</si>
  <si>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</si>
  <si>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</si>
  <si>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</si>
  <si>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</si>
  <si>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</si>
  <si>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</si>
  <si>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</si>
  <si>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</si>
  <si>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</si>
  <si>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</si>
  <si>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</si>
  <si>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</si>
  <si>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</si>
  <si>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</si>
  <si>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</si>
  <si>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</si>
  <si>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</si>
  <si>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</si>
  <si>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</si>
  <si>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</si>
  <si>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</si>
  <si>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</si>
  <si>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</si>
  <si>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</si>
  <si>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</si>
  <si>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</si>
  <si>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</si>
  <si>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</si>
  <si>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</si>
  <si>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</si>
  <si>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</si>
  <si>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</si>
  <si>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</si>
  <si>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</si>
  <si>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</si>
  <si>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</si>
  <si>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</si>
  <si>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</si>
  <si>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</si>
  <si>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</si>
  <si>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</si>
  <si>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</si>
  <si>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</si>
  <si>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</si>
  <si>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</si>
  <si>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</si>
  <si>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</si>
  <si>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</si>
  <si>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</si>
  <si>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</si>
  <si>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</si>
  <si>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</si>
  <si>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</si>
  <si>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</si>
  <si>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</si>
  <si>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</si>
  <si>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</si>
  <si>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</si>
  <si>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</si>
  <si>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</si>
  <si>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</si>
  <si>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</si>
  <si>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</si>
  <si>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</si>
  <si>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</si>
  <si>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</si>
  <si>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</si>
  <si>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</si>
  <si>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</si>
  <si>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</si>
  <si>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</si>
  <si>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</si>
  <si>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</si>
  <si>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</si>
  <si>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</si>
  <si>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</si>
  <si>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</si>
  <si>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</si>
  <si>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</si>
  <si>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</si>
  <si>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</si>
  <si>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</si>
  <si>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</si>
  <si>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</si>
  <si>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</si>
  <si>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</si>
  <si>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</si>
  <si>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</si>
  <si>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</si>
  <si>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</si>
  <si>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</si>
  <si>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</si>
  <si>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</si>
  <si>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</si>
  <si>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</si>
  <si>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</si>
  <si>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</si>
  <si>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</si>
  <si>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</si>
  <si>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</si>
  <si>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</si>
  <si>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</si>
  <si>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</si>
  <si>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</si>
  <si>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</si>
  <si>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</si>
  <si>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</si>
  <si>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</si>
  <si>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</si>
  <si>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</si>
  <si>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</si>
  <si>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</si>
  <si>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</si>
  <si>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</si>
  <si>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</si>
  <si>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</si>
  <si>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</si>
  <si>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</si>
  <si>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</si>
  <si>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</si>
  <si>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</si>
  <si>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</si>
  <si>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</si>
  <si>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</si>
  <si>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</si>
  <si>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</si>
  <si>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</si>
  <si>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</si>
  <si>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</si>
  <si>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</si>
  <si>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</si>
  <si>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</si>
  <si>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</si>
  <si>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</si>
  <si>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</si>
  <si>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</si>
  <si>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</si>
  <si>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</si>
  <si>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</si>
  <si>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</si>
  <si>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</si>
  <si>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</si>
  <si>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</si>
  <si>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</si>
  <si>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</si>
  <si>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</si>
  <si>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</si>
  <si>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</si>
  <si>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</si>
  <si>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</si>
  <si>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</si>
  <si>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</si>
  <si>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</si>
  <si>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</si>
  <si>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</si>
  <si>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</si>
  <si>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</si>
  <si>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</si>
  <si>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</si>
  <si>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</si>
  <si>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</si>
  <si>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</si>
  <si>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</si>
  <si>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</si>
  <si>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</si>
  <si>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</si>
  <si>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</si>
  <si>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</si>
  <si>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</si>
  <si>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</si>
  <si>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</si>
  <si>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</si>
  <si>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</si>
  <si>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</si>
  <si>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</si>
  <si>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</si>
  <si>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</si>
  <si>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</si>
  <si>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</si>
  <si>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</si>
  <si>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</si>
  <si>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</si>
  <si>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</si>
  <si>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</si>
  <si>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</si>
  <si>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</si>
  <si>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</si>
  <si>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</si>
  <si>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</si>
  <si>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</si>
  <si>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</si>
  <si>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</si>
  <si>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</si>
  <si>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</si>
  <si>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</si>
  <si>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</si>
  <si>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</si>
  <si>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</si>
  <si>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</si>
  <si>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</si>
  <si>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</si>
  <si>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</si>
  <si>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</si>
  <si>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</si>
  <si>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</si>
  <si>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</si>
  <si>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</si>
  <si>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</si>
  <si>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</si>
  <si>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</si>
  <si>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</si>
  <si>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</si>
  <si>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</si>
  <si>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</si>
  <si>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</si>
  <si>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</si>
  <si>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</si>
  <si>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</si>
  <si>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</si>
  <si>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</si>
  <si>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</si>
  <si>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</si>
  <si>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</si>
  <si>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</si>
  <si>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</si>
  <si>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</si>
  <si>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</si>
  <si>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</si>
  <si>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</si>
  <si>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</si>
  <si>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</si>
  <si>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</si>
  <si>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</si>
  <si>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</si>
  <si>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</si>
  <si>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</si>
  <si>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</si>
  <si>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</si>
  <si>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</si>
  <si>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</si>
  <si>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</si>
  <si>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</si>
  <si>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</si>
  <si>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</si>
  <si>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</si>
  <si>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</si>
  <si>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</si>
  <si>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</si>
  <si>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</si>
  <si>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</si>
  <si>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</si>
  <si>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</si>
  <si>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</si>
  <si>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</si>
  <si>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</si>
  <si>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</si>
  <si>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</si>
  <si>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</si>
  <si>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</si>
  <si>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</si>
  <si>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</si>
  <si>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</si>
  <si>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</si>
  <si>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</si>
  <si>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</si>
  <si>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</si>
  <si>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</si>
  <si>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</si>
  <si>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</si>
  <si>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</si>
  <si>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</si>
  <si>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</si>
  <si>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</si>
  <si>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</si>
  <si>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</si>
  <si>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</si>
  <si>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</si>
  <si>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</si>
  <si>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</si>
  <si>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</si>
  <si>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</si>
  <si>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</si>
  <si>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</si>
  <si>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</si>
  <si>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</si>
  <si>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</si>
  <si>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</si>
  <si>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</si>
  <si>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</si>
  <si>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</si>
  <si>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</si>
  <si>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</si>
  <si>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</si>
  <si>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</si>
  <si>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</si>
  <si>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</si>
  <si>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</si>
  <si>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</si>
  <si>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</si>
  <si>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</si>
  <si>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</si>
  <si>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</si>
  <si>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</si>
  <si>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</si>
  <si>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</si>
  <si>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</si>
  <si>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</si>
  <si>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</si>
  <si>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</si>
  <si>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</si>
  <si>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</si>
  <si>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</si>
  <si>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</si>
  <si>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</si>
  <si>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</si>
  <si>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</si>
  <si>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</si>
  <si>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</si>
  <si>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</si>
  <si>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</si>
  <si>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</si>
  <si>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</si>
  <si>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</si>
  <si>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</si>
  <si>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</si>
  <si>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</si>
  <si>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</si>
  <si>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</si>
  <si>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</si>
  <si>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</si>
  <si>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</si>
  <si>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</si>
  <si>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</si>
  <si>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</si>
  <si>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</si>
  <si>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</si>
  <si>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</si>
  <si>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</si>
  <si>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</si>
  <si>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</si>
  <si>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</si>
  <si>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</si>
  <si>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</si>
  <si>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</si>
  <si>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</si>
  <si>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</si>
  <si>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</si>
  <si>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</si>
  <si>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</si>
  <si>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</si>
  <si>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</si>
  <si>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</si>
  <si>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</si>
  <si>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</si>
  <si>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</si>
  <si>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</si>
  <si>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</si>
  <si>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</si>
  <si>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</si>
  <si>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</si>
  <si>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</si>
  <si>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</si>
  <si>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</si>
  <si>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</si>
  <si>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</si>
  <si>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</si>
  <si>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</si>
  <si>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</si>
  <si>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</si>
  <si>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</si>
  <si>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</si>
  <si>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</si>
  <si>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</si>
  <si>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</si>
  <si>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</si>
  <si>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</si>
  <si>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</si>
  <si>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</si>
  <si>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</si>
  <si>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</si>
  <si>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</si>
  <si>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</si>
  <si>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</si>
  <si>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</si>
  <si>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</si>
  <si>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</si>
  <si>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</si>
  <si>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</si>
  <si>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</si>
  <si>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</si>
  <si>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</si>
  <si>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</si>
  <si>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</si>
  <si>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</si>
  <si>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</si>
  <si>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</si>
  <si>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</si>
  <si>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</si>
  <si>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</si>
  <si>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</si>
  <si>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</si>
  <si>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</si>
  <si>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</si>
  <si>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</si>
  <si>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</si>
  <si>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</si>
  <si>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</si>
  <si>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</si>
  <si>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</si>
  <si>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</si>
  <si>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</si>
  <si>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</si>
  <si>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</si>
  <si>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</si>
  <si>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</si>
  <si>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</si>
  <si>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</si>
  <si>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</si>
  <si>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</si>
  <si>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</si>
  <si>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</si>
  <si>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</si>
  <si>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</si>
  <si>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</si>
  <si>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</si>
  <si>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</si>
  <si>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</si>
  <si>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</si>
  <si>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</si>
  <si>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</si>
  <si>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</si>
  <si>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</si>
  <si>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</si>
  <si>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</si>
  <si>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</si>
  <si>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</si>
  <si>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</si>
  <si>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</si>
  <si>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</si>
  <si>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</si>
  <si>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</si>
  <si>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</si>
  <si>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</si>
  <si>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</si>
  <si>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</si>
  <si>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</si>
  <si>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</si>
  <si>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</si>
  <si>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</si>
  <si>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</si>
  <si>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</si>
  <si>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</si>
  <si>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</si>
  <si>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</si>
  <si>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</si>
  <si>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</si>
  <si>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</si>
  <si>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</si>
  <si>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</si>
  <si>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</si>
  <si>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</si>
  <si>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</si>
  <si>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</si>
  <si>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</si>
  <si>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</si>
  <si>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</si>
  <si>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</si>
  <si>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</si>
  <si>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</si>
  <si>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</si>
  <si>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</si>
  <si>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</si>
  <si>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</si>
  <si>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</si>
  <si>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</si>
  <si>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</si>
  <si>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</si>
  <si>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</si>
  <si>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</si>
  <si>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</si>
  <si>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</si>
  <si>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</si>
  <si>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</si>
  <si>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</si>
  <si>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</si>
  <si>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</si>
  <si>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</si>
  <si>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</si>
  <si>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</si>
  <si>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</si>
  <si>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</si>
  <si>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</si>
  <si>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</si>
  <si>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</si>
  <si>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</si>
  <si>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</si>
  <si>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</si>
  <si>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</si>
  <si>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</si>
  <si>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</si>
  <si>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</si>
  <si>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</si>
  <si>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</si>
  <si>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</si>
  <si>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</si>
  <si>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</si>
  <si>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</si>
  <si>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</si>
  <si>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</si>
  <si>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</si>
  <si>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</si>
  <si>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</si>
  <si>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</si>
  <si>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</si>
  <si>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</si>
  <si>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</si>
  <si>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</si>
  <si>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</si>
  <si>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</si>
  <si>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</si>
  <si>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</si>
  <si>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</si>
  <si>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</si>
  <si>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</si>
  <si>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</si>
  <si>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</si>
  <si>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</si>
  <si>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</si>
  <si>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</si>
  <si>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</si>
  <si>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</si>
  <si>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</si>
  <si>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</si>
  <si>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</si>
  <si>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</si>
  <si>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</si>
  <si>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</si>
  <si>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</si>
  <si>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</si>
  <si>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</si>
  <si>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</si>
  <si>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</si>
  <si>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</si>
  <si>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</si>
  <si>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</si>
  <si>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</si>
  <si>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</si>
  <si>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</si>
  <si>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</si>
  <si>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</si>
  <si>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</si>
  <si>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</si>
  <si>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</si>
  <si>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</si>
  <si>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</si>
  <si>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</si>
  <si>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</si>
  <si>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</si>
  <si>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</si>
  <si>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</si>
  <si>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</si>
  <si>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</si>
  <si>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</si>
  <si>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</si>
  <si>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</si>
  <si>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</si>
  <si>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</si>
  <si>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</si>
  <si>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</si>
  <si>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</si>
  <si>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</si>
  <si>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</si>
  <si>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</si>
  <si>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</si>
  <si>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</si>
  <si>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</si>
  <si>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</si>
  <si>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</si>
  <si>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</si>
  <si>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</si>
  <si>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</si>
  <si>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</si>
  <si>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</si>
  <si>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</si>
  <si>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</si>
  <si>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</si>
  <si>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</si>
  <si>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</si>
  <si>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</si>
  <si>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</si>
  <si>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</si>
  <si>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</si>
  <si>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</si>
  <si>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</si>
  <si>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</si>
  <si>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</si>
  <si>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</si>
  <si>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</si>
  <si>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</si>
  <si>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</si>
  <si>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</si>
  <si>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</si>
  <si>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</si>
  <si>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</si>
  <si>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</si>
  <si>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</si>
  <si>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</si>
  <si>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</si>
  <si>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</si>
  <si>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</si>
  <si>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</si>
  <si>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</si>
  <si>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</si>
  <si>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</si>
  <si>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</si>
  <si>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</si>
  <si>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</si>
  <si>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</si>
  <si>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</si>
  <si>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</si>
  <si>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</si>
  <si>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</si>
  <si>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</si>
  <si>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</si>
  <si>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</si>
  <si>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</si>
  <si>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</si>
  <si>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</si>
  <si>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</si>
  <si>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</si>
  <si>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</si>
  <si>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</si>
  <si>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</si>
  <si>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</si>
  <si>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</si>
  <si>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</si>
  <si>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</si>
  <si>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</si>
  <si>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</si>
  <si>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</si>
  <si>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</si>
  <si>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</si>
  <si>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</si>
  <si>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</si>
  <si>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</si>
  <si>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</si>
  <si>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</si>
  <si>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</si>
  <si>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</si>
  <si>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</si>
  <si>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</si>
  <si>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</si>
  <si>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</si>
  <si>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</si>
  <si>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</si>
  <si>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</si>
  <si>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</si>
  <si>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</si>
  <si>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</si>
  <si>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</si>
  <si>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</si>
  <si>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</si>
  <si>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</si>
  <si>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</si>
  <si>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</si>
  <si>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</si>
  <si>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</si>
  <si>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</si>
  <si>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</si>
  <si>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</si>
  <si>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</si>
  <si>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</si>
  <si>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</si>
  <si>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</si>
  <si>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</si>
  <si>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</si>
  <si>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</si>
  <si>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</si>
  <si>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</si>
  <si>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</si>
  <si>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</si>
  <si>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</si>
  <si>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</si>
  <si>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</si>
  <si>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</si>
  <si>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</si>
  <si>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</si>
  <si>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</si>
  <si>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</si>
  <si>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</si>
  <si>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</si>
  <si>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</si>
  <si>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</si>
  <si>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</si>
  <si>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</si>
  <si>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</si>
  <si>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</si>
  <si>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</si>
  <si>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</si>
  <si>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</si>
  <si>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</si>
  <si>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</si>
  <si>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</si>
  <si>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</si>
  <si>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</si>
  <si>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</si>
  <si>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</si>
  <si>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</si>
  <si>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</si>
  <si>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</si>
  <si>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</si>
  <si>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</si>
  <si>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</si>
  <si>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</si>
  <si>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</si>
  <si>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</si>
  <si>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</si>
  <si>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</si>
  <si>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</si>
  <si>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</si>
  <si>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</si>
  <si>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</si>
  <si>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</si>
  <si>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</si>
  <si>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</si>
  <si>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</si>
  <si>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</si>
  <si>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</si>
  <si>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</si>
  <si>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</si>
  <si>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</si>
  <si>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</si>
  <si>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</si>
  <si>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</si>
  <si>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</si>
  <si>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</si>
  <si>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</si>
  <si>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</si>
  <si>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</si>
  <si>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</si>
  <si>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</si>
  <si>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</si>
  <si>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</si>
  <si>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</si>
  <si>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</si>
  <si>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</si>
  <si>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</si>
  <si>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</si>
  <si>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</si>
  <si>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</si>
  <si>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</si>
  <si>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</si>
  <si>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</si>
  <si>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</si>
  <si>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</si>
  <si>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</si>
  <si>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</si>
  <si>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</si>
  <si>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</si>
  <si>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</si>
  <si>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</si>
  <si>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</si>
  <si>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</si>
  <si>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</si>
  <si>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</si>
  <si>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</si>
  <si>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</si>
  <si>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</si>
  <si>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</si>
  <si>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</si>
  <si>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</si>
  <si>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</si>
  <si>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</si>
  <si>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</si>
  <si>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</si>
  <si>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</si>
  <si>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</si>
  <si>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</si>
  <si>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</si>
  <si>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</si>
  <si>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</si>
  <si>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</si>
  <si>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</si>
  <si>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</si>
  <si>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</si>
  <si>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</si>
  <si>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</si>
  <si>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</si>
  <si>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</si>
  <si>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</si>
  <si>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</si>
  <si>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</si>
  <si>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</si>
  <si>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</si>
  <si>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</si>
  <si>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</si>
  <si>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</si>
  <si>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</si>
  <si>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</si>
  <si>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</si>
  <si>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</si>
  <si>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</si>
  <si>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</si>
  <si>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</si>
  <si>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</si>
  <si>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</si>
  <si>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</si>
  <si>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</si>
  <si>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</si>
  <si>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</si>
  <si>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</si>
  <si>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</si>
  <si>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</si>
  <si>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</si>
  <si>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</si>
  <si>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</si>
  <si>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</si>
  <si>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</si>
  <si>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</si>
  <si>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</si>
  <si>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</si>
  <si>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</si>
  <si>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</si>
  <si>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</si>
  <si>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</si>
  <si>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</si>
  <si>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</si>
  <si>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</si>
  <si>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</si>
  <si>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</si>
  <si>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</si>
  <si>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</si>
  <si>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</si>
  <si>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</si>
  <si>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</si>
  <si>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</si>
  <si>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</si>
  <si>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</si>
  <si>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</si>
  <si>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</si>
  <si>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</si>
  <si>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</si>
  <si>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</si>
  <si>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</si>
  <si>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</si>
  <si>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</si>
  <si>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</si>
  <si>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</si>
  <si>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</si>
  <si>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</si>
  <si>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</si>
  <si>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</si>
  <si>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</si>
  <si>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</si>
  <si>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</si>
  <si>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</si>
  <si>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</si>
  <si>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</si>
  <si>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</si>
  <si>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</si>
  <si>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</si>
  <si>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</si>
  <si>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</si>
  <si>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</si>
  <si>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</si>
  <si>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</si>
  <si>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</si>
  <si>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</si>
  <si>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</si>
  <si>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</si>
  <si>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</si>
  <si>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</si>
  <si>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</si>
  <si>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</si>
  <si>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</si>
  <si>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</si>
  <si>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</si>
  <si>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</si>
  <si>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</si>
  <si>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</si>
  <si>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</si>
  <si>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</si>
  <si>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</si>
  <si>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</si>
  <si>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</si>
  <si>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</si>
  <si>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</si>
  <si>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</si>
  <si>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</si>
  <si>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</si>
  <si>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</si>
  <si>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</si>
  <si>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</si>
  <si>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</si>
  <si>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</si>
  <si>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</si>
  <si>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</si>
  <si>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</si>
  <si>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</si>
  <si>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</si>
  <si>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</si>
  <si>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</si>
  <si>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</si>
  <si>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</si>
  <si>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</si>
  <si>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</si>
  <si>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</si>
  <si>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</si>
  <si>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</si>
  <si>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</si>
  <si>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</si>
  <si>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</si>
  <si>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</si>
  <si>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</si>
  <si>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</si>
  <si>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</si>
  <si>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</si>
  <si>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</si>
  <si>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</si>
  <si>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</si>
  <si>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</si>
  <si>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</si>
  <si>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</si>
  <si>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</si>
  <si>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</si>
  <si>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</si>
  <si>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</si>
  <si>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</si>
  <si>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</si>
  <si>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</si>
  <si>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</si>
  <si>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</si>
  <si>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</si>
  <si>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</si>
  <si>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</si>
  <si>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</si>
  <si>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</si>
  <si>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</si>
  <si>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</si>
  <si>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</si>
  <si>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</si>
  <si>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</si>
  <si>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</si>
  <si>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</si>
  <si>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</si>
  <si>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</si>
  <si>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</si>
  <si>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</si>
  <si>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</si>
  <si>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</si>
  <si>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</si>
  <si>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</si>
  <si>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</si>
  <si>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</si>
  <si>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</si>
  <si>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</si>
  <si>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</si>
  <si>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</si>
  <si>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</si>
  <si>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</si>
  <si>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</si>
  <si>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</si>
  <si>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</si>
  <si>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</si>
  <si>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</si>
  <si>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</si>
  <si>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</si>
  <si>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</si>
  <si>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</si>
  <si>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</si>
  <si>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</si>
  <si>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</si>
  <si>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</si>
  <si>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</si>
  <si>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</si>
  <si>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</si>
  <si>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</si>
  <si>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</si>
  <si>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</si>
  <si>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</si>
  <si>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</si>
  <si>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</si>
  <si>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</si>
  <si>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</si>
  <si>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</si>
  <si>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</si>
  <si>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</si>
  <si>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</si>
  <si>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</si>
  <si>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</si>
  <si>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</si>
  <si>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</si>
  <si>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</si>
  <si>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</si>
  <si>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</si>
  <si>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</si>
  <si>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</si>
  <si>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</si>
  <si>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</si>
  <si>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</si>
  <si>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</si>
  <si>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</si>
  <si>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</si>
  <si>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</si>
  <si>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</si>
  <si>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</si>
  <si>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</si>
  <si>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</si>
  <si>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</si>
  <si>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</si>
  <si>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</si>
  <si>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</si>
  <si>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</si>
  <si>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</si>
  <si>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</si>
  <si>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</si>
  <si>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</si>
  <si>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</si>
  <si>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</si>
  <si>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</si>
  <si>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</si>
  <si>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</si>
  <si>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</si>
  <si>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</si>
  <si>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</si>
  <si>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</si>
  <si>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</si>
  <si>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</si>
  <si>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</si>
  <si>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</si>
  <si>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</si>
  <si>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</si>
  <si>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</si>
  <si>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</si>
  <si>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</si>
  <si>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</si>
  <si>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</si>
  <si>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</si>
  <si>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</si>
  <si>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</si>
  <si>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</si>
  <si>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</si>
  <si>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</si>
  <si>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</si>
  <si>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</si>
  <si>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</si>
  <si>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</si>
  <si>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</si>
  <si>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</si>
  <si>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</si>
  <si>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</si>
  <si>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</si>
  <si>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</si>
  <si>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</si>
  <si>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</si>
  <si>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</si>
  <si>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</si>
  <si>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</si>
  <si>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</si>
  <si>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</si>
  <si>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</si>
  <si>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</si>
  <si>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</si>
  <si>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</si>
  <si>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</si>
  <si>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</si>
  <si>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</si>
  <si>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</si>
  <si>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</si>
  <si>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</si>
  <si>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</si>
  <si>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</si>
  <si>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</si>
  <si>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</si>
  <si>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</si>
  <si>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</si>
  <si>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</si>
  <si>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</si>
  <si>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</si>
  <si>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</si>
  <si>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</si>
  <si>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</si>
  <si>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</si>
  <si>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</si>
  <si>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</si>
  <si>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</si>
  <si>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</si>
  <si>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</si>
  <si>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</si>
  <si>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</si>
  <si>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</si>
  <si>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</si>
  <si>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</si>
  <si>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</si>
  <si>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</si>
  <si>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</si>
  <si>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</si>
  <si>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</si>
  <si>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</si>
  <si>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</si>
  <si>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</si>
  <si>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</si>
  <si>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</si>
  <si>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</si>
  <si>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</si>
  <si>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</si>
  <si>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</si>
  <si>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</si>
  <si>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</si>
  <si>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</si>
  <si>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</si>
  <si>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</si>
  <si>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</si>
  <si>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</si>
  <si>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</si>
  <si>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</si>
  <si>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</si>
  <si>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</si>
  <si>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</si>
  <si>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</si>
  <si>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</si>
  <si>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</si>
  <si>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</si>
  <si>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</si>
  <si>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</si>
  <si>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</si>
  <si>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</si>
  <si>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</si>
  <si>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</si>
  <si>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</si>
  <si>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</si>
  <si>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</si>
  <si>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</si>
  <si>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</si>
  <si>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</si>
  <si>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</si>
  <si>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</si>
  <si>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</si>
  <si>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</si>
  <si>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</si>
  <si>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</si>
  <si>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</si>
  <si>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</si>
  <si>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</si>
  <si>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</si>
  <si>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</si>
  <si>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</si>
  <si>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</si>
  <si>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</si>
  <si>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</si>
  <si>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</si>
  <si>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</si>
  <si>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</si>
  <si>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</si>
  <si>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</si>
  <si>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</si>
  <si>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</si>
  <si>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</si>
  <si>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</si>
  <si>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</si>
  <si>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</si>
  <si>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</si>
  <si>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</si>
  <si>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</si>
  <si>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</si>
  <si>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</si>
  <si>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</si>
  <si>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</si>
  <si>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</si>
  <si>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</si>
  <si>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</si>
  <si>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</si>
  <si>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</si>
  <si>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</si>
  <si>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</si>
  <si>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</si>
  <si>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</si>
  <si>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</si>
  <si>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</si>
  <si>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</si>
  <si>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</si>
  <si>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</si>
  <si>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</si>
  <si>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</si>
  <si>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</si>
  <si>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</si>
  <si>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</si>
  <si>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</si>
  <si>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</si>
  <si>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</si>
  <si>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</si>
  <si>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</si>
  <si>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</si>
  <si>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</si>
  <si>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</si>
  <si>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</si>
  <si>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</si>
  <si>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</si>
  <si>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</si>
  <si>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</si>
  <si>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</si>
  <si>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</si>
  <si>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</si>
  <si>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</si>
  <si>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</si>
  <si>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</si>
  <si>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</si>
  <si>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</si>
  <si>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</si>
  <si>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</si>
  <si>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</si>
  <si>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</si>
  <si>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</si>
  <si>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</si>
  <si>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</si>
  <si>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</si>
  <si>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</si>
  <si>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</si>
  <si>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</si>
  <si>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</si>
  <si>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</si>
  <si>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</si>
  <si>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</si>
  <si>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</si>
  <si>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</si>
  <si>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</si>
  <si>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</si>
  <si>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</si>
  <si>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</si>
  <si>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</si>
  <si>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</si>
  <si>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</si>
  <si>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</si>
  <si>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</si>
  <si>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</si>
  <si>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</si>
  <si>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</si>
  <si>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</si>
  <si>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</si>
  <si>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</si>
  <si>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</si>
  <si>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</si>
  <si>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</si>
  <si>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</si>
  <si>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</si>
  <si>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</si>
  <si>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</si>
  <si>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</si>
  <si>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</si>
  <si>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</si>
  <si>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</si>
  <si>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</si>
  <si>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</si>
  <si>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</si>
  <si>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</si>
  <si>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</si>
  <si>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</si>
  <si>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</si>
  <si>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</si>
  <si>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</si>
  <si>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</si>
  <si>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</si>
  <si>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</si>
  <si>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</si>
  <si>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</si>
  <si>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</si>
  <si>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</si>
  <si>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</si>
  <si>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</si>
  <si>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</si>
  <si>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</si>
  <si>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</si>
  <si>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</si>
  <si>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</si>
  <si>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</si>
  <si>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</si>
  <si>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</si>
  <si>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</si>
  <si>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</si>
  <si>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</si>
  <si>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</si>
  <si>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</si>
  <si>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</si>
  <si>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</si>
  <si>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</si>
  <si>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</si>
  <si>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</si>
  <si>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</si>
  <si>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</si>
  <si>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</si>
  <si>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</si>
  <si>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</si>
  <si>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</si>
  <si>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</si>
  <si>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</si>
  <si>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</si>
  <si>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</si>
  <si>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</si>
  <si>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</si>
  <si>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</si>
  <si>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</si>
  <si>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</si>
  <si>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</si>
  <si>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</si>
  <si>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</si>
  <si>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</si>
  <si>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</si>
  <si>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</si>
  <si>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</si>
  <si>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</si>
  <si>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</si>
  <si>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</si>
  <si>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</si>
  <si>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</si>
  <si>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</si>
  <si>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</si>
  <si>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</si>
  <si>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</si>
  <si>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</si>
  <si>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</si>
  <si>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</si>
  <si>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</si>
  <si>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</si>
  <si>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</si>
  <si>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</si>
  <si>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</si>
  <si>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</si>
  <si>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</si>
  <si>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</si>
  <si>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</si>
  <si>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</si>
  <si>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</si>
  <si>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</si>
  <si>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</si>
  <si>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</si>
  <si>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</si>
  <si>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</si>
  <si>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</si>
  <si>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</si>
  <si>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</si>
  <si>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</si>
  <si>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</si>
  <si>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</si>
  <si>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</si>
  <si>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</si>
  <si>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</si>
  <si>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</si>
  <si>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</si>
  <si>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</si>
  <si>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</si>
  <si>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</si>
  <si>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</si>
  <si>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</si>
  <si>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</si>
  <si>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</si>
  <si>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</si>
  <si>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</si>
  <si>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</si>
  <si>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</si>
  <si>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</si>
  <si>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</si>
  <si>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</si>
  <si>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</si>
  <si>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</si>
  <si>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</si>
  <si>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</si>
  <si>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</si>
  <si>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</si>
  <si>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</si>
  <si>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</si>
  <si>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</si>
  <si>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</si>
  <si>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</si>
  <si>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</si>
  <si>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</si>
  <si>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</si>
  <si>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</si>
  <si>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</si>
  <si>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</si>
  <si>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</si>
  <si>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</si>
  <si>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</si>
  <si>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</si>
  <si>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</si>
  <si>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</si>
  <si>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</si>
  <si>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</si>
  <si>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</si>
  <si>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</si>
  <si>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</si>
  <si>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</si>
  <si>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</si>
  <si>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</si>
  <si>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</si>
  <si>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</si>
  <si>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</si>
  <si>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</si>
  <si>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</si>
  <si>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</si>
  <si>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</si>
  <si>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</si>
  <si>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</si>
  <si>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</si>
  <si>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</si>
  <si>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</si>
  <si>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</si>
  <si>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</si>
  <si>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</si>
  <si>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</si>
  <si>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</si>
  <si>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</si>
  <si>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</si>
  <si>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</si>
  <si>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</si>
  <si>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</si>
  <si>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</si>
  <si>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</si>
  <si>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</si>
  <si>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</si>
  <si>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</si>
  <si>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</si>
  <si>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</si>
  <si>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</si>
  <si>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</si>
  <si>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</si>
  <si>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</si>
  <si>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</si>
  <si>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</si>
  <si>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</si>
  <si>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</si>
  <si>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</si>
  <si>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</si>
  <si>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</si>
  <si>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</si>
  <si>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</si>
  <si>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</si>
  <si>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</si>
  <si>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</si>
  <si>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</si>
  <si>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</si>
  <si>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</si>
  <si>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</si>
  <si>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</si>
  <si>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</si>
  <si>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</si>
  <si>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</si>
  <si>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</si>
  <si>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</si>
  <si>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</si>
  <si>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</si>
  <si>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</si>
  <si>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</si>
  <si>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</si>
  <si>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</si>
  <si>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</si>
  <si>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</si>
  <si>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</si>
  <si>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</si>
  <si>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</si>
  <si>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</si>
  <si>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</si>
  <si>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</si>
  <si>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</si>
  <si>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</si>
  <si>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</si>
  <si>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</si>
  <si>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</si>
  <si>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</si>
  <si>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</si>
  <si>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</si>
  <si>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</si>
  <si>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</si>
  <si>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</si>
  <si>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</si>
  <si>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</si>
  <si>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</si>
  <si>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</si>
  <si>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</si>
  <si>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</si>
  <si>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</si>
  <si>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</si>
  <si>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</si>
  <si>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</si>
  <si>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</si>
  <si>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</si>
  <si>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</si>
  <si>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</si>
  <si>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</si>
  <si>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</si>
  <si>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</si>
  <si>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</si>
  <si>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</si>
  <si>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</si>
  <si>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</si>
  <si>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</si>
  <si>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</si>
  <si>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</si>
  <si>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</si>
  <si>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</si>
  <si>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</si>
  <si>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</si>
  <si>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</si>
  <si>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</si>
  <si>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</si>
  <si>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</si>
  <si>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</si>
  <si>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</si>
  <si>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</si>
  <si>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</si>
  <si>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</si>
  <si>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</si>
  <si>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</si>
  <si>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</si>
  <si>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</si>
  <si>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</si>
  <si>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</si>
  <si>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</si>
  <si>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</si>
  <si>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</si>
  <si>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</si>
  <si>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</si>
  <si>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</si>
  <si>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</si>
  <si>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</si>
  <si>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</si>
  <si>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</si>
  <si>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</si>
  <si>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</si>
  <si>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</si>
  <si>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</si>
  <si>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</si>
  <si>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</si>
  <si>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</si>
  <si>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</si>
  <si>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</si>
  <si>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</si>
  <si>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</si>
  <si>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</si>
  <si>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</si>
  <si>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</si>
  <si>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</si>
  <si>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</si>
  <si>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</si>
  <si>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</si>
  <si>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</si>
  <si>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</si>
  <si>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</si>
  <si>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</si>
  <si>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</si>
  <si>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</si>
  <si>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</si>
  <si>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</si>
  <si>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</si>
  <si>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</si>
  <si>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</si>
  <si>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</si>
  <si>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</si>
  <si>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</si>
  <si>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</si>
  <si>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</si>
  <si>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</si>
  <si>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</si>
  <si>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</si>
  <si>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</si>
  <si>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</si>
  <si>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</si>
  <si>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</si>
  <si>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</si>
  <si>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</si>
  <si>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</si>
  <si>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</si>
  <si>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</si>
  <si>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</si>
  <si>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</si>
  <si>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</si>
  <si>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</si>
  <si>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</si>
  <si>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</si>
  <si>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</si>
  <si>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</si>
  <si>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</si>
  <si>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</si>
  <si>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</si>
  <si>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</si>
  <si>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</si>
  <si>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</si>
  <si>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</si>
  <si>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</si>
  <si>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</si>
  <si>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</si>
  <si>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</si>
  <si>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</si>
  <si>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</si>
  <si>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</si>
  <si>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</si>
  <si>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</si>
  <si>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</si>
  <si>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</si>
  <si>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</si>
  <si>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</si>
  <si>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</si>
  <si>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</si>
  <si>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</si>
  <si>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</si>
  <si>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</si>
  <si>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</si>
  <si>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</si>
  <si>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</si>
  <si>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</si>
  <si>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</si>
  <si>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</si>
  <si>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</si>
  <si>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</si>
  <si>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</si>
  <si>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</si>
  <si>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</si>
  <si>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</si>
  <si>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</si>
  <si>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</si>
  <si>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</si>
  <si>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</si>
  <si>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</si>
  <si>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</si>
  <si>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</si>
  <si>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</si>
  <si>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</si>
  <si>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</si>
  <si>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</si>
  <si>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</si>
  <si>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</si>
  <si>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</si>
  <si>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</si>
  <si>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</si>
  <si>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</si>
  <si>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</si>
  <si>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</si>
  <si>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</si>
  <si>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</si>
  <si>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</si>
  <si>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</si>
  <si>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</si>
  <si>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</si>
  <si>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</si>
  <si>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</si>
  <si>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</si>
  <si>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</si>
  <si>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</si>
  <si>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</si>
  <si>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</si>
  <si>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</si>
  <si>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</si>
  <si>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</si>
  <si>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</si>
  <si>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</si>
  <si>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</si>
  <si>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</si>
  <si>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</si>
  <si>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</si>
  <si>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</si>
  <si>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</si>
  <si>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</si>
  <si>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</si>
  <si>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</si>
  <si>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</si>
  <si>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</si>
  <si>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</si>
  <si>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</si>
  <si>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</si>
  <si>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</si>
  <si>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</si>
  <si>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</si>
  <si>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</si>
  <si>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</si>
  <si>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</si>
  <si>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</si>
  <si>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</si>
  <si>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</si>
  <si>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</si>
  <si>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</si>
  <si>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</si>
  <si>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</si>
  <si>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</si>
  <si>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</si>
  <si>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</si>
  <si>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</si>
  <si>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</si>
  <si>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</si>
  <si>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</si>
  <si>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</si>
  <si>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</si>
  <si>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</si>
  <si>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</si>
  <si>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</si>
  <si>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</si>
  <si>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</si>
  <si>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</si>
  <si>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</si>
  <si>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</si>
  <si>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</si>
  <si>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</si>
  <si>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</si>
  <si>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</si>
  <si>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</si>
  <si>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</si>
  <si>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</si>
  <si>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</si>
  <si>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</si>
  <si>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</si>
  <si>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</si>
  <si>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</si>
  <si>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</si>
  <si>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</si>
  <si>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</si>
  <si>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</si>
  <si>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</si>
  <si>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</si>
  <si>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</si>
  <si>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</si>
  <si>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</si>
  <si>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</si>
  <si>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</si>
  <si>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</si>
  <si>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</si>
  <si>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</si>
  <si>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</si>
  <si>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</si>
  <si>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</si>
  <si>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</si>
  <si>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</si>
  <si>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</si>
  <si>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</si>
  <si>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</si>
  <si>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</si>
  <si>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</si>
  <si>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</si>
  <si>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</si>
  <si>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</si>
  <si>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</si>
  <si>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</si>
  <si>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</si>
  <si>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</si>
  <si>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</si>
  <si>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</si>
  <si>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</si>
  <si>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</si>
  <si>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</si>
  <si>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</si>
  <si>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</si>
  <si>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</si>
  <si>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</si>
  <si>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</si>
  <si>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</si>
  <si>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</si>
  <si>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</si>
  <si>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</si>
  <si>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</si>
  <si>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</si>
  <si>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</si>
  <si>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</si>
  <si>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</si>
  <si>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</si>
  <si>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</si>
  <si>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</si>
  <si>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</si>
  <si>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</si>
  <si>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</si>
  <si>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</si>
  <si>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</si>
  <si>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</si>
  <si>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</si>
  <si>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</si>
  <si>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</si>
  <si>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</si>
  <si>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</si>
  <si>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</si>
  <si>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</si>
  <si>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</si>
  <si>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</si>
  <si>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</si>
  <si>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</si>
  <si>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</si>
  <si>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</si>
  <si>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</si>
  <si>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</si>
  <si>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</si>
  <si>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</si>
  <si>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</si>
  <si>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</si>
  <si>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</si>
  <si>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</si>
  <si>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</si>
  <si>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</si>
  <si>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</si>
  <si>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</si>
  <si>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</si>
  <si>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</si>
  <si>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</si>
  <si>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</si>
  <si>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</si>
  <si>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</si>
  <si>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</si>
  <si>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</si>
  <si>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</si>
  <si>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</si>
  <si>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</si>
  <si>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</si>
  <si>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</si>
  <si>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</si>
  <si>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</si>
  <si>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</si>
  <si>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</si>
  <si>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</si>
  <si>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</si>
  <si>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</si>
  <si>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</si>
  <si>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</si>
  <si>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</si>
  <si>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</si>
  <si>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</si>
  <si>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</si>
  <si>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</si>
  <si>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</si>
  <si>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</si>
  <si>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</si>
  <si>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</si>
  <si>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</si>
  <si>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</si>
  <si>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</si>
  <si>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</si>
  <si>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</si>
  <si>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</si>
  <si>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</si>
  <si>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</si>
  <si>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</si>
  <si>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</si>
  <si>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</si>
  <si>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</si>
  <si>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</si>
  <si>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</si>
  <si>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</si>
  <si>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</si>
  <si>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</si>
  <si>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</si>
  <si>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</si>
  <si>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</si>
  <si>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</si>
  <si>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</si>
  <si>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</si>
  <si>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</si>
  <si>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</si>
  <si>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</si>
  <si>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</si>
  <si>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</si>
  <si>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</si>
  <si>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</si>
  <si>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</si>
  <si>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</si>
  <si>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</si>
  <si>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</si>
  <si>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</si>
  <si>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</si>
  <si>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</si>
  <si>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</si>
  <si>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</si>
  <si>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</si>
  <si>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</si>
  <si>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</si>
  <si>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</si>
  <si>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</si>
  <si>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</si>
  <si>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</si>
  <si>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</si>
  <si>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</si>
  <si>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</si>
  <si>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</si>
  <si>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</si>
  <si>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</si>
  <si>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</si>
  <si>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</si>
  <si>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</si>
  <si>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</si>
  <si>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</si>
  <si>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</si>
  <si>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</si>
  <si>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</si>
  <si>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</si>
  <si>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</si>
  <si>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</si>
  <si>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</si>
  <si>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</si>
  <si>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</si>
  <si>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</si>
  <si>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</si>
  <si>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</si>
  <si>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</si>
  <si>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</si>
  <si>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</si>
  <si>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</si>
  <si>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</si>
  <si>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</si>
  <si>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</si>
  <si>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</si>
  <si>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</si>
  <si>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</si>
  <si>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</si>
  <si>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</si>
  <si>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</si>
  <si>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</si>
  <si>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</si>
  <si>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</si>
  <si>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</si>
  <si>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</si>
  <si>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</si>
  <si>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</si>
  <si>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</si>
  <si>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</si>
  <si>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</si>
  <si>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</si>
  <si>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</si>
  <si>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</si>
  <si>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</si>
  <si>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</si>
  <si>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</si>
  <si>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</si>
  <si>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</si>
  <si>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</si>
  <si>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</si>
  <si>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</si>
  <si>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</si>
  <si>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</si>
  <si>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</si>
  <si>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</si>
  <si>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</si>
  <si>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</si>
  <si>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</si>
  <si>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</si>
  <si>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</si>
  <si>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</si>
  <si>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</si>
  <si>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</si>
  <si>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</si>
  <si>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</si>
  <si>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</si>
  <si>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</si>
  <si>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</si>
  <si>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</si>
  <si>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</si>
  <si>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</si>
  <si>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</si>
  <si>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</si>
  <si>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</si>
  <si>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</si>
  <si>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</si>
  <si>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</si>
  <si>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</si>
  <si>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</si>
  <si>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</si>
  <si>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</si>
  <si>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</si>
  <si>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</si>
  <si>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</si>
  <si>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</si>
  <si>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</si>
  <si>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</si>
  <si>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</si>
  <si>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</si>
  <si>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</si>
  <si>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</si>
  <si>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</si>
  <si>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</si>
  <si>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</si>
  <si>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</si>
  <si>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</si>
  <si>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</si>
  <si>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</si>
  <si>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</si>
  <si>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</si>
  <si>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</si>
  <si>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</si>
  <si>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</si>
  <si>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</si>
  <si>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</si>
  <si>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</si>
  <si>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</si>
  <si>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</si>
  <si>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</si>
  <si>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</si>
  <si>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</si>
  <si>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</si>
  <si>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</si>
  <si>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</si>
  <si>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</si>
  <si>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</si>
  <si>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</si>
  <si>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</si>
  <si>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</si>
  <si>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</si>
  <si>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</si>
  <si>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</si>
  <si>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</si>
  <si>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</si>
  <si>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</si>
  <si>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</si>
  <si>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</si>
  <si>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</si>
  <si>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</si>
  <si>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</si>
  <si>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</si>
  <si>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</si>
  <si>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</si>
  <si>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</si>
  <si>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</si>
  <si>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</si>
  <si>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</si>
  <si>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</si>
  <si>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</si>
  <si>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</si>
  <si>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</si>
  <si>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</si>
  <si>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</si>
  <si>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</si>
  <si>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</si>
  <si>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</si>
  <si>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</si>
  <si>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</si>
  <si>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</si>
  <si>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</si>
  <si>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</si>
  <si>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</si>
  <si>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</si>
  <si>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</si>
  <si>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</si>
  <si>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</si>
  <si>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</si>
  <si>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</si>
  <si>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</si>
  <si>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</si>
  <si>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</si>
  <si>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</si>
  <si>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</si>
  <si>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</si>
  <si>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</si>
  <si>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</si>
  <si>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</si>
  <si>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</si>
  <si>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</si>
  <si>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</si>
  <si>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</si>
  <si>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</si>
  <si>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</si>
  <si>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</si>
  <si>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</si>
  <si>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</si>
  <si>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</si>
  <si>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</si>
  <si>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</si>
  <si>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</si>
  <si>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</si>
  <si>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</si>
  <si>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</si>
  <si>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</si>
  <si>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</si>
  <si>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</si>
  <si>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</si>
  <si>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</si>
  <si>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</si>
  <si>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</si>
  <si>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</si>
  <si>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</si>
  <si>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</si>
  <si>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</si>
  <si>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</si>
  <si>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</si>
  <si>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</si>
  <si>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</si>
  <si>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</si>
  <si>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</si>
  <si>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</si>
  <si>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</si>
  <si>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</si>
  <si>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</si>
  <si>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</si>
  <si>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</si>
  <si>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</si>
  <si>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</si>
  <si>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</si>
  <si>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</si>
  <si>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</si>
  <si>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</si>
  <si>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</si>
  <si>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</si>
  <si>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</si>
  <si>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</si>
  <si>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</si>
  <si>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</si>
  <si>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</si>
  <si>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</si>
  <si>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</si>
  <si>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</si>
  <si>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</si>
  <si>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</si>
  <si>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</si>
  <si>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</si>
  <si>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</si>
  <si>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</si>
  <si>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</si>
  <si>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</si>
  <si>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</si>
  <si>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</si>
  <si>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</si>
  <si>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</si>
  <si>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</si>
  <si>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</si>
  <si>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</si>
  <si>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</si>
  <si>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</si>
  <si>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</si>
  <si>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</si>
  <si>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</si>
  <si>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</si>
  <si>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</si>
  <si>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</si>
  <si>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</si>
  <si>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</si>
  <si>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</si>
  <si>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</si>
  <si>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</si>
  <si>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</si>
  <si>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</si>
  <si>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</si>
  <si>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</si>
  <si>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</si>
  <si>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</si>
  <si>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</si>
  <si>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</si>
  <si>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</si>
  <si>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</si>
  <si>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</si>
  <si>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</si>
  <si>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</si>
  <si>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</si>
  <si>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</si>
  <si>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</si>
  <si>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</si>
  <si>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</si>
  <si>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</si>
  <si>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</si>
  <si>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</si>
  <si>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</si>
  <si>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</si>
  <si>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</si>
  <si>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</si>
  <si>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</si>
  <si>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</si>
  <si>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</si>
  <si>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</si>
  <si>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</si>
  <si>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</si>
  <si>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</si>
  <si>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</si>
  <si>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</si>
  <si>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</si>
  <si>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</si>
  <si>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</si>
  <si>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</si>
  <si>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</si>
  <si>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</si>
  <si>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</si>
  <si>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</si>
  <si>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</si>
  <si>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</si>
  <si>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</si>
  <si>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</si>
  <si>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</si>
  <si>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</si>
  <si>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</si>
  <si>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</si>
  <si>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</si>
  <si>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</si>
  <si>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</si>
  <si>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</si>
  <si>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</si>
  <si>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</si>
  <si>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</si>
  <si>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</si>
  <si>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</si>
  <si>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</si>
  <si>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</si>
  <si>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</si>
  <si>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</si>
  <si>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</si>
  <si>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</si>
  <si>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</si>
  <si>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</si>
  <si>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</si>
  <si>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</si>
  <si>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</si>
  <si>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</si>
  <si>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</si>
  <si>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</si>
  <si>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</si>
  <si>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</si>
  <si>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</si>
  <si>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</si>
  <si>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</si>
  <si>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</si>
  <si>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</si>
  <si>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</si>
  <si>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</si>
  <si>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</si>
  <si>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</si>
  <si>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</si>
  <si>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</si>
  <si>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</si>
  <si>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</si>
  <si>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</si>
  <si>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</si>
  <si>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</si>
  <si>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</si>
  <si>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</si>
  <si>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</si>
  <si>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</si>
  <si>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</si>
  <si>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</si>
  <si>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</si>
  <si>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</si>
  <si>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</si>
  <si>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</si>
  <si>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</si>
  <si>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</si>
  <si>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</si>
  <si>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</si>
  <si>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</si>
  <si>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</si>
  <si>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</si>
  <si>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</si>
  <si>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</si>
  <si>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</si>
  <si>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</si>
  <si>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</si>
  <si>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</si>
  <si>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</si>
  <si>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</si>
  <si>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</si>
  <si>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</si>
  <si>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</si>
  <si>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</si>
  <si>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</si>
  <si>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</si>
  <si>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</si>
  <si>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</si>
  <si>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</si>
  <si>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</si>
  <si>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</si>
  <si>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</si>
  <si>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</si>
  <si>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</si>
  <si>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</si>
  <si>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</si>
  <si>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</si>
  <si>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</si>
  <si>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</si>
  <si>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</si>
  <si>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</si>
  <si>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</si>
  <si>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</si>
  <si>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</si>
  <si>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</si>
  <si>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</si>
  <si>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</si>
  <si>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</si>
  <si>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</si>
  <si>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</si>
  <si>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</si>
  <si>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</si>
  <si>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</si>
  <si>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</si>
  <si>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</si>
  <si>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</si>
  <si>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</si>
  <si>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</si>
  <si>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</si>
  <si>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</si>
  <si>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</si>
  <si>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</si>
  <si>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</si>
  <si>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</si>
  <si>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</si>
  <si>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</si>
  <si>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</si>
  <si>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</si>
  <si>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</si>
  <si>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</si>
  <si>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</si>
  <si>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</si>
  <si>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</si>
  <si>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</si>
  <si>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</si>
  <si>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</si>
  <si>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</si>
  <si>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</si>
  <si>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</si>
  <si>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</si>
  <si>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</si>
  <si>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</si>
  <si>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</si>
  <si>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</si>
  <si>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</si>
  <si>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</si>
  <si>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</si>
  <si>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</si>
  <si>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</si>
  <si>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</si>
  <si>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</si>
  <si>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</si>
  <si>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</si>
  <si>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</si>
  <si>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</si>
  <si>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</si>
  <si>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</si>
  <si>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</si>
  <si>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</si>
  <si>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</si>
  <si>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</si>
  <si>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</si>
  <si>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</si>
  <si>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</si>
  <si>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</si>
  <si>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</si>
  <si>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</si>
  <si>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</si>
  <si>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</si>
  <si>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</si>
  <si>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</si>
  <si>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</si>
  <si>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</si>
  <si>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</si>
  <si>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</si>
  <si>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</si>
  <si>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</si>
  <si>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</si>
  <si>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</si>
  <si>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</si>
  <si>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</si>
  <si>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</si>
  <si>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</si>
  <si>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</si>
  <si>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</si>
  <si>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</si>
  <si>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</si>
  <si>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</si>
  <si>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</si>
  <si>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</si>
  <si>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</si>
  <si>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</si>
  <si>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</si>
  <si>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</si>
  <si>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</si>
  <si>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</si>
  <si>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</si>
  <si>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</si>
  <si>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</si>
  <si>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</si>
  <si>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</si>
  <si>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</si>
  <si>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</si>
  <si>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</si>
  <si>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</si>
  <si>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</si>
  <si>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</si>
  <si>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</si>
  <si>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</si>
  <si>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</si>
  <si>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</si>
  <si>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</si>
  <si>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</si>
  <si>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</si>
  <si>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</si>
  <si>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</si>
  <si>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</si>
  <si>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</si>
  <si>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</si>
  <si>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</si>
  <si>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</si>
  <si>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</si>
  <si>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</si>
  <si>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</si>
  <si>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</si>
  <si>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</si>
  <si>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</si>
  <si>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</si>
  <si>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</si>
  <si>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</si>
  <si>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</si>
  <si>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</si>
  <si>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</si>
  <si>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</si>
  <si>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</si>
  <si>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</si>
  <si>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</si>
  <si>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</si>
  <si>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</si>
  <si>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</si>
  <si>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</si>
  <si>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</si>
  <si>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</si>
  <si>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</si>
  <si>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</si>
  <si>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</si>
  <si>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</si>
  <si>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</si>
  <si>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</si>
  <si>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</si>
  <si>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</si>
  <si>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</si>
  <si>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</si>
  <si>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</si>
  <si>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</si>
  <si>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</si>
  <si>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</si>
  <si>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</si>
  <si>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</si>
  <si>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</si>
  <si>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</si>
  <si>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</si>
  <si>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</si>
  <si>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</si>
  <si>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</si>
  <si>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</si>
  <si>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</si>
  <si>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</si>
  <si>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</si>
  <si>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</si>
  <si>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</si>
  <si>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</si>
  <si>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</si>
  <si>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</si>
  <si>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</si>
  <si>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</si>
  <si>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</si>
  <si>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</si>
  <si>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</si>
  <si>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</si>
  <si>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</si>
  <si>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</si>
  <si>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</si>
  <si>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</si>
  <si>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</si>
  <si>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</si>
  <si>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</si>
  <si>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</si>
  <si>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</si>
  <si>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</si>
  <si>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</si>
  <si>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</si>
  <si>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</si>
  <si>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</si>
  <si>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</si>
  <si>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</si>
  <si>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</si>
  <si>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</si>
  <si>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</si>
  <si>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</si>
  <si>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</si>
  <si>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</si>
  <si>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</si>
  <si>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</si>
  <si>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</si>
  <si>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</si>
  <si>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</si>
  <si>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</si>
  <si>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</si>
  <si>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</si>
  <si>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</si>
  <si>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</si>
  <si>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</si>
  <si>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</si>
  <si>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</si>
  <si>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</si>
  <si>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</si>
  <si>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</si>
  <si>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</si>
  <si>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</si>
  <si>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</si>
  <si>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</si>
  <si>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</si>
  <si>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</si>
  <si>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</si>
  <si>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</si>
  <si>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</si>
  <si>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</si>
  <si>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</si>
  <si>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</si>
  <si>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</si>
  <si>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</si>
  <si>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</si>
  <si>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</si>
  <si>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</si>
  <si>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</si>
  <si>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</si>
  <si>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</si>
  <si>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</si>
  <si>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</si>
  <si>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</si>
  <si>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</si>
  <si>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</si>
  <si>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</si>
  <si>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</si>
  <si>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</si>
  <si>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</si>
  <si>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</si>
  <si>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</si>
  <si>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</si>
  <si>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</si>
  <si>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</si>
  <si>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</si>
  <si>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</si>
  <si>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</si>
  <si>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</si>
  <si>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</si>
  <si>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</si>
  <si>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</si>
  <si>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</si>
  <si>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</si>
  <si>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</si>
  <si>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</si>
  <si>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</si>
  <si>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</si>
  <si>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</si>
  <si>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</si>
  <si>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</si>
  <si>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</si>
  <si>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</si>
  <si>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</si>
  <si>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</si>
  <si>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</si>
  <si>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</si>
  <si>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</si>
  <si>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</si>
  <si>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</si>
  <si>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</si>
  <si>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</si>
  <si>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</si>
  <si>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</si>
  <si>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</si>
  <si>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</si>
  <si>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</si>
  <si>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</si>
  <si>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</si>
  <si>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</si>
  <si>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</si>
  <si>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</si>
  <si>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</si>
  <si>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</si>
  <si>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</si>
  <si>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</si>
  <si>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</si>
  <si>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</si>
  <si>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</si>
  <si>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</si>
  <si>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</si>
  <si>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</si>
  <si>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</si>
  <si>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</si>
  <si>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</si>
  <si>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</si>
  <si>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</si>
  <si>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</si>
  <si>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</si>
  <si>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</si>
  <si>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</si>
  <si>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</si>
  <si>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</si>
  <si>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</si>
  <si>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</si>
  <si>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</si>
  <si>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</si>
  <si>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</si>
  <si>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</si>
  <si>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</si>
  <si>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</si>
  <si>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</si>
  <si>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</si>
  <si>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</si>
  <si>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</si>
  <si>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</si>
  <si>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</si>
  <si>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</si>
  <si>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</si>
  <si>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</si>
  <si>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</si>
  <si>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</si>
  <si>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</si>
  <si>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</si>
  <si>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</si>
  <si>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</si>
  <si>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</si>
  <si>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</si>
  <si>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</si>
  <si>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</si>
  <si>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</si>
  <si>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</si>
  <si>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</si>
  <si>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</si>
  <si>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</si>
  <si>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</si>
  <si>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</si>
  <si>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</si>
  <si>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</si>
  <si>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</si>
  <si>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</si>
  <si>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</si>
  <si>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</si>
  <si>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</si>
  <si>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</si>
  <si>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</si>
  <si>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</si>
  <si>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</si>
  <si>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</si>
  <si>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</si>
  <si>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</si>
  <si>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</si>
  <si>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</si>
  <si>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</si>
  <si>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</si>
  <si>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</si>
  <si>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</si>
  <si>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</si>
  <si>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</si>
  <si>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</si>
  <si>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</si>
  <si>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</si>
  <si>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</si>
  <si>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</si>
  <si>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</si>
  <si>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</si>
  <si>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</si>
  <si>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</si>
  <si>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</si>
  <si>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</si>
  <si>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</si>
  <si>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</si>
  <si>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</si>
  <si>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</si>
  <si>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</si>
  <si>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</si>
  <si>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</si>
  <si>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</si>
  <si>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</si>
  <si>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</si>
  <si>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</si>
  <si>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</si>
  <si>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</si>
  <si>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</si>
  <si>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</si>
  <si>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</si>
  <si>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</si>
  <si>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</si>
  <si>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</si>
  <si>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</si>
  <si>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</si>
  <si>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</si>
  <si>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</si>
  <si>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</si>
  <si>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</si>
  <si>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</si>
  <si>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</si>
  <si>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</si>
  <si>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</si>
  <si>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</si>
  <si>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</si>
  <si>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</si>
  <si>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</si>
  <si>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</si>
  <si>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</si>
  <si>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</si>
  <si>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</si>
  <si>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</si>
  <si>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</si>
  <si>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</si>
  <si>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</si>
  <si>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</si>
  <si>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</si>
  <si>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</si>
  <si>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</si>
  <si>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</si>
  <si>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</si>
  <si>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</si>
  <si>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</si>
  <si>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</si>
  <si>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</si>
  <si>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</si>
  <si>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</si>
  <si>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</si>
  <si>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</si>
  <si>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</si>
  <si>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</si>
  <si>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</si>
  <si>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</si>
  <si>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</si>
  <si>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</si>
  <si>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</si>
  <si>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</si>
  <si>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</si>
  <si>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</si>
  <si>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</si>
  <si>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</si>
  <si>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</si>
  <si>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</si>
  <si>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</si>
  <si>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</si>
  <si>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</si>
  <si>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</si>
  <si>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</si>
  <si>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</si>
  <si>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</si>
  <si>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</si>
  <si>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</si>
  <si>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</si>
  <si>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</si>
  <si>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</si>
  <si>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</si>
  <si>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</si>
  <si>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</si>
  <si>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</si>
  <si>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</si>
  <si>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</si>
  <si>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</si>
  <si>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</si>
  <si>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</si>
  <si>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</si>
  <si>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</si>
  <si>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</si>
  <si>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</si>
  <si>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</si>
  <si>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</si>
  <si>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</si>
  <si>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</si>
  <si>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</si>
  <si>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</si>
  <si>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</si>
  <si>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</si>
  <si>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</si>
  <si>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</si>
  <si>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</si>
  <si>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</si>
  <si>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</si>
  <si>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</si>
  <si>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</si>
  <si>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</si>
  <si>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</si>
  <si>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</si>
  <si>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</si>
  <si>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</si>
  <si>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</si>
  <si>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</si>
  <si>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</si>
  <si>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</si>
  <si>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</si>
  <si>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</si>
  <si>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</si>
  <si>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</si>
  <si>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</si>
  <si>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</si>
  <si>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</si>
  <si>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</si>
  <si>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</si>
  <si>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</si>
  <si>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</si>
  <si>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</si>
  <si>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</si>
  <si>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</si>
  <si>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</si>
  <si>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</si>
  <si>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</si>
  <si>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</si>
  <si>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</si>
  <si>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</si>
  <si>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</si>
  <si>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</si>
  <si>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</si>
  <si>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</si>
  <si>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</si>
  <si>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</si>
  <si>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</si>
  <si>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</si>
  <si>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</si>
  <si>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</si>
  <si>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</si>
  <si>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</si>
  <si>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</si>
  <si>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</si>
  <si>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</si>
  <si>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</si>
  <si>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</si>
  <si>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</si>
  <si>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</si>
  <si>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</si>
  <si>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</si>
  <si>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</si>
  <si>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</si>
  <si>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</si>
  <si>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</si>
  <si>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</si>
  <si>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</si>
  <si>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</si>
  <si>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</si>
  <si>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</si>
  <si>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</si>
  <si>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</si>
  <si>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</si>
  <si>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</si>
  <si>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</si>
  <si>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</si>
  <si>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</si>
  <si>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</si>
  <si>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</si>
  <si>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</si>
  <si>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</si>
  <si>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</si>
  <si>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</si>
  <si>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</si>
  <si>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</si>
  <si>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</si>
  <si>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</si>
  <si>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</si>
  <si>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</si>
  <si>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</si>
  <si>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</si>
  <si>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</si>
  <si>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</si>
  <si>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</si>
  <si>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</si>
  <si>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</si>
  <si>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</si>
  <si>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</si>
  <si>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</si>
  <si>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</si>
  <si>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</si>
  <si>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</si>
  <si>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</si>
  <si>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</si>
  <si>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</si>
  <si>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</si>
  <si>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</si>
  <si>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</si>
  <si>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</si>
  <si>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</si>
  <si>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</si>
  <si>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</si>
  <si>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</si>
  <si>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</si>
  <si>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</si>
  <si>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</si>
  <si>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</si>
  <si>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</si>
  <si>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</si>
  <si>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</si>
  <si>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</si>
  <si>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</si>
  <si>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</si>
  <si>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</si>
  <si>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</si>
  <si>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</si>
  <si>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</si>
  <si>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</si>
  <si>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</si>
  <si>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</si>
  <si>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</si>
  <si>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</si>
  <si>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</si>
  <si>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</si>
  <si>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</si>
  <si>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</si>
  <si>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</si>
  <si>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</si>
  <si>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</si>
  <si>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</si>
  <si>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</si>
  <si>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</si>
  <si>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</si>
  <si>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</si>
  <si>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</si>
  <si>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</si>
  <si>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</si>
  <si>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</si>
  <si>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</si>
  <si>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</si>
  <si>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</si>
  <si>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</si>
  <si>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</si>
  <si>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</si>
  <si>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</si>
  <si>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</si>
  <si>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</si>
  <si>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</si>
  <si>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</si>
  <si>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</si>
  <si>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</si>
  <si>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</si>
  <si>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</si>
  <si>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</si>
  <si>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</si>
  <si>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</si>
  <si>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</si>
  <si>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</si>
  <si>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</si>
  <si>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</si>
  <si>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</si>
  <si>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</si>
  <si>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</si>
  <si>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</si>
  <si>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</si>
  <si>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</si>
  <si>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</si>
  <si>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</si>
  <si>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</si>
  <si>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</si>
  <si>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</si>
  <si>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</si>
  <si>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</si>
  <si>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</si>
  <si>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</si>
  <si>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</si>
  <si>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</si>
  <si>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</si>
  <si>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</si>
  <si>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</si>
  <si>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</si>
  <si>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</si>
  <si>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</si>
  <si>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</si>
  <si>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</si>
  <si>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</si>
  <si>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</si>
  <si>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</si>
  <si>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</si>
  <si>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</si>
  <si>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</si>
  <si>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</si>
  <si>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</si>
  <si>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</si>
  <si>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</si>
  <si>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</si>
  <si>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</si>
  <si>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</si>
  <si>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</si>
  <si>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</si>
  <si>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</si>
  <si>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</si>
  <si>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</si>
  <si>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</si>
  <si>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</si>
  <si>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</si>
  <si>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</si>
  <si>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</si>
  <si>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</si>
  <si>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</si>
  <si>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</si>
  <si>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</si>
  <si>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</si>
  <si>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</si>
  <si>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</si>
  <si>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</si>
  <si>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</si>
  <si>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</si>
  <si>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</si>
  <si>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</si>
  <si>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</si>
  <si>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</si>
  <si>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</si>
  <si>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</si>
  <si>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</si>
  <si>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</si>
  <si>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</si>
  <si>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</si>
  <si>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</si>
  <si>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</si>
  <si>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</si>
  <si>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</si>
  <si>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</si>
  <si>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</si>
  <si>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</si>
  <si>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</si>
  <si>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</si>
  <si>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</si>
  <si>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</si>
  <si>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</si>
  <si>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</si>
  <si>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</si>
  <si>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</si>
  <si>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</si>
  <si>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</si>
  <si>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</si>
  <si>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</si>
  <si>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</si>
  <si>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</si>
  <si>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</si>
  <si>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</si>
  <si>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</si>
  <si>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</si>
  <si>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</si>
  <si>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</si>
  <si>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</si>
  <si>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</si>
  <si>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</si>
  <si>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</si>
  <si>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</si>
  <si>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</si>
  <si>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</si>
  <si>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</si>
  <si>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</si>
  <si>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</si>
  <si>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</si>
  <si>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</si>
  <si>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</si>
  <si>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</si>
  <si>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</si>
  <si>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</si>
  <si>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</si>
  <si>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</si>
  <si>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</si>
  <si>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</si>
  <si>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</si>
  <si>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</si>
  <si>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</si>
  <si>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</si>
  <si>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</si>
  <si>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</si>
  <si>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</si>
  <si>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</si>
  <si>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</si>
  <si>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</si>
  <si>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</si>
  <si>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</si>
  <si>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</si>
  <si>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</si>
  <si>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</si>
  <si>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</si>
  <si>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</si>
  <si>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</si>
  <si>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</si>
  <si>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</si>
  <si>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</si>
  <si>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</si>
  <si>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</si>
  <si>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</si>
  <si>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</si>
  <si>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</si>
  <si>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</si>
  <si>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</si>
  <si>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</si>
  <si>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</si>
  <si>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</si>
  <si>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</si>
  <si>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</si>
  <si>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</si>
  <si>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</si>
  <si>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</si>
  <si>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</si>
  <si>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</si>
  <si>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</si>
  <si>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</si>
  <si>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</si>
  <si>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</si>
  <si>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</si>
  <si>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</si>
  <si>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</si>
  <si>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</si>
  <si>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</si>
  <si>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</si>
  <si>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</si>
  <si>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</si>
  <si>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</si>
  <si>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</si>
  <si>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</si>
  <si>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</si>
  <si>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</si>
  <si>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</si>
  <si>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</si>
  <si>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</si>
  <si>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</si>
  <si>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</si>
  <si>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</si>
  <si>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</si>
  <si>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</si>
  <si>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</si>
  <si>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</si>
  <si>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</si>
  <si>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</si>
  <si>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</si>
  <si>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</si>
  <si>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</si>
  <si>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</si>
  <si>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</si>
  <si>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</si>
  <si>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</si>
  <si>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</si>
  <si>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</si>
  <si>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</si>
  <si>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</si>
  <si>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</si>
  <si>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</si>
  <si>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</si>
  <si>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</si>
  <si>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</si>
  <si>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</si>
  <si>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</si>
  <si>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</si>
  <si>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</si>
  <si>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</si>
  <si>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</si>
  <si>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</si>
  <si>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</si>
  <si>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</si>
  <si>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</si>
  <si>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</si>
  <si>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</si>
  <si>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</si>
  <si>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</si>
  <si>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</si>
  <si>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</si>
  <si>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</si>
  <si>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</si>
  <si>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</si>
  <si>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</si>
  <si>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</si>
  <si>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</si>
  <si>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</si>
  <si>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</si>
  <si>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</si>
  <si>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</si>
  <si>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</si>
  <si>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</si>
  <si>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</si>
  <si>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</si>
  <si>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</si>
  <si>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</si>
  <si>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</si>
  <si>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</si>
  <si>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</si>
  <si>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</si>
  <si>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</si>
  <si>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</si>
  <si>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</si>
  <si>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</si>
  <si>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</si>
  <si>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</si>
  <si>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</si>
  <si>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</si>
  <si>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</si>
  <si>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</si>
  <si>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</si>
  <si>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</si>
  <si>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</si>
  <si>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</si>
  <si>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</si>
  <si>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</si>
  <si>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</si>
  <si>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</si>
  <si>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</si>
  <si>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</si>
  <si>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</si>
  <si>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</si>
  <si>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</si>
  <si>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</si>
  <si>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</si>
  <si>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</si>
  <si>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</si>
  <si>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</si>
  <si>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</si>
  <si>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</si>
  <si>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</si>
  <si>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</si>
  <si>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</si>
  <si>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</si>
  <si>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</si>
  <si>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</si>
  <si>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</si>
  <si>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</si>
  <si>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</si>
  <si>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</si>
  <si>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</si>
  <si>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</si>
  <si>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</si>
  <si>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</si>
  <si>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</si>
  <si>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</si>
  <si>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</si>
  <si>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</si>
  <si>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</si>
  <si>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</si>
  <si>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</si>
  <si>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</si>
  <si>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</si>
  <si>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</si>
  <si>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</si>
  <si>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</si>
  <si>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</si>
  <si>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</si>
  <si>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</si>
  <si>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</si>
  <si>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</si>
  <si>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</si>
  <si>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</si>
  <si>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</si>
  <si>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</si>
  <si>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</si>
  <si>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</si>
  <si>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</si>
  <si>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</si>
  <si>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</si>
  <si>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</si>
  <si>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</si>
  <si>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</si>
  <si>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</si>
  <si>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</si>
  <si>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</si>
  <si>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</si>
  <si>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</si>
  <si>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</si>
  <si>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</si>
  <si>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</si>
  <si>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</si>
  <si>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</si>
  <si>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</si>
  <si>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</si>
  <si>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</si>
  <si>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</si>
  <si>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</si>
  <si>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</si>
  <si>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</si>
  <si>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</si>
  <si>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</si>
  <si>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</si>
  <si>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</si>
  <si>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</si>
  <si>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</si>
  <si>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</si>
  <si>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</si>
  <si>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</si>
  <si>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</si>
  <si>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</si>
  <si>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</si>
  <si>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</si>
  <si>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</si>
  <si>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</si>
  <si>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</si>
  <si>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</si>
  <si>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</si>
  <si>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</si>
  <si>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</si>
  <si>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</si>
  <si>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</si>
  <si>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</si>
  <si>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</si>
  <si>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</si>
  <si>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</si>
  <si>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</si>
  <si>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</si>
  <si>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</si>
  <si>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</si>
  <si>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</si>
  <si>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</si>
  <si>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</si>
  <si>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</si>
  <si>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</si>
  <si>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</si>
  <si>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</si>
  <si>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</si>
  <si>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</si>
  <si>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</si>
  <si>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</si>
  <si>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</si>
  <si>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</si>
  <si>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</si>
  <si>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</si>
  <si>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</si>
  <si>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</si>
  <si>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</si>
  <si>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</si>
  <si>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</si>
  <si>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</si>
  <si>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</si>
  <si>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</si>
  <si>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</si>
  <si>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</si>
  <si>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</si>
  <si>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</si>
  <si>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</si>
  <si>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</si>
  <si>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</si>
  <si>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</si>
  <si>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</si>
  <si>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</si>
  <si>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</si>
  <si>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</si>
  <si>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</si>
  <si>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</si>
  <si>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</si>
  <si>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</si>
  <si>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</si>
  <si>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</si>
  <si>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</si>
  <si>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</si>
  <si>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</si>
  <si>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</si>
  <si>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</si>
  <si>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</si>
  <si>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</si>
  <si>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</si>
  <si>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</si>
  <si>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</si>
  <si>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</si>
  <si>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</si>
  <si>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</si>
  <si>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</si>
  <si>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</si>
  <si>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</si>
  <si>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</si>
  <si>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</si>
  <si>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</si>
  <si>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</si>
  <si>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</si>
  <si>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</si>
  <si>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</si>
  <si>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</si>
  <si>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</si>
  <si>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</si>
  <si>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</si>
  <si>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</si>
  <si>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</si>
  <si>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</si>
  <si>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</si>
  <si>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</si>
  <si>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</si>
  <si>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</si>
  <si>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</si>
  <si>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</si>
  <si>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</si>
  <si>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</si>
  <si>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</si>
  <si>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</si>
  <si>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</si>
  <si>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</si>
  <si>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</si>
  <si>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</si>
  <si>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</si>
  <si>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</si>
  <si>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</si>
  <si>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</si>
  <si>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</si>
  <si>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</si>
  <si>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</si>
  <si>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</si>
  <si>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</si>
  <si>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</si>
  <si>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</si>
  <si>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</si>
  <si>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</si>
  <si>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</si>
  <si>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</si>
  <si>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</si>
  <si>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</si>
  <si>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</si>
  <si>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</si>
  <si>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</si>
  <si>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</si>
  <si>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</si>
  <si>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</si>
  <si>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</si>
  <si>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</si>
  <si>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</si>
  <si>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</si>
  <si>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</si>
  <si>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</si>
  <si>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</si>
  <si>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</si>
  <si>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</si>
  <si>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</si>
  <si>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</si>
  <si>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</si>
  <si>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</si>
  <si>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</si>
  <si>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</si>
  <si>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</si>
  <si>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</si>
  <si>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</si>
  <si>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</si>
  <si>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</si>
  <si>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</si>
  <si>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</si>
  <si>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</si>
  <si>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</si>
  <si>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</si>
  <si>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</si>
  <si>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</si>
  <si>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</si>
  <si>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</si>
  <si>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</si>
  <si>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</si>
  <si>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</si>
  <si>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</si>
  <si>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</si>
  <si>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</si>
  <si>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</si>
  <si>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</si>
  <si>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</si>
  <si>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</si>
  <si>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</si>
  <si>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</si>
  <si>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</si>
  <si>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</si>
  <si>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</si>
  <si>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</si>
  <si>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</si>
  <si>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</si>
  <si>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</si>
  <si>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</si>
  <si>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</si>
  <si>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</si>
  <si>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</si>
  <si>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</si>
  <si>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</si>
  <si>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</si>
  <si>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</si>
  <si>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</si>
  <si>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</si>
  <si>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</si>
  <si>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</si>
  <si>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</si>
  <si>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</si>
  <si>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</si>
  <si>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</si>
  <si>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</si>
  <si>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</si>
  <si>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</si>
  <si>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</si>
  <si>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</si>
  <si>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</si>
  <si>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</si>
  <si>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</si>
  <si>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</si>
  <si>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</si>
  <si>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</si>
  <si>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</si>
  <si>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</si>
  <si>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</si>
  <si>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</si>
  <si>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</si>
  <si>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</si>
  <si>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</si>
  <si>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</si>
  <si>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</si>
  <si>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</si>
  <si>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</si>
  <si>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</si>
  <si>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</si>
  <si>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</si>
  <si>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</si>
  <si>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</si>
  <si>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</si>
  <si>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</si>
  <si>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</si>
  <si>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</si>
  <si>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</si>
  <si>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</si>
  <si>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</si>
  <si>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</si>
  <si>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</si>
  <si>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</si>
  <si>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</si>
  <si>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</si>
  <si>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</si>
  <si>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</si>
  <si>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</si>
  <si>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</si>
  <si>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</si>
  <si>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</si>
  <si>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</si>
  <si>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</si>
  <si>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</si>
  <si>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</si>
  <si>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</si>
  <si>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</si>
  <si>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</si>
  <si>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</si>
  <si>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</si>
  <si>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</si>
  <si>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</si>
  <si>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</si>
  <si>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</si>
  <si>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</si>
  <si>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</si>
  <si>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</si>
  <si>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</si>
  <si>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</si>
  <si>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</si>
  <si>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</si>
  <si>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</si>
  <si>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</si>
  <si>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</si>
  <si>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</si>
  <si>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</si>
  <si>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</si>
  <si>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</si>
  <si>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</si>
  <si>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</si>
  <si>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</si>
  <si>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</si>
  <si>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</si>
  <si>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</si>
  <si>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</si>
  <si>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</si>
  <si>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</si>
  <si>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</si>
  <si>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</si>
  <si>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</si>
  <si>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</si>
  <si>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</si>
  <si>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</si>
  <si>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</si>
  <si>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</si>
  <si>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</si>
  <si>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</si>
  <si>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</si>
  <si>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</si>
  <si>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</si>
  <si>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</si>
  <si>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</si>
  <si>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</si>
  <si>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</si>
  <si>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</si>
  <si>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</si>
  <si>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</si>
  <si>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</si>
  <si>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</si>
  <si>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</si>
  <si>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</si>
  <si>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</si>
  <si>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</si>
  <si>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</si>
  <si>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</si>
  <si>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</si>
  <si>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</si>
  <si>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</si>
  <si>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</si>
  <si>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</si>
  <si>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</si>
  <si>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</si>
  <si>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</si>
  <si>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</si>
  <si>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</si>
  <si>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</si>
  <si>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</si>
  <si>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</si>
  <si>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</si>
  <si>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</si>
  <si>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</si>
  <si>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</si>
  <si>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</si>
  <si>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</si>
  <si>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</si>
  <si>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</si>
  <si>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</si>
  <si>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</si>
  <si>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</si>
  <si>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</si>
  <si>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</si>
  <si>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</si>
  <si>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</si>
  <si>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</si>
  <si>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</si>
  <si>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</si>
  <si>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</si>
  <si>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</si>
  <si>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</si>
  <si>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</si>
  <si>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</si>
  <si>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</si>
  <si>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</si>
  <si>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</si>
  <si>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</si>
  <si>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</si>
  <si>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</si>
  <si>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</si>
  <si>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</si>
  <si>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</si>
  <si>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</si>
  <si>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</si>
  <si>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</si>
  <si>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</si>
  <si>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</si>
  <si>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</si>
  <si>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</si>
  <si>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</si>
  <si>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</si>
  <si>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</si>
  <si>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</si>
  <si>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</si>
  <si>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</si>
  <si>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</si>
  <si>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</si>
  <si>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</si>
  <si>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</si>
  <si>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</si>
  <si>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</si>
  <si>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</si>
  <si>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</si>
  <si>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</si>
  <si>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</si>
  <si>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</si>
  <si>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</si>
  <si>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</si>
  <si>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</si>
  <si>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</si>
  <si>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</si>
  <si>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</si>
  <si>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</si>
  <si>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</si>
  <si>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</si>
  <si>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</si>
  <si>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</si>
  <si>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</si>
  <si>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</si>
  <si>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</si>
  <si>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</si>
  <si>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</si>
  <si>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</si>
  <si>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</si>
  <si>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</si>
  <si>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</si>
  <si>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</si>
  <si>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</si>
  <si>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</si>
  <si>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</si>
  <si>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</si>
  <si>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</si>
  <si>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</si>
  <si>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</si>
  <si>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</si>
  <si>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</si>
  <si>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</si>
  <si>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</si>
  <si>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</si>
  <si>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</si>
  <si>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</si>
  <si>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</si>
  <si>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</si>
  <si>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</si>
  <si>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</si>
  <si>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</si>
  <si>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</si>
  <si>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</si>
  <si>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</si>
  <si>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</si>
  <si>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</si>
  <si>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</si>
  <si>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</si>
  <si>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</si>
  <si>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</si>
  <si>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</si>
  <si>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</si>
  <si>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</si>
  <si>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</si>
  <si>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</si>
  <si>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</si>
  <si>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</si>
  <si>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</si>
  <si>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</si>
  <si>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</si>
  <si>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</si>
  <si>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</si>
  <si>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</si>
  <si>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</si>
  <si>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</si>
  <si>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</si>
  <si>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</si>
  <si>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</si>
  <si>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</si>
  <si>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</si>
  <si>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</si>
  <si>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</si>
  <si>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</si>
  <si>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</si>
  <si>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</si>
  <si>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</si>
  <si>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</si>
  <si>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</si>
  <si>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</si>
  <si>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</si>
  <si>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</si>
  <si>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</si>
  <si>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</si>
  <si>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</si>
  <si>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</si>
  <si>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</si>
  <si>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</si>
  <si>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</si>
  <si>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</si>
  <si>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</si>
  <si>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</si>
  <si>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</si>
  <si>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</si>
  <si>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</si>
  <si>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</si>
  <si>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</si>
  <si>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</si>
  <si>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</si>
  <si>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</si>
  <si>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</si>
  <si>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</si>
  <si>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</si>
  <si>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</si>
  <si>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</si>
  <si>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</si>
  <si>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</si>
  <si>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</si>
  <si>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</si>
  <si>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</si>
  <si>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</si>
  <si>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</si>
  <si>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</si>
  <si>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</si>
  <si>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</si>
  <si>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</si>
  <si>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</si>
  <si>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</si>
  <si>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</si>
  <si>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</si>
  <si>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</si>
  <si>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</si>
  <si>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</si>
  <si>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</si>
  <si>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</si>
  <si>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</si>
  <si>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</si>
  <si>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</si>
  <si>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</si>
  <si>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</si>
  <si>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</si>
  <si>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</si>
  <si>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</si>
  <si>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</si>
  <si>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</si>
  <si>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</si>
  <si>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</si>
  <si>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</si>
  <si>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</si>
  <si>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</si>
  <si>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</si>
  <si>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</si>
  <si>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</si>
  <si>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</si>
  <si>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</si>
  <si>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</si>
  <si>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</si>
  <si>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</si>
  <si>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</si>
  <si>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</si>
  <si>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</si>
  <si>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</si>
  <si>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</si>
  <si>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</si>
  <si>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</si>
  <si>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</si>
  <si>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</si>
  <si>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</si>
  <si>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</si>
  <si>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</si>
  <si>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</si>
  <si>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</si>
  <si>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</si>
  <si>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</si>
  <si>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</si>
  <si>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</si>
  <si>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</si>
  <si>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</si>
  <si>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</si>
  <si>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</si>
  <si>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</si>
  <si>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</si>
  <si>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</si>
  <si>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</si>
  <si>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</si>
  <si>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</si>
  <si>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</si>
  <si>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</si>
  <si>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</si>
  <si>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</si>
  <si>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</si>
  <si>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</si>
  <si>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</si>
  <si>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</si>
  <si>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</si>
  <si>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</si>
  <si>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</si>
  <si>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</si>
  <si>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</si>
  <si>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</si>
  <si>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</si>
  <si>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</si>
  <si>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</si>
  <si>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</si>
  <si>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</si>
  <si>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</si>
  <si>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</si>
  <si>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</si>
  <si>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</si>
  <si>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</si>
  <si>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</si>
  <si>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</si>
  <si>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</si>
  <si>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</si>
  <si>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</si>
  <si>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</si>
  <si>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</si>
  <si>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</si>
  <si>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</si>
  <si>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</si>
  <si>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</si>
  <si>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</si>
  <si>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</si>
  <si>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</si>
  <si>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</si>
  <si>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</si>
  <si>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</si>
  <si>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</si>
  <si>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</si>
  <si>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</si>
  <si>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</si>
  <si>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</si>
  <si>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</si>
  <si>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</si>
  <si>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</si>
  <si>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</si>
  <si>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</si>
  <si>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</si>
  <si>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</si>
  <si>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</si>
  <si>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</si>
  <si>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</si>
  <si>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</si>
  <si>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</si>
  <si>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</si>
  <si>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</si>
  <si>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</si>
  <si>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</si>
  <si>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</si>
  <si>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</si>
  <si>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</si>
  <si>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</si>
  <si>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</si>
  <si>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</si>
  <si>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</si>
  <si>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</si>
  <si>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</si>
  <si>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</si>
  <si>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</si>
  <si>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</si>
  <si>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</si>
  <si>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</si>
  <si>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</si>
  <si>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</si>
  <si>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</si>
  <si>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</si>
  <si>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</si>
  <si>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</si>
  <si>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</si>
  <si>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</si>
  <si>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</si>
  <si>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</si>
  <si>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</si>
  <si>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</si>
  <si>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</si>
  <si>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</si>
  <si>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</si>
  <si>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</si>
  <si>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</si>
  <si>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</si>
  <si>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</si>
  <si>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</si>
  <si>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</si>
  <si>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</si>
  <si>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</si>
  <si>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</si>
  <si>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</si>
  <si>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</si>
  <si>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</si>
  <si>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</si>
  <si>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</si>
  <si>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</si>
  <si>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</si>
  <si>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</si>
  <si>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</si>
  <si>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</si>
  <si>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</si>
  <si>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</si>
  <si>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</si>
  <si>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</si>
  <si>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</si>
  <si>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</si>
  <si>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</si>
  <si>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</si>
  <si>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</si>
  <si>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</si>
  <si>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</si>
  <si>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</si>
  <si>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</si>
  <si>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</si>
  <si>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</si>
  <si>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</si>
  <si>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</si>
  <si>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</si>
  <si>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</si>
  <si>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</si>
  <si>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</si>
  <si>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</si>
  <si>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</si>
  <si>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</si>
  <si>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</si>
  <si>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</si>
  <si>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</si>
  <si>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</si>
  <si>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</si>
  <si>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</si>
  <si>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</si>
  <si>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</si>
  <si>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</si>
  <si>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</si>
  <si>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</si>
  <si>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</si>
  <si>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</si>
  <si>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</si>
  <si>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</si>
  <si>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</si>
  <si>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</si>
  <si>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</si>
  <si>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</si>
  <si>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</si>
  <si>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</si>
  <si>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</si>
  <si>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</si>
  <si>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</si>
  <si>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</si>
  <si>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</si>
  <si>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</si>
  <si>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</si>
  <si>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</si>
  <si>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</si>
  <si>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</si>
  <si>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</si>
  <si>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</si>
  <si>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</si>
  <si>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</si>
  <si>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</si>
  <si>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</si>
  <si>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</si>
  <si>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</si>
  <si>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</si>
  <si>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</si>
  <si>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</si>
  <si>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</si>
  <si>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</si>
  <si>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</si>
  <si>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</si>
  <si>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</si>
  <si>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</si>
  <si>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</si>
  <si>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</si>
  <si>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</si>
  <si>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</si>
  <si>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</si>
  <si>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</si>
  <si>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</si>
  <si>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</si>
  <si>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</si>
  <si>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</si>
  <si>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</si>
  <si>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</si>
  <si>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</si>
  <si>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</si>
  <si>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</si>
  <si>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</si>
  <si>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</si>
  <si>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</si>
  <si>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</si>
  <si>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</si>
  <si>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</si>
  <si>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</si>
  <si>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</si>
  <si>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</si>
  <si>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</si>
  <si>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</si>
  <si>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</si>
  <si>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</si>
  <si>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</si>
  <si>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</si>
  <si>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</si>
  <si>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</si>
  <si>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</si>
  <si>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</si>
  <si>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</si>
  <si>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</si>
  <si>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</si>
  <si>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</si>
  <si>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</si>
  <si>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</si>
  <si>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</si>
  <si>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</si>
  <si>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</si>
  <si>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</si>
  <si>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</si>
  <si>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</si>
  <si>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</si>
  <si>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</si>
  <si>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</si>
  <si>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</si>
  <si>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</si>
  <si>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</si>
  <si>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</si>
  <si>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</si>
  <si>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</si>
  <si>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</si>
  <si>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</si>
  <si>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</si>
  <si>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</si>
  <si>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</si>
  <si>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</si>
  <si>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</si>
  <si>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</si>
  <si>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</si>
  <si>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</si>
  <si>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</si>
  <si>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</si>
  <si>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</si>
  <si>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</si>
  <si>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</si>
  <si>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</si>
  <si>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</si>
  <si>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</si>
  <si>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</si>
  <si>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</si>
  <si>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</si>
  <si>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</si>
  <si>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</si>
  <si>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</si>
  <si>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</si>
  <si>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</si>
  <si>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</si>
  <si>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</si>
  <si>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</si>
  <si>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</si>
  <si>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</si>
  <si>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</si>
  <si>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</si>
  <si>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</si>
  <si>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</si>
  <si>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</si>
  <si>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</si>
  <si>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</si>
  <si>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</si>
  <si>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</si>
  <si>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</si>
  <si>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</si>
  <si>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</si>
  <si>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</si>
  <si>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</si>
  <si>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</si>
  <si>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</si>
  <si>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</si>
  <si>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</si>
  <si>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</si>
  <si>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</si>
  <si>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</si>
  <si>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</si>
  <si>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</si>
  <si>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</si>
  <si>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</si>
  <si>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</si>
  <si>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</si>
  <si>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</si>
  <si>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</si>
  <si>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</si>
  <si>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</si>
  <si>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</si>
  <si>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</si>
  <si>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</si>
  <si>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</si>
  <si>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</si>
  <si>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</si>
  <si>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</si>
  <si>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</si>
  <si>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</si>
  <si>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</si>
  <si>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</si>
  <si>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</si>
  <si>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</si>
  <si>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</si>
  <si>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</si>
  <si>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</si>
  <si>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</si>
  <si>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</si>
  <si>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</si>
  <si>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</si>
  <si>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</si>
  <si>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</si>
  <si>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</si>
  <si>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</si>
  <si>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</si>
  <si>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</si>
  <si>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</si>
  <si>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</si>
  <si>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</si>
  <si>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</si>
  <si>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</si>
  <si>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</si>
  <si>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</si>
  <si>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</si>
  <si>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</si>
  <si>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</si>
  <si>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</si>
  <si>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</si>
  <si>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</si>
  <si>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</si>
  <si>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</si>
  <si>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</si>
  <si>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</si>
  <si>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</si>
  <si>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</si>
  <si>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</si>
  <si>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</si>
  <si>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</si>
  <si>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</si>
  <si>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</si>
  <si>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</si>
  <si>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</si>
  <si>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</si>
  <si>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</si>
  <si>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</si>
  <si>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</si>
  <si>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</si>
  <si>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</si>
  <si>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</si>
  <si>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</si>
  <si>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</si>
  <si>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</si>
  <si>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</si>
  <si>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</si>
  <si>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</si>
  <si>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</si>
  <si>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</si>
  <si>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</si>
  <si>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</si>
  <si>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</si>
  <si>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</si>
  <si>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</si>
  <si>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</si>
  <si>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</si>
  <si>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</si>
  <si>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</si>
  <si>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</si>
  <si>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</si>
  <si>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</si>
  <si>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</si>
  <si>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</si>
  <si>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</si>
  <si>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</si>
  <si>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</si>
  <si>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</si>
  <si>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</si>
  <si>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</si>
  <si>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</si>
  <si>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</si>
  <si>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</si>
  <si>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</si>
  <si>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</si>
  <si>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</si>
  <si>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</si>
  <si>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</si>
  <si>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</si>
  <si>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</si>
  <si>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</si>
  <si>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</si>
  <si>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</si>
  <si>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</si>
  <si>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</si>
  <si>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</si>
  <si>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</si>
  <si>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</si>
  <si>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</si>
  <si>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</si>
  <si>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</si>
  <si>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</si>
  <si>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</si>
  <si>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</si>
  <si>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</si>
  <si>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</si>
  <si>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</si>
  <si>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</si>
  <si>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</si>
  <si>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</si>
  <si>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</si>
  <si>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</si>
  <si>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</si>
  <si>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</si>
  <si>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</si>
  <si>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</si>
  <si>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</si>
  <si>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</si>
  <si>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</si>
  <si>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</si>
  <si>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</si>
  <si>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</si>
  <si>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</si>
  <si>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</si>
  <si>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</si>
  <si>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</si>
  <si>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</si>
  <si>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</si>
  <si>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</si>
  <si>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</si>
  <si>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</si>
  <si>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</si>
  <si>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</si>
  <si>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</si>
  <si>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</si>
  <si>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</si>
  <si>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</si>
  <si>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</si>
  <si>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</si>
  <si>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</si>
  <si>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</si>
  <si>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</si>
  <si>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</si>
  <si>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</si>
  <si>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</si>
  <si>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</si>
  <si>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</si>
  <si>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</si>
  <si>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</si>
  <si>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</si>
  <si>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</si>
  <si>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</si>
  <si>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</si>
  <si>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</si>
  <si>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</si>
  <si>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</si>
  <si>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</si>
  <si>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</si>
  <si>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</si>
  <si>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</si>
  <si>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</si>
  <si>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</si>
  <si>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</si>
  <si>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</si>
  <si>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</si>
  <si>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</si>
  <si>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</si>
  <si>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</si>
  <si>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</si>
  <si>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</si>
  <si>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</si>
  <si>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</si>
  <si>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</si>
  <si>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</si>
  <si>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</si>
  <si>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</si>
  <si>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</si>
  <si>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</si>
  <si>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</si>
  <si>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</si>
  <si>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</si>
  <si>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</si>
  <si>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</si>
  <si>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</si>
  <si>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</si>
  <si>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</si>
  <si>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</si>
  <si>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</si>
  <si>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</si>
  <si>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</si>
  <si>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</si>
  <si>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</si>
  <si>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</si>
  <si>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</si>
  <si>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</si>
  <si>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</si>
  <si>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</si>
  <si>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</si>
  <si>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</si>
  <si>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</si>
  <si>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</si>
  <si>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</si>
  <si>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</si>
  <si>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</si>
  <si>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</si>
  <si>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</si>
  <si>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</si>
  <si>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</si>
  <si>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</si>
  <si>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</si>
  <si>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</si>
  <si>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</si>
  <si>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</si>
  <si>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</si>
  <si>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</si>
  <si>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</si>
  <si>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</si>
  <si>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</si>
  <si>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</si>
  <si>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</si>
  <si>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</si>
  <si>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</si>
  <si>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</si>
  <si>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</si>
  <si>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</si>
  <si>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</si>
  <si>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</si>
  <si>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</si>
  <si>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</si>
  <si>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</si>
  <si>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</si>
  <si>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</si>
  <si>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</si>
  <si>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</si>
  <si>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</si>
  <si>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</si>
  <si>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</si>
  <si>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</si>
  <si>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</si>
  <si>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</si>
  <si>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</si>
  <si>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</si>
  <si>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</si>
  <si>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</si>
  <si>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</si>
  <si>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</si>
  <si>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</si>
  <si>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</si>
  <si>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</si>
  <si>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</si>
  <si>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</si>
  <si>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</si>
  <si>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</si>
  <si>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</si>
  <si>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</si>
  <si>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</si>
  <si>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</si>
  <si>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</si>
  <si>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</si>
  <si>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</si>
  <si>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</si>
  <si>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</si>
  <si>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</si>
  <si>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</si>
  <si>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</si>
  <si>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</si>
  <si>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</si>
  <si>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</si>
  <si>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</si>
  <si>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</si>
  <si>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</si>
  <si>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</si>
  <si>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</si>
  <si>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</si>
  <si>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</si>
  <si>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</si>
  <si>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</si>
  <si>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</si>
  <si>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</si>
  <si>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</si>
  <si>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</si>
  <si>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</si>
  <si>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</si>
  <si>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</si>
  <si>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</si>
  <si>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</si>
  <si>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</si>
  <si>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</si>
  <si>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</si>
  <si>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</si>
  <si>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</si>
  <si>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</si>
  <si>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</si>
  <si>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</si>
  <si>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</si>
  <si>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</si>
  <si>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</si>
  <si>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</si>
  <si>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</si>
  <si>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</si>
  <si>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</si>
  <si>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</si>
  <si>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</si>
  <si>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</si>
  <si>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</si>
  <si>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</si>
  <si>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</si>
  <si>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</si>
  <si>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</si>
  <si>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</si>
  <si>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</si>
  <si>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</si>
  <si>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</si>
  <si>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</si>
  <si>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</si>
  <si>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</si>
  <si>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</si>
  <si>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</si>
  <si>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</si>
  <si>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</si>
  <si>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</si>
  <si>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</si>
  <si>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</si>
  <si>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</si>
  <si>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</si>
  <si>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</si>
  <si>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</si>
  <si>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</si>
  <si>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</si>
  <si>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</si>
  <si>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</si>
  <si>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</si>
  <si>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</si>
  <si>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</si>
  <si>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</si>
  <si>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</si>
  <si>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</si>
  <si>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</si>
  <si>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</si>
  <si>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</si>
  <si>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</si>
  <si>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</si>
  <si>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</si>
  <si>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</si>
  <si>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</si>
  <si>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</si>
  <si>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</si>
  <si>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</si>
  <si>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</si>
  <si>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</si>
  <si>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</si>
  <si>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</si>
  <si>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</si>
  <si>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</si>
  <si>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</si>
  <si>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</si>
  <si>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</si>
  <si>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</si>
  <si>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</si>
  <si>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</si>
  <si>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</si>
  <si>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</si>
  <si>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</si>
  <si>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</si>
  <si>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</si>
  <si>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</si>
  <si>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</si>
  <si>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</si>
  <si>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</si>
  <si>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</si>
  <si>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</si>
  <si>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</si>
  <si>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</si>
  <si>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</si>
  <si>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</si>
  <si>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</si>
  <si>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</si>
  <si>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</si>
  <si>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</si>
  <si>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</si>
  <si>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</si>
  <si>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</si>
  <si>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</si>
  <si>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</si>
  <si>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</si>
  <si>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</si>
  <si>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</si>
  <si>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</si>
  <si>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</si>
  <si>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       Precent Funded </t>
  </si>
  <si>
    <t xml:space="preserve"> Average Donation </t>
  </si>
  <si>
    <t xml:space="preserve">Sub-Category </t>
  </si>
  <si>
    <t>Row Labels</t>
  </si>
  <si>
    <t>Grand Total</t>
  </si>
  <si>
    <t>/television</t>
  </si>
  <si>
    <t>documentary</t>
  </si>
  <si>
    <t>ideo/shorts</t>
  </si>
  <si>
    <t>nce fiction</t>
  </si>
  <si>
    <t>o/animation</t>
  </si>
  <si>
    <t>video/drama</t>
  </si>
  <si>
    <t>cks</t>
  </si>
  <si>
    <t>nts</t>
  </si>
  <si>
    <t>tch</t>
  </si>
  <si>
    <t>ames</t>
  </si>
  <si>
    <t>ism/audio</t>
  </si>
  <si>
    <t>/pop</t>
  </si>
  <si>
    <t>aith</t>
  </si>
  <si>
    <t>etal</t>
  </si>
  <si>
    <t>jazz</t>
  </si>
  <si>
    <t>rock</t>
  </si>
  <si>
    <t>usic</t>
  </si>
  <si>
    <t>photobooks</t>
  </si>
  <si>
    <t>phy/nature</t>
  </si>
  <si>
    <t>phy/people</t>
  </si>
  <si>
    <t>phy/places</t>
  </si>
  <si>
    <t xml:space="preserve"> podcasts</t>
  </si>
  <si>
    <t>art books</t>
  </si>
  <si>
    <t>g/fiction</t>
  </si>
  <si>
    <t>n's books</t>
  </si>
  <si>
    <t>nslations</t>
  </si>
  <si>
    <t>onfiction</t>
  </si>
  <si>
    <t>/hardware</t>
  </si>
  <si>
    <t>kerspaces</t>
  </si>
  <si>
    <t>ology/web</t>
  </si>
  <si>
    <t>ploration</t>
  </si>
  <si>
    <t>wearables</t>
  </si>
  <si>
    <t>y/gadgets</t>
  </si>
  <si>
    <t>/plays</t>
  </si>
  <si>
    <t>spaces</t>
  </si>
  <si>
    <t>usical</t>
  </si>
  <si>
    <t>(All)</t>
  </si>
  <si>
    <t>Count of state</t>
  </si>
  <si>
    <t>Column Labels</t>
  </si>
  <si>
    <t>Count of Category and Sub-Category</t>
  </si>
  <si>
    <t>All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</si>
  <si>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</si>
  <si>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</si>
  <si>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</si>
  <si>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</si>
  <si>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</si>
  <si>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</si>
  <si>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</si>
  <si>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</si>
  <si>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</si>
  <si>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</si>
  <si>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hardware</t>
  </si>
  <si>
    <t>plays</t>
  </si>
  <si>
    <t>pop</t>
  </si>
  <si>
    <t>television</t>
  </si>
  <si>
    <t>gadgets</t>
  </si>
  <si>
    <t>drama</t>
  </si>
  <si>
    <t>musical</t>
  </si>
  <si>
    <t>food trucks</t>
  </si>
  <si>
    <t>faith</t>
  </si>
  <si>
    <t>shorts</t>
  </si>
  <si>
    <t>science fiction</t>
  </si>
  <si>
    <t>animation</t>
  </si>
  <si>
    <t>web</t>
  </si>
  <si>
    <t>nonfiction</t>
  </si>
  <si>
    <t>fiction</t>
  </si>
  <si>
    <t>metal</t>
  </si>
  <si>
    <t>indie rock</t>
  </si>
  <si>
    <t>electronic music</t>
  </si>
  <si>
    <t>audio</t>
  </si>
  <si>
    <t>video games</t>
  </si>
  <si>
    <t>mobile games</t>
  </si>
  <si>
    <t>world music</t>
  </si>
  <si>
    <t>translations</t>
  </si>
  <si>
    <t>radio &amp; podcasts</t>
  </si>
  <si>
    <t>nature</t>
  </si>
  <si>
    <t>places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</si>
  <si>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</si>
  <si>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</si>
  <si>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</si>
  <si>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</si>
  <si>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</si>
  <si>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</si>
  <si>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</si>
  <si>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</si>
  <si>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</si>
  <si>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 xml:space="preserve">Count of Sub-Category </t>
  </si>
  <si>
    <t xml:space="preserve">Data Created Conversion </t>
  </si>
  <si>
    <t xml:space="preserve">Date Ended Conversion </t>
  </si>
  <si>
    <t>Jan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</si>
  <si>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</si>
  <si>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</si>
  <si>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</si>
  <si>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</si>
  <si>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</si>
  <si>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</si>
  <si>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</si>
  <si>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</si>
  <si>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</si>
  <si>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</si>
  <si>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</si>
  <si>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Years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</si>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</sst>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7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167" fontId="0" fillId="0" borderId="0" xfId="1" applyNumberFormat="1" applyFont="1" applyAlignment="1">
      <alignment vertical="top"/>
    </xf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vertical="center"/>
    </xf>
    <xf numFmtId="14" fontId="1" fillId="0" borderId="0" xfId="0" applyNumberFormat="1" applyFont="1"/>
    <xf numFmtId="14" fontId="3" fillId="0" borderId="0" xfId="0" applyNumberFormat="1" applyFont="1" applyAlignment="1">
      <alignment horizontal="right" vertical="center"/>
    </xf>
    <xf numFmtId="14" fontId="0" fillId="0" borderId="0" xfId="0" applyNumberFormat="1"/>
  </cellXfs>
  <cellStyles count="2">
    <cellStyle name="Comma" xfId="1" builtinId="3"/>
    <cellStyle name="Normal" xfId="0" builtinId="0"/>
  </cellStyles>
  <dxfs count="6">
    <dxf>
      <fill>
        <patternFill>
          <bgColor rgb="FFFFFF66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9900"/>
        </patternFill>
      </fill>
    </dxf>
    <dxf>
      <fill>
        <patternFill>
          <bgColor theme="8" tint="0.39994506668294322"/>
        </patternFill>
      </fill>
    </dxf>
    <dxf>
      <fill>
        <patternFill>
          <bgColor rgb="FF66FF99"/>
        </patternFill>
      </fill>
    </dxf>
  </dxfs>
  <tableStyles count="0" defaultTableStyle="TableStyleMedium2" defaultPivotStyle="PivotStyleLight16"/>
  <colors>
    <mruColors>
      <color rgb="FF66FF99"/>
      <color rgb="FFFFFF66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[StarterBook.xlsx]Catergory Pivot Table !PivotTable7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258145345152853E-2"/>
          <c:y val="0.26354386651934936"/>
          <c:w val="0.92890625295823703"/>
          <c:h val="0.531143607049118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'Catergory Pivot Table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Pivot Table 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'Catergory Pivot Table '!$B$6:$B$15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5B-4B15-80D1-B90F881C0583}"/>
            </c:ext>
          </c:extLst>
        </c:ser>
        <c:ser>
          <c:idx val="1"/>
          <c:order val="1"/>
          <c:tx>
            <c:strRef>
              <c:f>'Catergory Pivot Table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Pivot Table 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'Catergory Pivot Table '!$C$6:$C$15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5B-4B15-80D1-B90F881C0583}"/>
            </c:ext>
          </c:extLst>
        </c:ser>
        <c:ser>
          <c:idx val="2"/>
          <c:order val="2"/>
          <c:tx>
            <c:strRef>
              <c:f>'Catergory Pivot Table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Pivot Table 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'Catergory Pivot Table '!$D$6:$D$15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5B-4B15-80D1-B90F881C0583}"/>
            </c:ext>
          </c:extLst>
        </c:ser>
        <c:ser>
          <c:idx val="3"/>
          <c:order val="3"/>
          <c:tx>
            <c:strRef>
              <c:f>'Catergory Pivot Table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Pivot Table 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'Catergory Pivot Table '!$E$6:$E$15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5B-4B15-80D1-B90F881C0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3065680"/>
        <c:axId val="1803066096"/>
      </c:barChart>
      <c:catAx>
        <c:axId val="180306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066096"/>
        <c:crosses val="autoZero"/>
        <c:auto val="1"/>
        <c:lblAlgn val="ctr"/>
        <c:lblOffset val="100"/>
        <c:noMultiLvlLbl val="0"/>
      </c:catAx>
      <c:valAx>
        <c:axId val="180306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06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005696096498578"/>
          <c:y val="1.2877127472468047E-3"/>
          <c:w val="6.698327833905128E-2"/>
          <c:h val="0.242835997631734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 Table!PivotTable23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Pivot Table'!$B$5:$B$46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D2-4597-BB1B-BF1795CD2601}"/>
            </c:ext>
          </c:extLst>
        </c:ser>
        <c:ser>
          <c:idx val="1"/>
          <c:order val="1"/>
          <c:tx>
            <c:strRef>
              <c:f>'Sub-Category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Pivot Table'!$C$5:$C$46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D2-4597-BB1B-BF1795CD2601}"/>
            </c:ext>
          </c:extLst>
        </c:ser>
        <c:ser>
          <c:idx val="2"/>
          <c:order val="2"/>
          <c:tx>
            <c:strRef>
              <c:f>'Sub-Category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Pivot Table'!$D$5:$D$46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D2-4597-BB1B-BF1795CD2601}"/>
            </c:ext>
          </c:extLst>
        </c:ser>
        <c:ser>
          <c:idx val="3"/>
          <c:order val="3"/>
          <c:tx>
            <c:strRef>
              <c:f>'Sub-Category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Pivot Table'!$E$5:$E$46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D2-4597-BB1B-BF1795CD2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5974752"/>
        <c:axId val="1135977248"/>
      </c:barChart>
      <c:catAx>
        <c:axId val="113597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977248"/>
        <c:crosses val="autoZero"/>
        <c:auto val="1"/>
        <c:lblAlgn val="ctr"/>
        <c:lblOffset val="100"/>
        <c:noMultiLvlLbl val="0"/>
      </c:catAx>
      <c:valAx>
        <c:axId val="113597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97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 table!PivotTable29</c:name>
    <c:fmtId val="3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5365714310261"/>
          <c:y val="0.16172421576473733"/>
          <c:w val="0.75133815310729368"/>
          <c:h val="0.68192863088937872"/>
        </c:manualLayout>
      </c:layout>
      <c:lineChart>
        <c:grouping val="standard"/>
        <c:varyColors val="0"/>
        <c:ser>
          <c:idx val="0"/>
          <c:order val="0"/>
          <c:tx>
            <c:strRef>
              <c:f>'Date Created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09-48BB-A128-D158BE4198B1}"/>
            </c:ext>
          </c:extLst>
        </c:ser>
        <c:ser>
          <c:idx val="1"/>
          <c:order val="1"/>
          <c:tx>
            <c:strRef>
              <c:f>'Date Created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09-48BB-A128-D158BE4198B1}"/>
            </c:ext>
          </c:extLst>
        </c:ser>
        <c:ser>
          <c:idx val="2"/>
          <c:order val="2"/>
          <c:tx>
            <c:strRef>
              <c:f>'Date Created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09-48BB-A128-D158BE4198B1}"/>
            </c:ext>
          </c:extLst>
        </c:ser>
        <c:ser>
          <c:idx val="3"/>
          <c:order val="3"/>
          <c:tx>
            <c:strRef>
              <c:f>'Date Created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09-48BB-A128-D158BE4198B1}"/>
            </c:ext>
          </c:extLst>
        </c:ser>
        <c:ser>
          <c:idx val="4"/>
          <c:order val="4"/>
          <c:tx>
            <c:strRef>
              <c:f>'Date Created Pivot table'!$F$4:$F$5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09-48BB-A128-D158BE419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3314480"/>
        <c:axId val="1793316560"/>
      </c:lineChart>
      <c:catAx>
        <c:axId val="179331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316560"/>
        <c:crosses val="autoZero"/>
        <c:auto val="1"/>
        <c:lblAlgn val="ctr"/>
        <c:lblOffset val="100"/>
        <c:noMultiLvlLbl val="0"/>
      </c:catAx>
      <c:valAx>
        <c:axId val="179331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31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</xdr:colOff>
      <xdr:row>16</xdr:row>
      <xdr:rowOff>40005</xdr:rowOff>
    </xdr:from>
    <xdr:to>
      <xdr:col>9</xdr:col>
      <xdr:colOff>148590</xdr:colOff>
      <xdr:row>39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45EDAA-898F-4C81-9879-AFF75E8CE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129539</xdr:colOff>
      <xdr:row>14</xdr:row>
      <xdr:rowOff>28576</xdr:rowOff>
    </xdr:from>
    <xdr:to>
      <xdr:col>20</xdr:col>
      <xdr:colOff>295274</xdr:colOff>
      <xdr:row>41</xdr:row>
      <xdr:rowOff>26671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AA28E6-5FA8-4C58-8100-C50578BF2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377190</xdr:colOff>
      <xdr:row>0</xdr:row>
      <xdr:rowOff>159067</xdr:rowOff>
    </xdr:from>
    <xdr:to>
      <xdr:col>17</xdr:col>
      <xdr:colOff>100965</xdr:colOff>
      <xdr:row>21</xdr:row>
      <xdr:rowOff>93345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9C7A4-7DCE-421D-9D00-C7EA500A1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Moya" refreshedDate="44653.028070486114" createdVersion="7" refreshedVersion="7" minRefreshableVersion="3" recordCount="4114" xr:uid="{8A099DF9-9B52-48B3-A4E1-602DFC9C8595}">
  <cacheSource type="worksheet">
    <worksheetSource ref="A1:R4115" sheet="Initial 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       Precent Funded " numFmtId="167">
      <sharedItems containsSemiMixedTypes="0" containsString="0" containsNumber="1" minValue="0" maxValue="2260300"/>
    </cacheField>
    <cacheField name=" Average Donation " numFmtId="1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 " numFmtId="0">
      <sharedItems count="9">
        <s v="film &amp; video/"/>
        <s v="theater/"/>
        <s v="technology/"/>
        <s v="publishing/"/>
        <s v="music/"/>
        <s v="journalism/"/>
        <s v="games/"/>
        <s v="food/"/>
        <s v="photography/"/>
      </sharedItems>
    </cacheField>
    <cacheField name="Sub-Category " numFmtId="0">
      <sharedItems count="36">
        <s v="/television"/>
        <s v="ideo/shorts"/>
        <s v="nce fiction"/>
        <s v="video/drama"/>
        <s v="documentary"/>
        <s v="o/animation"/>
        <s v="/plays"/>
        <s v="ology/web"/>
        <s v="wearables"/>
        <s v="onfiction"/>
        <s v="g/fiction"/>
        <s v="rock"/>
        <s v="etal"/>
        <s v="jazz"/>
        <s v="usic"/>
        <s v="ism/audio"/>
        <s v="ames"/>
        <s v="cks"/>
        <s v="photobooks"/>
        <s v="nslations"/>
        <s v=" podcasts"/>
        <s v="phy/nature"/>
        <s v="art books"/>
        <s v="phy/places"/>
        <s v="/pop"/>
        <s v="aith"/>
        <s v="y/gadgets"/>
        <s v="/hardware"/>
        <s v="phy/people"/>
        <s v="tch"/>
        <s v="nts"/>
        <s v="ploration"/>
        <s v="kerspaces"/>
        <s v="spaces"/>
        <s v="n's books"/>
        <s v="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Moya" refreshedDate="44653.561825231482" createdVersion="7" refreshedVersion="7" minRefreshableVersion="3" recordCount="4114" xr:uid="{A4BF36DC-C256-4BB4-89B0-887A0A9E1FA8}">
  <cacheSource type="worksheet">
    <worksheetSource ref="A1:R4115" sheet="Initi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       Precent Funded " numFmtId="167">
      <sharedItems containsSemiMixedTypes="0" containsString="0" containsNumber="1" minValue="0" maxValue="2260300"/>
    </cacheField>
    <cacheField name=" Average Donation " numFmtId="1">
      <sharedItems containsMixedTypes="1" containsNumber="1" minValue="1" maxValue="3304"/>
    </cacheField>
    <cacheField name="Category" numFmtId="0">
      <sharedItems/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h Moya" refreshedDate="44653.561265393517" backgroundQuery="1" createdVersion="7" refreshedVersion="7" minRefreshableVersion="3" recordCount="0" supportSubquery="1" supportAdvancedDrill="1" xr:uid="{E52F2827-3D7C-477A-954D-6409CA253C10}">
  <cacheSource type="external" connectionId="1"/>
  <cacheFields count="4">
    <cacheField name="[Range].[Category].[Category]" caption="Category" numFmtId="0" hierarchy="16" level="1">
      <sharedItems count="9">
        <s v="film &amp; video/"/>
        <s v="food/"/>
        <s v="games/"/>
        <s v="journalism/"/>
        <s v="music/"/>
        <s v="photography/"/>
        <s v="publishing/"/>
        <s v="technology/"/>
        <s v="theater/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country].[country]" caption="country" numFmtId="0" hierarchy="6" level="1">
      <sharedItems containsSemiMixedTypes="0" containsNonDate="0" containsString="0"/>
    </cacheField>
    <cacheField name="[Measures].[Count of Category and Sub-Category]" caption="Count of Category and Sub-Category" numFmtId="0" hierarchy="30" level="32767"/>
  </cacheFields>
  <cacheHierarchies count="39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recent Funded]" caption="Precent Funded" attribute="1" defaultMemberUniqueName="[Range].[Precent Funded].[All]" allUniqueName="[Range].[Pre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Count of country]" caption="Count of country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goal]" caption="Sum of goal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ledged]" caption="Sum of pledged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rrency]" caption="Count of currenc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launched_at]" caption="Sum of launched_at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Category]" caption="Count of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Category and Sub-Category]" caption="Count of Category and Sub-Category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Average Donation]" caption="Count of Average Donation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name]" caption="Count of 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eadline]" caption="Sum of deadlin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ub-Category]" caption="Count of Sub-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ecent Funded]" caption="Sum of Precent Fund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Sub-Category 2]" caption="Count of Sub-Category 2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h Moya" refreshedDate="44653.520273726848" backgroundQuery="1" createdVersion="7" refreshedVersion="7" minRefreshableVersion="3" recordCount="0" supportSubquery="1" supportAdvancedDrill="1" xr:uid="{37057CB8-1BF5-41A7-A484-16E4E6FFCE25}">
  <cacheSource type="external" connectionId="1"/>
  <cacheFields count="1">
    <cacheField name="[Range].[Sub-Category].[Sub-Category]" caption="Sub-Category" numFmtId="0" hierarchy="17" level="1">
      <sharedItems count="36">
        <s v=" podcasts"/>
        <s v="/hardware"/>
        <s v="/plays"/>
        <s v="/pop"/>
        <s v="/television"/>
        <s v="aith"/>
        <s v="ames"/>
        <s v="art books"/>
        <s v="cks"/>
        <s v="documentary"/>
        <s v="etal"/>
        <s v="g/fiction"/>
        <s v="ideo/shorts"/>
        <s v="ism/audio"/>
        <s v="jazz"/>
        <s v="kerspaces"/>
        <s v="nce fiction"/>
        <s v="n's books"/>
        <s v="nslations"/>
        <s v="nts"/>
        <s v="o/animation"/>
        <s v="ology/web"/>
        <s v="onfiction"/>
        <s v="photobooks"/>
        <s v="phy/nature"/>
        <s v="phy/people"/>
        <s v="phy/places"/>
        <s v="ploration"/>
        <s v="rock"/>
        <s v="spaces"/>
        <s v="tch"/>
        <s v="usic"/>
        <s v="usical"/>
        <s v="video/drama"/>
        <s v="wearables"/>
        <s v="y/gadgets"/>
      </sharedItems>
    </cacheField>
  </cacheFields>
  <cacheHierarchies count="39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recent Funded]" caption="Precent Funded" attribute="1" defaultMemberUniqueName="[Range].[Precent Funded].[All]" allUniqueName="[Range].[Pre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Count of country]" caption="Count of country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goal]" caption="Sum of goal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ledged]" caption="Sum of pledged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rrency]" caption="Count of currenc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launched_at]" caption="Sum of launched_at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Category]" caption="Count of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Category and Sub-Category]" caption="Count of Category and Sub-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Average Donation]" caption="Count of Average Donation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name]" caption="Count of 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eadline]" caption="Sum of deadlin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ub-Category]" caption="Count of Sub-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ecent Funded]" caption="Sum of Precent Fund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Sub-Category 2]" caption="Count of Sub-Category 2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Moya" refreshedDate="44653.851490277775" createdVersion="7" refreshedVersion="7" minRefreshableVersion="3" recordCount="4115" xr:uid="{66BA7975-6EFC-44B3-81DC-2B8ECB55359F}">
  <cacheSource type="worksheet">
    <worksheetSource ref="A1:T4116" sheet="Initial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       Precent Funded " numFmtId="167">
      <sharedItems containsString="0" containsBlank="1" containsNumber="1" minValue="0" maxValue="2260300"/>
    </cacheField>
    <cacheField name=" Average Donation " numFmtId="1">
      <sharedItems containsBlank="1" containsMixedTypes="1" containsNumber="1" minValue="1" maxValue="3304"/>
    </cacheField>
    <cacheField name="Category" numFmtId="0">
      <sharedItems containsBlank="1"/>
    </cacheField>
    <cacheField name="Sub-Category " numFmtId="0">
      <sharedItems containsBlank="1"/>
    </cacheField>
    <cacheField name="Data Created Conversion 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  <fieldGroup par="21" base="18">
        <rangePr groupBy="months" startDate="1970-01-01T00:00:00" endDate="2017-05-03T19:12:00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 " numFmtId="14">
      <sharedItems containsSemiMixedTypes="0" containsNonDate="0" containsDate="1" containsString="0" minDate="1970-01-01T00:00:00" maxDate="2017-03-15T15:30:07"/>
    </cacheField>
    <cacheField name="Quarters" numFmtId="0" databaseField="0">
      <fieldGroup base="18">
        <rangePr groupBy="quarters" startDate="1970-01-01T00:00:00" endDate="2017-05-03T19:12:00"/>
        <groupItems count="6">
          <s v="&lt;1/1/1970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1970-01-01T00:00:00" endDate="2017-05-03T19:12:00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n v="8500"/>
    <x v="0"/>
    <x v="0"/>
    <s v="US"/>
    <s v="USD"/>
    <n v="1437620400"/>
    <n v="1434931811"/>
    <b v="0"/>
    <n v="182"/>
    <b v="1"/>
    <x v="0"/>
    <n v="136.85882352941178"/>
    <x v="0"/>
    <x v="0"/>
    <x v="0"/>
  </r>
  <r>
    <x v="1"/>
    <x v="1"/>
    <x v="1"/>
    <n v="10275"/>
    <x v="1"/>
    <x v="0"/>
    <s v="US"/>
    <s v="USD"/>
    <n v="1488464683"/>
    <n v="1485872683"/>
    <b v="0"/>
    <n v="79"/>
    <b v="1"/>
    <x v="0"/>
    <n v="142.60827250608273"/>
    <x v="1"/>
    <x v="0"/>
    <x v="0"/>
  </r>
  <r>
    <x v="2"/>
    <x v="2"/>
    <x v="2"/>
    <n v="500"/>
    <x v="2"/>
    <x v="0"/>
    <s v="GB"/>
    <s v="GBP"/>
    <n v="1455555083"/>
    <n v="1454691083"/>
    <b v="0"/>
    <n v="35"/>
    <b v="1"/>
    <x v="0"/>
    <n v="105"/>
    <x v="2"/>
    <x v="0"/>
    <x v="0"/>
  </r>
  <r>
    <x v="3"/>
    <x v="3"/>
    <x v="3"/>
    <n v="10000"/>
    <x v="3"/>
    <x v="0"/>
    <s v="US"/>
    <s v="USD"/>
    <n v="1407414107"/>
    <n v="1404822107"/>
    <b v="0"/>
    <n v="150"/>
    <b v="1"/>
    <x v="0"/>
    <n v="103.89999999999999"/>
    <x v="3"/>
    <x v="0"/>
    <x v="0"/>
  </r>
  <r>
    <x v="4"/>
    <x v="4"/>
    <x v="4"/>
    <n v="44000"/>
    <x v="4"/>
    <x v="0"/>
    <s v="US"/>
    <s v="USD"/>
    <n v="1450555279"/>
    <n v="1447963279"/>
    <b v="0"/>
    <n v="284"/>
    <b v="1"/>
    <x v="0"/>
    <n v="122.99154545454545"/>
    <x v="4"/>
    <x v="0"/>
    <x v="0"/>
  </r>
  <r>
    <x v="5"/>
    <x v="5"/>
    <x v="5"/>
    <n v="3999"/>
    <x v="5"/>
    <x v="0"/>
    <s v="US"/>
    <s v="USD"/>
    <n v="1469770500"/>
    <n v="1468362207"/>
    <b v="0"/>
    <n v="47"/>
    <b v="1"/>
    <x v="0"/>
    <n v="109.77744436109028"/>
    <x v="5"/>
    <x v="0"/>
    <x v="0"/>
  </r>
  <r>
    <x v="6"/>
    <x v="6"/>
    <x v="6"/>
    <n v="8000"/>
    <x v="6"/>
    <x v="0"/>
    <s v="US"/>
    <s v="USD"/>
    <n v="1402710250"/>
    <n v="1401846250"/>
    <b v="0"/>
    <n v="58"/>
    <b v="1"/>
    <x v="0"/>
    <n v="106.4875"/>
    <x v="6"/>
    <x v="0"/>
    <x v="0"/>
  </r>
  <r>
    <x v="7"/>
    <x v="7"/>
    <x v="7"/>
    <n v="9000"/>
    <x v="7"/>
    <x v="0"/>
    <s v="US"/>
    <s v="USD"/>
    <n v="1467680867"/>
    <n v="1464224867"/>
    <b v="0"/>
    <n v="57"/>
    <b v="1"/>
    <x v="0"/>
    <n v="101.22222222222221"/>
    <x v="7"/>
    <x v="0"/>
    <x v="0"/>
  </r>
  <r>
    <x v="8"/>
    <x v="8"/>
    <x v="8"/>
    <n v="3500"/>
    <x v="8"/>
    <x v="0"/>
    <s v="US"/>
    <s v="USD"/>
    <n v="1460754000"/>
    <n v="1460155212"/>
    <b v="0"/>
    <n v="12"/>
    <b v="1"/>
    <x v="0"/>
    <n v="100.04342857142856"/>
    <x v="8"/>
    <x v="0"/>
    <x v="0"/>
  </r>
  <r>
    <x v="9"/>
    <x v="9"/>
    <x v="9"/>
    <n v="500"/>
    <x v="9"/>
    <x v="0"/>
    <s v="US"/>
    <s v="USD"/>
    <n v="1460860144"/>
    <n v="1458268144"/>
    <b v="0"/>
    <n v="20"/>
    <b v="1"/>
    <x v="0"/>
    <n v="125.998"/>
    <x v="9"/>
    <x v="0"/>
    <x v="0"/>
  </r>
  <r>
    <x v="10"/>
    <x v="10"/>
    <x v="10"/>
    <n v="3000"/>
    <x v="10"/>
    <x v="0"/>
    <s v="US"/>
    <s v="USD"/>
    <n v="1403660279"/>
    <n v="1400636279"/>
    <b v="0"/>
    <n v="19"/>
    <b v="1"/>
    <x v="0"/>
    <n v="100.49999999999999"/>
    <x v="10"/>
    <x v="0"/>
    <x v="0"/>
  </r>
  <r>
    <x v="11"/>
    <x v="11"/>
    <x v="11"/>
    <n v="5000"/>
    <x v="11"/>
    <x v="0"/>
    <s v="US"/>
    <s v="USD"/>
    <n v="1471834800"/>
    <n v="1469126462"/>
    <b v="0"/>
    <n v="75"/>
    <b v="1"/>
    <x v="0"/>
    <n v="120.5"/>
    <x v="11"/>
    <x v="0"/>
    <x v="0"/>
  </r>
  <r>
    <x v="12"/>
    <x v="12"/>
    <x v="12"/>
    <n v="30000"/>
    <x v="12"/>
    <x v="0"/>
    <s v="US"/>
    <s v="USD"/>
    <n v="1405479600"/>
    <n v="1401642425"/>
    <b v="0"/>
    <n v="827"/>
    <b v="1"/>
    <x v="0"/>
    <n v="165.29333333333335"/>
    <x v="12"/>
    <x v="0"/>
    <x v="0"/>
  </r>
  <r>
    <x v="13"/>
    <x v="13"/>
    <x v="13"/>
    <n v="3500"/>
    <x v="13"/>
    <x v="0"/>
    <s v="US"/>
    <s v="USD"/>
    <n v="1466713620"/>
    <n v="1463588109"/>
    <b v="0"/>
    <n v="51"/>
    <b v="1"/>
    <x v="0"/>
    <n v="159.97142857142856"/>
    <x v="13"/>
    <x v="0"/>
    <x v="0"/>
  </r>
  <r>
    <x v="14"/>
    <x v="14"/>
    <x v="14"/>
    <n v="6000"/>
    <x v="14"/>
    <x v="0"/>
    <s v="AU"/>
    <s v="AUD"/>
    <n v="1405259940"/>
    <n v="1403051888"/>
    <b v="0"/>
    <n v="41"/>
    <b v="1"/>
    <x v="0"/>
    <n v="100.93333333333334"/>
    <x v="14"/>
    <x v="0"/>
    <x v="0"/>
  </r>
  <r>
    <x v="15"/>
    <x v="15"/>
    <x v="15"/>
    <n v="2000"/>
    <x v="15"/>
    <x v="0"/>
    <s v="ES"/>
    <s v="EUR"/>
    <n v="1443384840"/>
    <n v="1441790658"/>
    <b v="0"/>
    <n v="98"/>
    <b v="1"/>
    <x v="0"/>
    <n v="106.60000000000001"/>
    <x v="15"/>
    <x v="0"/>
    <x v="0"/>
  </r>
  <r>
    <x v="16"/>
    <x v="16"/>
    <x v="16"/>
    <n v="12000"/>
    <x v="16"/>
    <x v="0"/>
    <s v="US"/>
    <s v="USD"/>
    <n v="1402896600"/>
    <n v="1398971211"/>
    <b v="0"/>
    <n v="70"/>
    <b v="1"/>
    <x v="0"/>
    <n v="100.24166666666667"/>
    <x v="16"/>
    <x v="0"/>
    <x v="0"/>
  </r>
  <r>
    <x v="17"/>
    <x v="17"/>
    <x v="17"/>
    <n v="1500"/>
    <x v="17"/>
    <x v="0"/>
    <s v="GB"/>
    <s v="GBP"/>
    <n v="1415126022"/>
    <n v="1412530422"/>
    <b v="0"/>
    <n v="36"/>
    <b v="1"/>
    <x v="0"/>
    <n v="100.66666666666666"/>
    <x v="17"/>
    <x v="0"/>
    <x v="0"/>
  </r>
  <r>
    <x v="18"/>
    <x v="18"/>
    <x v="18"/>
    <n v="30000"/>
    <x v="18"/>
    <x v="0"/>
    <s v="US"/>
    <s v="USD"/>
    <n v="1410958856"/>
    <n v="1408366856"/>
    <b v="0"/>
    <n v="342"/>
    <b v="1"/>
    <x v="0"/>
    <n v="106.32110000000002"/>
    <x v="18"/>
    <x v="0"/>
    <x v="0"/>
  </r>
  <r>
    <x v="19"/>
    <x v="19"/>
    <x v="19"/>
    <n v="850"/>
    <x v="19"/>
    <x v="0"/>
    <s v="US"/>
    <s v="USD"/>
    <n v="1437420934"/>
    <n v="1434828934"/>
    <b v="0"/>
    <n v="22"/>
    <b v="1"/>
    <x v="0"/>
    <n v="145.29411764705881"/>
    <x v="19"/>
    <x v="0"/>
    <x v="0"/>
  </r>
  <r>
    <x v="20"/>
    <x v="20"/>
    <x v="20"/>
    <n v="2000"/>
    <x v="20"/>
    <x v="0"/>
    <s v="US"/>
    <s v="USD"/>
    <n v="1442167912"/>
    <n v="1436983912"/>
    <b v="0"/>
    <n v="25"/>
    <b v="1"/>
    <x v="0"/>
    <n v="100.2"/>
    <x v="20"/>
    <x v="0"/>
    <x v="0"/>
  </r>
  <r>
    <x v="21"/>
    <x v="21"/>
    <x v="21"/>
    <n v="18500"/>
    <x v="21"/>
    <x v="0"/>
    <s v="US"/>
    <s v="USD"/>
    <n v="1411743789"/>
    <n v="1409151789"/>
    <b v="0"/>
    <n v="101"/>
    <b v="1"/>
    <x v="0"/>
    <n v="109.13513513513513"/>
    <x v="21"/>
    <x v="0"/>
    <x v="0"/>
  </r>
  <r>
    <x v="22"/>
    <x v="22"/>
    <x v="22"/>
    <n v="350"/>
    <x v="22"/>
    <x v="0"/>
    <s v="US"/>
    <s v="USD"/>
    <n v="1420099140"/>
    <n v="1418766740"/>
    <b v="0"/>
    <n v="8"/>
    <b v="1"/>
    <x v="0"/>
    <n v="117.14285714285715"/>
    <x v="22"/>
    <x v="0"/>
    <x v="0"/>
  </r>
  <r>
    <x v="23"/>
    <x v="23"/>
    <x v="23"/>
    <n v="2000"/>
    <x v="23"/>
    <x v="0"/>
    <s v="US"/>
    <s v="USD"/>
    <n v="1430407200"/>
    <n v="1428086501"/>
    <b v="0"/>
    <n v="23"/>
    <b v="1"/>
    <x v="0"/>
    <n v="118.5"/>
    <x v="23"/>
    <x v="0"/>
    <x v="0"/>
  </r>
  <r>
    <x v="24"/>
    <x v="24"/>
    <x v="24"/>
    <n v="35000"/>
    <x v="24"/>
    <x v="0"/>
    <s v="US"/>
    <s v="USD"/>
    <n v="1442345940"/>
    <n v="1439494863"/>
    <b v="0"/>
    <n v="574"/>
    <b v="1"/>
    <x v="0"/>
    <n v="108.80768571428572"/>
    <x v="24"/>
    <x v="0"/>
    <x v="0"/>
  </r>
  <r>
    <x v="25"/>
    <x v="25"/>
    <x v="25"/>
    <n v="600"/>
    <x v="25"/>
    <x v="0"/>
    <s v="US"/>
    <s v="USD"/>
    <n v="1452299761"/>
    <n v="1447115761"/>
    <b v="0"/>
    <n v="14"/>
    <b v="1"/>
    <x v="0"/>
    <n v="133.33333333333331"/>
    <x v="25"/>
    <x v="0"/>
    <x v="0"/>
  </r>
  <r>
    <x v="26"/>
    <x v="26"/>
    <x v="26"/>
    <n v="1250"/>
    <x v="26"/>
    <x v="0"/>
    <s v="US"/>
    <s v="USD"/>
    <n v="1408278144"/>
    <n v="1404822144"/>
    <b v="0"/>
    <n v="19"/>
    <b v="1"/>
    <x v="0"/>
    <n v="155.20000000000002"/>
    <x v="26"/>
    <x v="0"/>
    <x v="0"/>
  </r>
  <r>
    <x v="27"/>
    <x v="27"/>
    <x v="27"/>
    <n v="20000"/>
    <x v="27"/>
    <x v="0"/>
    <s v="NZ"/>
    <s v="NZD"/>
    <n v="1416113833"/>
    <n v="1413518233"/>
    <b v="0"/>
    <n v="150"/>
    <b v="1"/>
    <x v="0"/>
    <n v="111.72500000000001"/>
    <x v="27"/>
    <x v="0"/>
    <x v="0"/>
  </r>
  <r>
    <x v="28"/>
    <x v="28"/>
    <x v="28"/>
    <n v="12000"/>
    <x v="28"/>
    <x v="0"/>
    <s v="US"/>
    <s v="USD"/>
    <n v="1450307284"/>
    <n v="1447715284"/>
    <b v="0"/>
    <n v="71"/>
    <b v="1"/>
    <x v="0"/>
    <n v="100.35000000000001"/>
    <x v="28"/>
    <x v="0"/>
    <x v="0"/>
  </r>
  <r>
    <x v="29"/>
    <x v="29"/>
    <x v="29"/>
    <n v="3000"/>
    <x v="29"/>
    <x v="0"/>
    <s v="GB"/>
    <s v="GBP"/>
    <n v="1406045368"/>
    <n v="1403453368"/>
    <b v="0"/>
    <n v="117"/>
    <b v="1"/>
    <x v="0"/>
    <n v="123.33333333333334"/>
    <x v="29"/>
    <x v="0"/>
    <x v="0"/>
  </r>
  <r>
    <x v="30"/>
    <x v="30"/>
    <x v="30"/>
    <n v="4000"/>
    <x v="30"/>
    <x v="0"/>
    <s v="US"/>
    <s v="USD"/>
    <n v="1408604515"/>
    <n v="1406012515"/>
    <b v="0"/>
    <n v="53"/>
    <b v="1"/>
    <x v="0"/>
    <n v="101.29975"/>
    <x v="30"/>
    <x v="0"/>
    <x v="0"/>
  </r>
  <r>
    <x v="31"/>
    <x v="31"/>
    <x v="31"/>
    <n v="13"/>
    <x v="31"/>
    <x v="0"/>
    <s v="US"/>
    <s v="USD"/>
    <n v="1453748434"/>
    <n v="1452193234"/>
    <b v="0"/>
    <n v="1"/>
    <b v="1"/>
    <x v="0"/>
    <n v="100"/>
    <x v="31"/>
    <x v="0"/>
    <x v="0"/>
  </r>
  <r>
    <x v="32"/>
    <x v="32"/>
    <x v="32"/>
    <n v="28450"/>
    <x v="32"/>
    <x v="0"/>
    <s v="US"/>
    <s v="USD"/>
    <n v="1463111940"/>
    <n v="1459523017"/>
    <b v="0"/>
    <n v="89"/>
    <b v="1"/>
    <x v="0"/>
    <n v="100.24604569420035"/>
    <x v="32"/>
    <x v="0"/>
    <x v="0"/>
  </r>
  <r>
    <x v="33"/>
    <x v="33"/>
    <x v="33"/>
    <n v="5250"/>
    <x v="33"/>
    <x v="0"/>
    <s v="US"/>
    <s v="USD"/>
    <n v="1447001501"/>
    <n v="1444405901"/>
    <b v="0"/>
    <n v="64"/>
    <b v="1"/>
    <x v="0"/>
    <n v="102.0952380952381"/>
    <x v="33"/>
    <x v="0"/>
    <x v="0"/>
  </r>
  <r>
    <x v="34"/>
    <x v="34"/>
    <x v="34"/>
    <n v="2600"/>
    <x v="34"/>
    <x v="0"/>
    <s v="US"/>
    <s v="USD"/>
    <n v="1407224601"/>
    <n v="1405928601"/>
    <b v="0"/>
    <n v="68"/>
    <b v="1"/>
    <x v="0"/>
    <n v="130.46153846153845"/>
    <x v="34"/>
    <x v="0"/>
    <x v="0"/>
  </r>
  <r>
    <x v="35"/>
    <x v="35"/>
    <x v="35"/>
    <n v="1000"/>
    <x v="35"/>
    <x v="0"/>
    <s v="US"/>
    <s v="USD"/>
    <n v="1430179200"/>
    <n v="1428130814"/>
    <b v="0"/>
    <n v="28"/>
    <b v="1"/>
    <x v="0"/>
    <n v="166.5"/>
    <x v="35"/>
    <x v="0"/>
    <x v="0"/>
  </r>
  <r>
    <x v="36"/>
    <x v="36"/>
    <x v="36"/>
    <n v="6000"/>
    <x v="36"/>
    <x v="0"/>
    <s v="US"/>
    <s v="USD"/>
    <n v="1428128525"/>
    <n v="1425540125"/>
    <b v="0"/>
    <n v="44"/>
    <b v="1"/>
    <x v="0"/>
    <n v="142.15"/>
    <x v="36"/>
    <x v="0"/>
    <x v="0"/>
  </r>
  <r>
    <x v="37"/>
    <x v="37"/>
    <x v="37"/>
    <n v="22000"/>
    <x v="37"/>
    <x v="0"/>
    <s v="US"/>
    <s v="USD"/>
    <n v="1425055079"/>
    <n v="1422463079"/>
    <b v="0"/>
    <n v="253"/>
    <b v="1"/>
    <x v="0"/>
    <n v="183.44090909090909"/>
    <x v="37"/>
    <x v="0"/>
    <x v="0"/>
  </r>
  <r>
    <x v="38"/>
    <x v="38"/>
    <x v="38"/>
    <n v="2500"/>
    <x v="38"/>
    <x v="0"/>
    <s v="US"/>
    <s v="USD"/>
    <n v="1368235344"/>
    <n v="1365643344"/>
    <b v="0"/>
    <n v="66"/>
    <b v="1"/>
    <x v="0"/>
    <n v="110.04"/>
    <x v="38"/>
    <x v="0"/>
    <x v="0"/>
  </r>
  <r>
    <x v="39"/>
    <x v="39"/>
    <x v="39"/>
    <n v="25000"/>
    <x v="39"/>
    <x v="0"/>
    <s v="GB"/>
    <s v="GBP"/>
    <n v="1401058740"/>
    <n v="1398388068"/>
    <b v="0"/>
    <n v="217"/>
    <b v="1"/>
    <x v="0"/>
    <n v="130.98000000000002"/>
    <x v="39"/>
    <x v="0"/>
    <x v="0"/>
  </r>
  <r>
    <x v="40"/>
    <x v="40"/>
    <x v="40"/>
    <n v="2000"/>
    <x v="40"/>
    <x v="0"/>
    <s v="US"/>
    <s v="USD"/>
    <n v="1403150400"/>
    <n v="1401426488"/>
    <b v="0"/>
    <n v="16"/>
    <b v="1"/>
    <x v="0"/>
    <n v="101.35000000000001"/>
    <x v="40"/>
    <x v="0"/>
    <x v="0"/>
  </r>
  <r>
    <x v="41"/>
    <x v="41"/>
    <x v="41"/>
    <n v="2000"/>
    <x v="41"/>
    <x v="0"/>
    <s v="US"/>
    <s v="USD"/>
    <n v="1412516354"/>
    <n v="1409924354"/>
    <b v="0"/>
    <n v="19"/>
    <b v="1"/>
    <x v="0"/>
    <n v="100"/>
    <x v="41"/>
    <x v="0"/>
    <x v="0"/>
  </r>
  <r>
    <x v="42"/>
    <x v="42"/>
    <x v="42"/>
    <n v="14000"/>
    <x v="42"/>
    <x v="0"/>
    <s v="US"/>
    <s v="USD"/>
    <n v="1419780026"/>
    <n v="1417188026"/>
    <b v="0"/>
    <n v="169"/>
    <b v="1"/>
    <x v="0"/>
    <n v="141.85714285714286"/>
    <x v="42"/>
    <x v="0"/>
    <x v="0"/>
  </r>
  <r>
    <x v="43"/>
    <x v="43"/>
    <x v="43"/>
    <n v="10000"/>
    <x v="43"/>
    <x v="0"/>
    <s v="US"/>
    <s v="USD"/>
    <n v="1405209600"/>
    <n v="1402599486"/>
    <b v="0"/>
    <n v="263"/>
    <b v="1"/>
    <x v="0"/>
    <n v="308.65999999999997"/>
    <x v="43"/>
    <x v="0"/>
    <x v="0"/>
  </r>
  <r>
    <x v="44"/>
    <x v="44"/>
    <x v="44"/>
    <n v="2000"/>
    <x v="41"/>
    <x v="0"/>
    <s v="US"/>
    <s v="USD"/>
    <n v="1412648537"/>
    <n v="1408760537"/>
    <b v="0"/>
    <n v="15"/>
    <b v="1"/>
    <x v="0"/>
    <n v="100"/>
    <x v="44"/>
    <x v="0"/>
    <x v="0"/>
  </r>
  <r>
    <x v="45"/>
    <x v="45"/>
    <x v="45"/>
    <n v="5000"/>
    <x v="44"/>
    <x v="0"/>
    <s v="US"/>
    <s v="USD"/>
    <n v="1461769107"/>
    <n v="1459177107"/>
    <b v="0"/>
    <n v="61"/>
    <b v="1"/>
    <x v="0"/>
    <n v="120"/>
    <x v="45"/>
    <x v="0"/>
    <x v="0"/>
  </r>
  <r>
    <x v="46"/>
    <x v="46"/>
    <x v="46"/>
    <n v="8400"/>
    <x v="45"/>
    <x v="0"/>
    <s v="AU"/>
    <s v="AUD"/>
    <n v="1450220974"/>
    <n v="1447628974"/>
    <b v="0"/>
    <n v="45"/>
    <b v="1"/>
    <x v="0"/>
    <n v="104.16666666666667"/>
    <x v="46"/>
    <x v="0"/>
    <x v="0"/>
  </r>
  <r>
    <x v="47"/>
    <x v="47"/>
    <x v="47"/>
    <n v="5000"/>
    <x v="46"/>
    <x v="0"/>
    <s v="US"/>
    <s v="USD"/>
    <n v="1419021607"/>
    <n v="1413834007"/>
    <b v="0"/>
    <n v="70"/>
    <b v="1"/>
    <x v="0"/>
    <n v="107.61100000000002"/>
    <x v="47"/>
    <x v="0"/>
    <x v="0"/>
  </r>
  <r>
    <x v="48"/>
    <x v="48"/>
    <x v="48"/>
    <n v="2000"/>
    <x v="47"/>
    <x v="0"/>
    <s v="GB"/>
    <s v="GBP"/>
    <n v="1425211200"/>
    <n v="1422534260"/>
    <b v="0"/>
    <n v="38"/>
    <b v="1"/>
    <x v="0"/>
    <n v="107.94999999999999"/>
    <x v="48"/>
    <x v="0"/>
    <x v="0"/>
  </r>
  <r>
    <x v="49"/>
    <x v="49"/>
    <x v="49"/>
    <n v="12000"/>
    <x v="48"/>
    <x v="0"/>
    <s v="US"/>
    <s v="USD"/>
    <n v="1445660045"/>
    <n v="1443068045"/>
    <b v="0"/>
    <n v="87"/>
    <b v="1"/>
    <x v="0"/>
    <n v="100"/>
    <x v="49"/>
    <x v="0"/>
    <x v="0"/>
  </r>
  <r>
    <x v="50"/>
    <x v="50"/>
    <x v="50"/>
    <n v="600"/>
    <x v="49"/>
    <x v="0"/>
    <s v="GB"/>
    <s v="GBP"/>
    <n v="1422637200"/>
    <n v="1419271458"/>
    <b v="0"/>
    <n v="22"/>
    <b v="1"/>
    <x v="0"/>
    <n v="100"/>
    <x v="50"/>
    <x v="0"/>
    <x v="0"/>
  </r>
  <r>
    <x v="51"/>
    <x v="51"/>
    <x v="51"/>
    <n v="11000"/>
    <x v="50"/>
    <x v="0"/>
    <s v="US"/>
    <s v="USD"/>
    <n v="1439245037"/>
    <n v="1436653037"/>
    <b v="0"/>
    <n v="119"/>
    <b v="1"/>
    <x v="0"/>
    <n v="128.0181818181818"/>
    <x v="51"/>
    <x v="0"/>
    <x v="0"/>
  </r>
  <r>
    <x v="52"/>
    <x v="52"/>
    <x v="52"/>
    <n v="10000"/>
    <x v="51"/>
    <x v="0"/>
    <s v="US"/>
    <s v="USD"/>
    <n v="1405615846"/>
    <n v="1403023846"/>
    <b v="0"/>
    <n v="52"/>
    <b v="1"/>
    <x v="0"/>
    <n v="116.21"/>
    <x v="52"/>
    <x v="0"/>
    <x v="0"/>
  </r>
  <r>
    <x v="53"/>
    <x v="53"/>
    <x v="53"/>
    <n v="3000"/>
    <x v="52"/>
    <x v="0"/>
    <s v="US"/>
    <s v="USD"/>
    <n v="1396648800"/>
    <n v="1395407445"/>
    <b v="0"/>
    <n v="117"/>
    <b v="1"/>
    <x v="0"/>
    <n v="109.63333333333334"/>
    <x v="53"/>
    <x v="0"/>
    <x v="0"/>
  </r>
  <r>
    <x v="54"/>
    <x v="54"/>
    <x v="54"/>
    <n v="10000"/>
    <x v="53"/>
    <x v="0"/>
    <s v="US"/>
    <s v="USD"/>
    <n v="1451063221"/>
    <n v="1448471221"/>
    <b v="0"/>
    <n v="52"/>
    <b v="1"/>
    <x v="0"/>
    <n v="101"/>
    <x v="54"/>
    <x v="0"/>
    <x v="0"/>
  </r>
  <r>
    <x v="55"/>
    <x v="55"/>
    <x v="55"/>
    <n v="8600"/>
    <x v="54"/>
    <x v="0"/>
    <s v="US"/>
    <s v="USD"/>
    <n v="1464390916"/>
    <n v="1462576516"/>
    <b v="0"/>
    <n v="86"/>
    <b v="1"/>
    <x v="0"/>
    <n v="128.95348837209301"/>
    <x v="55"/>
    <x v="0"/>
    <x v="0"/>
  </r>
  <r>
    <x v="56"/>
    <x v="56"/>
    <x v="56"/>
    <n v="8000"/>
    <x v="55"/>
    <x v="0"/>
    <s v="GB"/>
    <s v="GBP"/>
    <n v="1433779200"/>
    <n v="1432559424"/>
    <b v="0"/>
    <n v="174"/>
    <b v="1"/>
    <x v="0"/>
    <n v="107.26249999999999"/>
    <x v="56"/>
    <x v="0"/>
    <x v="0"/>
  </r>
  <r>
    <x v="57"/>
    <x v="57"/>
    <x v="57"/>
    <n v="15000"/>
    <x v="56"/>
    <x v="0"/>
    <s v="US"/>
    <s v="USD"/>
    <n v="1429991962"/>
    <n v="1427399962"/>
    <b v="0"/>
    <n v="69"/>
    <b v="1"/>
    <x v="0"/>
    <n v="101.89999999999999"/>
    <x v="57"/>
    <x v="0"/>
    <x v="0"/>
  </r>
  <r>
    <x v="58"/>
    <x v="58"/>
    <x v="58"/>
    <n v="10000"/>
    <x v="57"/>
    <x v="0"/>
    <s v="US"/>
    <s v="USD"/>
    <n v="1416423172"/>
    <n v="1413827572"/>
    <b v="0"/>
    <n v="75"/>
    <b v="1"/>
    <x v="0"/>
    <n v="102.91"/>
    <x v="58"/>
    <x v="0"/>
    <x v="0"/>
  </r>
  <r>
    <x v="59"/>
    <x v="59"/>
    <x v="59"/>
    <n v="20000"/>
    <x v="58"/>
    <x v="0"/>
    <s v="US"/>
    <s v="USD"/>
    <n v="1442264400"/>
    <n v="1439530776"/>
    <b v="0"/>
    <n v="33"/>
    <b v="1"/>
    <x v="0"/>
    <n v="100.12570000000001"/>
    <x v="59"/>
    <x v="0"/>
    <x v="0"/>
  </r>
  <r>
    <x v="60"/>
    <x v="60"/>
    <x v="60"/>
    <n v="4500"/>
    <x v="59"/>
    <x v="0"/>
    <s v="GB"/>
    <s v="GBP"/>
    <n v="1395532800"/>
    <n v="1393882717"/>
    <b v="0"/>
    <n v="108"/>
    <b v="1"/>
    <x v="1"/>
    <n v="103.29622222222221"/>
    <x v="60"/>
    <x v="0"/>
    <x v="1"/>
  </r>
  <r>
    <x v="61"/>
    <x v="61"/>
    <x v="61"/>
    <n v="5000"/>
    <x v="60"/>
    <x v="0"/>
    <s v="US"/>
    <s v="USD"/>
    <n v="1370547157"/>
    <n v="1368646357"/>
    <b v="0"/>
    <n v="23"/>
    <b v="1"/>
    <x v="1"/>
    <n v="148.30000000000001"/>
    <x v="61"/>
    <x v="0"/>
    <x v="1"/>
  </r>
  <r>
    <x v="62"/>
    <x v="62"/>
    <x v="62"/>
    <n v="3000"/>
    <x v="61"/>
    <x v="0"/>
    <s v="US"/>
    <s v="USD"/>
    <n v="1362337878"/>
    <n v="1360177878"/>
    <b v="0"/>
    <n v="48"/>
    <b v="1"/>
    <x v="1"/>
    <n v="154.73333333333332"/>
    <x v="62"/>
    <x v="0"/>
    <x v="1"/>
  </r>
  <r>
    <x v="63"/>
    <x v="63"/>
    <x v="63"/>
    <n v="2000"/>
    <x v="62"/>
    <x v="0"/>
    <s v="US"/>
    <s v="USD"/>
    <n v="1388206740"/>
    <n v="1386194013"/>
    <b v="0"/>
    <n v="64"/>
    <b v="1"/>
    <x v="1"/>
    <n v="113.51849999999999"/>
    <x v="63"/>
    <x v="0"/>
    <x v="1"/>
  </r>
  <r>
    <x v="64"/>
    <x v="64"/>
    <x v="64"/>
    <n v="1200"/>
    <x v="63"/>
    <x v="0"/>
    <s v="US"/>
    <s v="USD"/>
    <n v="1373243181"/>
    <n v="1370651181"/>
    <b v="0"/>
    <n v="24"/>
    <b v="1"/>
    <x v="1"/>
    <n v="173.33333333333334"/>
    <x v="64"/>
    <x v="0"/>
    <x v="1"/>
  </r>
  <r>
    <x v="65"/>
    <x v="65"/>
    <x v="65"/>
    <n v="7000"/>
    <x v="64"/>
    <x v="0"/>
    <s v="CA"/>
    <s v="CAD"/>
    <n v="1407736740"/>
    <n v="1405453354"/>
    <b v="0"/>
    <n v="57"/>
    <b v="1"/>
    <x v="1"/>
    <n v="107.52857142857141"/>
    <x v="65"/>
    <x v="0"/>
    <x v="1"/>
  </r>
  <r>
    <x v="66"/>
    <x v="66"/>
    <x v="66"/>
    <n v="2000"/>
    <x v="65"/>
    <x v="0"/>
    <s v="US"/>
    <s v="USD"/>
    <n v="1468873420"/>
    <n v="1466281420"/>
    <b v="0"/>
    <n v="26"/>
    <b v="1"/>
    <x v="1"/>
    <n v="118.6"/>
    <x v="66"/>
    <x v="0"/>
    <x v="1"/>
  </r>
  <r>
    <x v="67"/>
    <x v="67"/>
    <x v="67"/>
    <n v="2000"/>
    <x v="66"/>
    <x v="0"/>
    <s v="US"/>
    <s v="USD"/>
    <n v="1342360804"/>
    <n v="1339768804"/>
    <b v="0"/>
    <n v="20"/>
    <b v="1"/>
    <x v="1"/>
    <n v="116.25000000000001"/>
    <x v="67"/>
    <x v="0"/>
    <x v="1"/>
  </r>
  <r>
    <x v="68"/>
    <x v="68"/>
    <x v="68"/>
    <n v="600"/>
    <x v="67"/>
    <x v="0"/>
    <s v="GB"/>
    <s v="GBP"/>
    <n v="1393162791"/>
    <n v="1390570791"/>
    <b v="0"/>
    <n v="36"/>
    <b v="1"/>
    <x v="1"/>
    <n v="127.16666666666667"/>
    <x v="68"/>
    <x v="0"/>
    <x v="1"/>
  </r>
  <r>
    <x v="69"/>
    <x v="69"/>
    <x v="69"/>
    <n v="10000"/>
    <x v="68"/>
    <x v="0"/>
    <s v="US"/>
    <s v="USD"/>
    <n v="1317538740"/>
    <n v="1314765025"/>
    <b v="0"/>
    <n v="178"/>
    <b v="1"/>
    <x v="1"/>
    <n v="110.9423"/>
    <x v="69"/>
    <x v="0"/>
    <x v="1"/>
  </r>
  <r>
    <x v="70"/>
    <x v="70"/>
    <x v="70"/>
    <n v="500"/>
    <x v="69"/>
    <x v="0"/>
    <s v="US"/>
    <s v="USD"/>
    <n v="1315171845"/>
    <n v="1309987845"/>
    <b v="0"/>
    <n v="17"/>
    <b v="1"/>
    <x v="1"/>
    <n v="127.2"/>
    <x v="70"/>
    <x v="0"/>
    <x v="1"/>
  </r>
  <r>
    <x v="71"/>
    <x v="71"/>
    <x v="71"/>
    <n v="1800"/>
    <x v="70"/>
    <x v="0"/>
    <s v="US"/>
    <s v="USD"/>
    <n v="1338186657"/>
    <n v="1333002657"/>
    <b v="0"/>
    <n v="32"/>
    <b v="1"/>
    <x v="1"/>
    <n v="123.94444444444443"/>
    <x v="71"/>
    <x v="0"/>
    <x v="1"/>
  </r>
  <r>
    <x v="72"/>
    <x v="72"/>
    <x v="72"/>
    <n v="2200"/>
    <x v="71"/>
    <x v="0"/>
    <s v="US"/>
    <s v="USD"/>
    <n v="1352937600"/>
    <n v="1351210481"/>
    <b v="0"/>
    <n v="41"/>
    <b v="1"/>
    <x v="1"/>
    <n v="108.40909090909091"/>
    <x v="72"/>
    <x v="0"/>
    <x v="1"/>
  </r>
  <r>
    <x v="73"/>
    <x v="73"/>
    <x v="73"/>
    <n v="900"/>
    <x v="72"/>
    <x v="0"/>
    <s v="US"/>
    <s v="USD"/>
    <n v="1304395140"/>
    <n v="1297620584"/>
    <b v="0"/>
    <n v="18"/>
    <b v="1"/>
    <x v="1"/>
    <n v="100"/>
    <x v="73"/>
    <x v="0"/>
    <x v="1"/>
  </r>
  <r>
    <x v="74"/>
    <x v="74"/>
    <x v="74"/>
    <n v="500"/>
    <x v="73"/>
    <x v="0"/>
    <s v="FR"/>
    <s v="EUR"/>
    <n v="1453376495"/>
    <n v="1450784495"/>
    <b v="0"/>
    <n v="29"/>
    <b v="1"/>
    <x v="1"/>
    <n v="112.93199999999999"/>
    <x v="74"/>
    <x v="0"/>
    <x v="1"/>
  </r>
  <r>
    <x v="75"/>
    <x v="75"/>
    <x v="75"/>
    <n v="3500"/>
    <x v="74"/>
    <x v="0"/>
    <s v="US"/>
    <s v="USD"/>
    <n v="1366693272"/>
    <n v="1364101272"/>
    <b v="0"/>
    <n v="47"/>
    <b v="1"/>
    <x v="1"/>
    <n v="115.42857142857143"/>
    <x v="75"/>
    <x v="0"/>
    <x v="1"/>
  </r>
  <r>
    <x v="76"/>
    <x v="76"/>
    <x v="76"/>
    <n v="300"/>
    <x v="75"/>
    <x v="0"/>
    <s v="US"/>
    <s v="USD"/>
    <n v="1325007358"/>
    <n v="1319819758"/>
    <b v="0"/>
    <n v="15"/>
    <b v="1"/>
    <x v="1"/>
    <n v="153.33333333333334"/>
    <x v="76"/>
    <x v="0"/>
    <x v="1"/>
  </r>
  <r>
    <x v="77"/>
    <x v="77"/>
    <x v="77"/>
    <n v="400"/>
    <x v="76"/>
    <x v="0"/>
    <s v="US"/>
    <s v="USD"/>
    <n v="1337569140"/>
    <n v="1332991717"/>
    <b v="0"/>
    <n v="26"/>
    <b v="1"/>
    <x v="1"/>
    <n v="392.5"/>
    <x v="77"/>
    <x v="0"/>
    <x v="1"/>
  </r>
  <r>
    <x v="78"/>
    <x v="78"/>
    <x v="78"/>
    <n v="50"/>
    <x v="77"/>
    <x v="0"/>
    <s v="FR"/>
    <s v="EUR"/>
    <n v="1472751121"/>
    <n v="1471887121"/>
    <b v="0"/>
    <n v="35"/>
    <b v="1"/>
    <x v="1"/>
    <n v="2702"/>
    <x v="78"/>
    <x v="0"/>
    <x v="1"/>
  </r>
  <r>
    <x v="79"/>
    <x v="79"/>
    <x v="79"/>
    <n v="1300"/>
    <x v="78"/>
    <x v="0"/>
    <s v="GB"/>
    <s v="GBP"/>
    <n v="1398451093"/>
    <n v="1395859093"/>
    <b v="0"/>
    <n v="41"/>
    <b v="1"/>
    <x v="1"/>
    <n v="127"/>
    <x v="79"/>
    <x v="0"/>
    <x v="1"/>
  </r>
  <r>
    <x v="80"/>
    <x v="80"/>
    <x v="80"/>
    <n v="12000"/>
    <x v="79"/>
    <x v="0"/>
    <s v="US"/>
    <s v="USD"/>
    <n v="1386640856"/>
    <n v="1383616856"/>
    <b v="0"/>
    <n v="47"/>
    <b v="1"/>
    <x v="1"/>
    <n v="107.25"/>
    <x v="80"/>
    <x v="0"/>
    <x v="1"/>
  </r>
  <r>
    <x v="81"/>
    <x v="81"/>
    <x v="81"/>
    <n v="750"/>
    <x v="80"/>
    <x v="0"/>
    <s v="US"/>
    <s v="USD"/>
    <n v="1342234920"/>
    <n v="1341892127"/>
    <b v="0"/>
    <n v="28"/>
    <b v="1"/>
    <x v="1"/>
    <n v="198"/>
    <x v="81"/>
    <x v="0"/>
    <x v="1"/>
  </r>
  <r>
    <x v="82"/>
    <x v="82"/>
    <x v="82"/>
    <n v="4000"/>
    <x v="81"/>
    <x v="0"/>
    <s v="US"/>
    <s v="USD"/>
    <n v="1318189261"/>
    <n v="1315597261"/>
    <b v="0"/>
    <n v="100"/>
    <b v="1"/>
    <x v="1"/>
    <n v="100.01249999999999"/>
    <x v="82"/>
    <x v="0"/>
    <x v="1"/>
  </r>
  <r>
    <x v="83"/>
    <x v="83"/>
    <x v="83"/>
    <n v="200"/>
    <x v="82"/>
    <x v="0"/>
    <s v="GB"/>
    <s v="GBP"/>
    <n v="1424604600"/>
    <n v="1423320389"/>
    <b v="0"/>
    <n v="13"/>
    <b v="1"/>
    <x v="1"/>
    <n v="102.49999999999999"/>
    <x v="83"/>
    <x v="0"/>
    <x v="1"/>
  </r>
  <r>
    <x v="84"/>
    <x v="84"/>
    <x v="84"/>
    <n v="500"/>
    <x v="83"/>
    <x v="0"/>
    <s v="US"/>
    <s v="USD"/>
    <n v="1305483086"/>
    <n v="1302891086"/>
    <b v="0"/>
    <n v="7"/>
    <b v="1"/>
    <x v="1"/>
    <n v="100"/>
    <x v="84"/>
    <x v="0"/>
    <x v="1"/>
  </r>
  <r>
    <x v="85"/>
    <x v="85"/>
    <x v="85"/>
    <n v="1200"/>
    <x v="84"/>
    <x v="0"/>
    <s v="US"/>
    <s v="USD"/>
    <n v="1316746837"/>
    <n v="1314154837"/>
    <b v="0"/>
    <n v="21"/>
    <b v="1"/>
    <x v="1"/>
    <n v="125.49999999999999"/>
    <x v="85"/>
    <x v="0"/>
    <x v="1"/>
  </r>
  <r>
    <x v="86"/>
    <x v="86"/>
    <x v="86"/>
    <n v="6000"/>
    <x v="85"/>
    <x v="0"/>
    <s v="FR"/>
    <s v="EUR"/>
    <n v="1451226045"/>
    <n v="1444828845"/>
    <b v="0"/>
    <n v="17"/>
    <b v="1"/>
    <x v="1"/>
    <n v="106.46666666666667"/>
    <x v="86"/>
    <x v="0"/>
    <x v="1"/>
  </r>
  <r>
    <x v="87"/>
    <x v="87"/>
    <x v="87"/>
    <n v="2500"/>
    <x v="86"/>
    <x v="0"/>
    <s v="US"/>
    <s v="USD"/>
    <n v="1275529260"/>
    <n v="1274705803"/>
    <b v="0"/>
    <n v="25"/>
    <b v="1"/>
    <x v="1"/>
    <n v="104.60000000000001"/>
    <x v="87"/>
    <x v="0"/>
    <x v="1"/>
  </r>
  <r>
    <x v="88"/>
    <x v="88"/>
    <x v="88"/>
    <n v="3500"/>
    <x v="87"/>
    <x v="0"/>
    <s v="US"/>
    <s v="USD"/>
    <n v="1403452131"/>
    <n v="1401205731"/>
    <b v="0"/>
    <n v="60"/>
    <b v="1"/>
    <x v="1"/>
    <n v="102.85714285714285"/>
    <x v="88"/>
    <x v="0"/>
    <x v="1"/>
  </r>
  <r>
    <x v="89"/>
    <x v="89"/>
    <x v="89"/>
    <n v="6000"/>
    <x v="88"/>
    <x v="0"/>
    <s v="US"/>
    <s v="USD"/>
    <n v="1370196192"/>
    <n v="1368036192"/>
    <b v="0"/>
    <n v="56"/>
    <b v="1"/>
    <x v="1"/>
    <n v="115.06666666666668"/>
    <x v="89"/>
    <x v="0"/>
    <x v="1"/>
  </r>
  <r>
    <x v="90"/>
    <x v="90"/>
    <x v="90"/>
    <n v="500"/>
    <x v="89"/>
    <x v="0"/>
    <s v="US"/>
    <s v="USD"/>
    <n v="1310454499"/>
    <n v="1307862499"/>
    <b v="0"/>
    <n v="16"/>
    <b v="1"/>
    <x v="1"/>
    <n v="100.4"/>
    <x v="90"/>
    <x v="0"/>
    <x v="1"/>
  </r>
  <r>
    <x v="91"/>
    <x v="91"/>
    <x v="91"/>
    <n v="3000"/>
    <x v="87"/>
    <x v="0"/>
    <s v="US"/>
    <s v="USD"/>
    <n v="1305625164"/>
    <n v="1300354764"/>
    <b v="0"/>
    <n v="46"/>
    <b v="1"/>
    <x v="1"/>
    <n v="120"/>
    <x v="91"/>
    <x v="0"/>
    <x v="1"/>
  </r>
  <r>
    <x v="92"/>
    <x v="92"/>
    <x v="92"/>
    <n v="5000"/>
    <x v="90"/>
    <x v="0"/>
    <s v="CA"/>
    <s v="CAD"/>
    <n v="1485936000"/>
    <n v="1481949983"/>
    <b v="0"/>
    <n v="43"/>
    <b v="1"/>
    <x v="1"/>
    <n v="105.2"/>
    <x v="92"/>
    <x v="0"/>
    <x v="1"/>
  </r>
  <r>
    <x v="93"/>
    <x v="93"/>
    <x v="93"/>
    <n v="1000"/>
    <x v="91"/>
    <x v="0"/>
    <s v="US"/>
    <s v="USD"/>
    <n v="1341349200"/>
    <n v="1338928537"/>
    <b v="0"/>
    <n v="15"/>
    <b v="1"/>
    <x v="1"/>
    <n v="110.60000000000001"/>
    <x v="93"/>
    <x v="0"/>
    <x v="1"/>
  </r>
  <r>
    <x v="94"/>
    <x v="94"/>
    <x v="94"/>
    <n v="250"/>
    <x v="92"/>
    <x v="0"/>
    <s v="GB"/>
    <s v="GBP"/>
    <n v="1396890822"/>
    <n v="1395162822"/>
    <b v="0"/>
    <n v="12"/>
    <b v="1"/>
    <x v="1"/>
    <n v="104"/>
    <x v="94"/>
    <x v="0"/>
    <x v="1"/>
  </r>
  <r>
    <x v="95"/>
    <x v="95"/>
    <x v="95"/>
    <n v="350"/>
    <x v="75"/>
    <x v="0"/>
    <s v="US"/>
    <s v="USD"/>
    <n v="1330214841"/>
    <n v="1327622841"/>
    <b v="0"/>
    <n v="21"/>
    <b v="1"/>
    <x v="1"/>
    <n v="131.42857142857142"/>
    <x v="95"/>
    <x v="0"/>
    <x v="1"/>
  </r>
  <r>
    <x v="96"/>
    <x v="96"/>
    <x v="96"/>
    <n v="1500"/>
    <x v="93"/>
    <x v="0"/>
    <s v="US"/>
    <s v="USD"/>
    <n v="1280631600"/>
    <n v="1274889241"/>
    <b v="0"/>
    <n v="34"/>
    <b v="1"/>
    <x v="1"/>
    <n v="114.66666666666667"/>
    <x v="96"/>
    <x v="0"/>
    <x v="1"/>
  </r>
  <r>
    <x v="97"/>
    <x v="97"/>
    <x v="97"/>
    <n v="400"/>
    <x v="94"/>
    <x v="0"/>
    <s v="US"/>
    <s v="USD"/>
    <n v="1310440482"/>
    <n v="1307848482"/>
    <b v="0"/>
    <n v="8"/>
    <b v="1"/>
    <x v="1"/>
    <n v="106.25"/>
    <x v="97"/>
    <x v="0"/>
    <x v="1"/>
  </r>
  <r>
    <x v="98"/>
    <x v="98"/>
    <x v="98"/>
    <n v="3200"/>
    <x v="95"/>
    <x v="0"/>
    <s v="US"/>
    <s v="USD"/>
    <n v="1354923000"/>
    <n v="1351796674"/>
    <b v="0"/>
    <n v="60"/>
    <b v="1"/>
    <x v="1"/>
    <n v="106.25"/>
    <x v="98"/>
    <x v="0"/>
    <x v="1"/>
  </r>
  <r>
    <x v="99"/>
    <x v="99"/>
    <x v="99"/>
    <n v="1500"/>
    <x v="96"/>
    <x v="0"/>
    <s v="US"/>
    <s v="USD"/>
    <n v="1390426799"/>
    <n v="1387834799"/>
    <b v="0"/>
    <n v="39"/>
    <b v="1"/>
    <x v="1"/>
    <n v="106.01933333333334"/>
    <x v="99"/>
    <x v="0"/>
    <x v="1"/>
  </r>
  <r>
    <x v="100"/>
    <x v="100"/>
    <x v="100"/>
    <n v="5000"/>
    <x v="97"/>
    <x v="0"/>
    <s v="US"/>
    <s v="USD"/>
    <n v="1352055886"/>
    <n v="1350324286"/>
    <b v="0"/>
    <n v="26"/>
    <b v="1"/>
    <x v="1"/>
    <n v="100"/>
    <x v="100"/>
    <x v="0"/>
    <x v="1"/>
  </r>
  <r>
    <x v="101"/>
    <x v="101"/>
    <x v="101"/>
    <n v="3500"/>
    <x v="98"/>
    <x v="0"/>
    <s v="US"/>
    <s v="USD"/>
    <n v="1359052710"/>
    <n v="1356979110"/>
    <b v="0"/>
    <n v="35"/>
    <b v="1"/>
    <x v="1"/>
    <n v="100"/>
    <x v="101"/>
    <x v="0"/>
    <x v="1"/>
  </r>
  <r>
    <x v="102"/>
    <x v="102"/>
    <x v="102"/>
    <n v="6000"/>
    <x v="99"/>
    <x v="0"/>
    <s v="US"/>
    <s v="USD"/>
    <n v="1293073733"/>
    <n v="1290481733"/>
    <b v="0"/>
    <n v="65"/>
    <b v="1"/>
    <x v="1"/>
    <n v="127.75000000000001"/>
    <x v="102"/>
    <x v="0"/>
    <x v="1"/>
  </r>
  <r>
    <x v="103"/>
    <x v="103"/>
    <x v="103"/>
    <n v="1300"/>
    <x v="100"/>
    <x v="0"/>
    <s v="GB"/>
    <s v="GBP"/>
    <n v="1394220030"/>
    <n v="1392232830"/>
    <b v="0"/>
    <n v="49"/>
    <b v="1"/>
    <x v="1"/>
    <n v="105.15384615384616"/>
    <x v="103"/>
    <x v="0"/>
    <x v="1"/>
  </r>
  <r>
    <x v="104"/>
    <x v="104"/>
    <x v="104"/>
    <n v="500"/>
    <x v="49"/>
    <x v="0"/>
    <s v="US"/>
    <s v="USD"/>
    <n v="1301792400"/>
    <n v="1299775266"/>
    <b v="0"/>
    <n v="10"/>
    <b v="1"/>
    <x v="1"/>
    <n v="120"/>
    <x v="88"/>
    <x v="0"/>
    <x v="1"/>
  </r>
  <r>
    <x v="105"/>
    <x v="105"/>
    <x v="105"/>
    <n v="2200"/>
    <x v="101"/>
    <x v="0"/>
    <s v="US"/>
    <s v="USD"/>
    <n v="1463184000"/>
    <n v="1461605020"/>
    <b v="0"/>
    <n v="60"/>
    <b v="1"/>
    <x v="1"/>
    <n v="107.40909090909089"/>
    <x v="104"/>
    <x v="0"/>
    <x v="1"/>
  </r>
  <r>
    <x v="106"/>
    <x v="106"/>
    <x v="106"/>
    <n v="5000"/>
    <x v="102"/>
    <x v="0"/>
    <s v="US"/>
    <s v="USD"/>
    <n v="1333391901"/>
    <n v="1332182301"/>
    <b v="0"/>
    <n v="27"/>
    <b v="1"/>
    <x v="1"/>
    <n v="100.49999999999999"/>
    <x v="105"/>
    <x v="0"/>
    <x v="1"/>
  </r>
  <r>
    <x v="107"/>
    <x v="107"/>
    <x v="107"/>
    <n v="7500"/>
    <x v="103"/>
    <x v="0"/>
    <s v="US"/>
    <s v="USD"/>
    <n v="1303688087"/>
    <n v="1301787287"/>
    <b v="0"/>
    <n v="69"/>
    <b v="1"/>
    <x v="1"/>
    <n v="102.46666666666667"/>
    <x v="106"/>
    <x v="0"/>
    <x v="1"/>
  </r>
  <r>
    <x v="108"/>
    <x v="108"/>
    <x v="108"/>
    <n v="1500"/>
    <x v="29"/>
    <x v="0"/>
    <s v="US"/>
    <s v="USD"/>
    <n v="1370011370"/>
    <n v="1364827370"/>
    <b v="0"/>
    <n v="47"/>
    <b v="1"/>
    <x v="1"/>
    <n v="246.66666666666669"/>
    <x v="107"/>
    <x v="0"/>
    <x v="1"/>
  </r>
  <r>
    <x v="109"/>
    <x v="109"/>
    <x v="109"/>
    <n v="1000"/>
    <x v="104"/>
    <x v="0"/>
    <s v="US"/>
    <s v="USD"/>
    <n v="1298680630"/>
    <n v="1296088630"/>
    <b v="0"/>
    <n v="47"/>
    <b v="1"/>
    <x v="1"/>
    <n v="219.49999999999997"/>
    <x v="108"/>
    <x v="0"/>
    <x v="1"/>
  </r>
  <r>
    <x v="110"/>
    <x v="110"/>
    <x v="110"/>
    <n v="1300"/>
    <x v="105"/>
    <x v="0"/>
    <s v="US"/>
    <s v="USD"/>
    <n v="1384408740"/>
    <n v="1381445253"/>
    <b v="0"/>
    <n v="26"/>
    <b v="1"/>
    <x v="1"/>
    <n v="130.76923076923077"/>
    <x v="109"/>
    <x v="0"/>
    <x v="1"/>
  </r>
  <r>
    <x v="111"/>
    <x v="111"/>
    <x v="111"/>
    <n v="3500"/>
    <x v="106"/>
    <x v="0"/>
    <s v="AU"/>
    <s v="AUD"/>
    <n v="1433059187"/>
    <n v="1430467187"/>
    <b v="0"/>
    <n v="53"/>
    <b v="1"/>
    <x v="1"/>
    <n v="154.57142857142858"/>
    <x v="110"/>
    <x v="0"/>
    <x v="1"/>
  </r>
  <r>
    <x v="112"/>
    <x v="112"/>
    <x v="112"/>
    <n v="5000"/>
    <x v="107"/>
    <x v="0"/>
    <s v="US"/>
    <s v="USD"/>
    <n v="1397354400"/>
    <n v="1395277318"/>
    <b v="0"/>
    <n v="81"/>
    <b v="1"/>
    <x v="1"/>
    <n v="104"/>
    <x v="111"/>
    <x v="0"/>
    <x v="1"/>
  </r>
  <r>
    <x v="113"/>
    <x v="113"/>
    <x v="113"/>
    <n v="5000"/>
    <x v="108"/>
    <x v="0"/>
    <s v="US"/>
    <s v="USD"/>
    <n v="1312642800"/>
    <n v="1311963128"/>
    <b v="0"/>
    <n v="78"/>
    <b v="1"/>
    <x v="1"/>
    <n v="141"/>
    <x v="112"/>
    <x v="0"/>
    <x v="1"/>
  </r>
  <r>
    <x v="114"/>
    <x v="114"/>
    <x v="114"/>
    <n v="3000"/>
    <x v="109"/>
    <x v="0"/>
    <s v="US"/>
    <s v="USD"/>
    <n v="1326436488"/>
    <n v="1321252488"/>
    <b v="0"/>
    <n v="35"/>
    <b v="1"/>
    <x v="1"/>
    <n v="103.33333333333334"/>
    <x v="113"/>
    <x v="0"/>
    <x v="1"/>
  </r>
  <r>
    <x v="115"/>
    <x v="115"/>
    <x v="115"/>
    <n v="450"/>
    <x v="110"/>
    <x v="0"/>
    <s v="US"/>
    <s v="USD"/>
    <n v="1328377444"/>
    <n v="1326217444"/>
    <b v="0"/>
    <n v="22"/>
    <b v="1"/>
    <x v="1"/>
    <n v="140.44444444444443"/>
    <x v="114"/>
    <x v="0"/>
    <x v="1"/>
  </r>
  <r>
    <x v="116"/>
    <x v="116"/>
    <x v="116"/>
    <n v="3500"/>
    <x v="111"/>
    <x v="0"/>
    <s v="US"/>
    <s v="USD"/>
    <n v="1302260155"/>
    <n v="1298289355"/>
    <b v="0"/>
    <n v="57"/>
    <b v="1"/>
    <x v="1"/>
    <n v="113.65714285714286"/>
    <x v="115"/>
    <x v="0"/>
    <x v="1"/>
  </r>
  <r>
    <x v="117"/>
    <x v="117"/>
    <x v="117"/>
    <n v="4500"/>
    <x v="112"/>
    <x v="0"/>
    <s v="US"/>
    <s v="USD"/>
    <n v="1276110000"/>
    <n v="1268337744"/>
    <b v="0"/>
    <n v="27"/>
    <b v="1"/>
    <x v="1"/>
    <n v="100.49377777777779"/>
    <x v="116"/>
    <x v="0"/>
    <x v="1"/>
  </r>
  <r>
    <x v="118"/>
    <x v="118"/>
    <x v="118"/>
    <n v="5000"/>
    <x v="113"/>
    <x v="0"/>
    <s v="US"/>
    <s v="USD"/>
    <n v="1311902236"/>
    <n v="1309310236"/>
    <b v="0"/>
    <n v="39"/>
    <b v="1"/>
    <x v="1"/>
    <n v="113.03159999999998"/>
    <x v="117"/>
    <x v="0"/>
    <x v="1"/>
  </r>
  <r>
    <x v="119"/>
    <x v="119"/>
    <x v="119"/>
    <n v="3250"/>
    <x v="114"/>
    <x v="0"/>
    <s v="US"/>
    <s v="USD"/>
    <n v="1313276400"/>
    <n v="1310693986"/>
    <b v="0"/>
    <n v="37"/>
    <b v="1"/>
    <x v="1"/>
    <n v="104.55692307692308"/>
    <x v="118"/>
    <x v="0"/>
    <x v="1"/>
  </r>
  <r>
    <x v="120"/>
    <x v="120"/>
    <x v="120"/>
    <n v="70000"/>
    <x v="115"/>
    <x v="1"/>
    <s v="HK"/>
    <s v="HKD"/>
    <n v="1475457107"/>
    <n v="1472865107"/>
    <b v="0"/>
    <n v="1"/>
    <b v="0"/>
    <x v="2"/>
    <n v="1.4285714285714287E-2"/>
    <x v="119"/>
    <x v="0"/>
    <x v="2"/>
  </r>
  <r>
    <x v="121"/>
    <x v="121"/>
    <x v="121"/>
    <n v="3000"/>
    <x v="116"/>
    <x v="1"/>
    <s v="US"/>
    <s v="USD"/>
    <n v="1429352160"/>
    <n v="1427993710"/>
    <b v="0"/>
    <n v="1"/>
    <b v="0"/>
    <x v="2"/>
    <n v="3.3333333333333333E-2"/>
    <x v="120"/>
    <x v="0"/>
    <x v="2"/>
  </r>
  <r>
    <x v="122"/>
    <x v="122"/>
    <x v="122"/>
    <n v="100000000"/>
    <x v="117"/>
    <x v="1"/>
    <s v="US"/>
    <s v="USD"/>
    <n v="1476094907"/>
    <n v="1470910907"/>
    <b v="0"/>
    <n v="0"/>
    <b v="0"/>
    <x v="2"/>
    <n v="0"/>
    <x v="121"/>
    <x v="0"/>
    <x v="2"/>
  </r>
  <r>
    <x v="123"/>
    <x v="123"/>
    <x v="123"/>
    <n v="55000"/>
    <x v="118"/>
    <x v="1"/>
    <s v="US"/>
    <s v="USD"/>
    <n v="1414533600"/>
    <n v="1411411564"/>
    <b v="0"/>
    <n v="6"/>
    <b v="0"/>
    <x v="2"/>
    <n v="0.27454545454545454"/>
    <x v="122"/>
    <x v="0"/>
    <x v="2"/>
  </r>
  <r>
    <x v="124"/>
    <x v="124"/>
    <x v="124"/>
    <n v="4000"/>
    <x v="117"/>
    <x v="1"/>
    <s v="US"/>
    <s v="USD"/>
    <n v="1431728242"/>
    <n v="1429568242"/>
    <b v="0"/>
    <n v="0"/>
    <b v="0"/>
    <x v="2"/>
    <n v="0"/>
    <x v="121"/>
    <x v="0"/>
    <x v="2"/>
  </r>
  <r>
    <x v="125"/>
    <x v="125"/>
    <x v="125"/>
    <n v="500"/>
    <x v="119"/>
    <x v="1"/>
    <s v="CA"/>
    <s v="CAD"/>
    <n v="1486165880"/>
    <n v="1480981880"/>
    <b v="0"/>
    <n v="6"/>
    <b v="0"/>
    <x v="2"/>
    <n v="14.000000000000002"/>
    <x v="123"/>
    <x v="0"/>
    <x v="2"/>
  </r>
  <r>
    <x v="126"/>
    <x v="126"/>
    <x v="126"/>
    <n v="25000"/>
    <x v="120"/>
    <x v="1"/>
    <s v="US"/>
    <s v="USD"/>
    <n v="1433988000"/>
    <n v="1431353337"/>
    <b v="0"/>
    <n v="13"/>
    <b v="0"/>
    <x v="2"/>
    <n v="5.548"/>
    <x v="124"/>
    <x v="0"/>
    <x v="2"/>
  </r>
  <r>
    <x v="127"/>
    <x v="127"/>
    <x v="127"/>
    <n v="8000"/>
    <x v="121"/>
    <x v="1"/>
    <s v="US"/>
    <s v="USD"/>
    <n v="1428069541"/>
    <n v="1425481141"/>
    <b v="0"/>
    <n v="4"/>
    <b v="0"/>
    <x v="2"/>
    <n v="2.375"/>
    <x v="125"/>
    <x v="0"/>
    <x v="2"/>
  </r>
  <r>
    <x v="128"/>
    <x v="128"/>
    <x v="128"/>
    <n v="100000"/>
    <x v="122"/>
    <x v="1"/>
    <s v="US"/>
    <s v="USD"/>
    <n v="1476941293"/>
    <n v="1473917293"/>
    <b v="0"/>
    <n v="6"/>
    <b v="0"/>
    <x v="2"/>
    <n v="1.867"/>
    <x v="126"/>
    <x v="0"/>
    <x v="2"/>
  </r>
  <r>
    <x v="129"/>
    <x v="129"/>
    <x v="129"/>
    <n v="20000"/>
    <x v="117"/>
    <x v="1"/>
    <s v="US"/>
    <s v="USD"/>
    <n v="1414708183"/>
    <n v="1409524183"/>
    <b v="0"/>
    <n v="0"/>
    <b v="0"/>
    <x v="2"/>
    <n v="0"/>
    <x v="121"/>
    <x v="0"/>
    <x v="2"/>
  </r>
  <r>
    <x v="130"/>
    <x v="130"/>
    <x v="130"/>
    <n v="600"/>
    <x v="117"/>
    <x v="1"/>
    <s v="GB"/>
    <s v="GBP"/>
    <n v="1402949760"/>
    <n v="1400536692"/>
    <b v="0"/>
    <n v="0"/>
    <b v="0"/>
    <x v="2"/>
    <n v="0"/>
    <x v="121"/>
    <x v="0"/>
    <x v="2"/>
  </r>
  <r>
    <x v="131"/>
    <x v="131"/>
    <x v="131"/>
    <n v="1200"/>
    <x v="117"/>
    <x v="1"/>
    <s v="US"/>
    <s v="USD"/>
    <n v="1467763200"/>
    <n v="1466453161"/>
    <b v="0"/>
    <n v="0"/>
    <b v="0"/>
    <x v="2"/>
    <n v="0"/>
    <x v="121"/>
    <x v="0"/>
    <x v="2"/>
  </r>
  <r>
    <x v="132"/>
    <x v="132"/>
    <x v="132"/>
    <n v="80000"/>
    <x v="123"/>
    <x v="1"/>
    <s v="US"/>
    <s v="USD"/>
    <n v="1415392207"/>
    <n v="1411500607"/>
    <b v="0"/>
    <n v="81"/>
    <b v="0"/>
    <x v="2"/>
    <n v="9.5687499999999996"/>
    <x v="127"/>
    <x v="0"/>
    <x v="2"/>
  </r>
  <r>
    <x v="133"/>
    <x v="133"/>
    <x v="133"/>
    <n v="71764"/>
    <x v="117"/>
    <x v="1"/>
    <s v="US"/>
    <s v="USD"/>
    <n v="1464715860"/>
    <n v="1462130584"/>
    <b v="0"/>
    <n v="0"/>
    <b v="0"/>
    <x v="2"/>
    <n v="0"/>
    <x v="121"/>
    <x v="0"/>
    <x v="2"/>
  </r>
  <r>
    <x v="134"/>
    <x v="134"/>
    <x v="134"/>
    <n v="5000"/>
    <x v="117"/>
    <x v="1"/>
    <s v="US"/>
    <s v="USD"/>
    <n v="1441386000"/>
    <n v="1438811418"/>
    <b v="0"/>
    <n v="0"/>
    <b v="0"/>
    <x v="2"/>
    <n v="0"/>
    <x v="121"/>
    <x v="0"/>
    <x v="2"/>
  </r>
  <r>
    <x v="135"/>
    <x v="135"/>
    <x v="135"/>
    <n v="3000"/>
    <x v="124"/>
    <x v="1"/>
    <s v="US"/>
    <s v="USD"/>
    <n v="1404241200"/>
    <n v="1401354597"/>
    <b v="0"/>
    <n v="5"/>
    <b v="0"/>
    <x v="2"/>
    <n v="13.433333333333334"/>
    <x v="128"/>
    <x v="0"/>
    <x v="2"/>
  </r>
  <r>
    <x v="136"/>
    <x v="136"/>
    <x v="121"/>
    <n v="3000"/>
    <x v="117"/>
    <x v="1"/>
    <s v="US"/>
    <s v="USD"/>
    <n v="1431771360"/>
    <n v="1427968234"/>
    <b v="0"/>
    <n v="0"/>
    <b v="0"/>
    <x v="2"/>
    <n v="0"/>
    <x v="121"/>
    <x v="0"/>
    <x v="2"/>
  </r>
  <r>
    <x v="137"/>
    <x v="137"/>
    <x v="136"/>
    <n v="55000"/>
    <x v="117"/>
    <x v="1"/>
    <s v="DK"/>
    <s v="DKK"/>
    <n v="1444657593"/>
    <n v="1440337593"/>
    <b v="0"/>
    <n v="0"/>
    <b v="0"/>
    <x v="2"/>
    <n v="0"/>
    <x v="121"/>
    <x v="0"/>
    <x v="2"/>
  </r>
  <r>
    <x v="138"/>
    <x v="138"/>
    <x v="137"/>
    <n v="150000"/>
    <x v="125"/>
    <x v="1"/>
    <s v="US"/>
    <s v="USD"/>
    <n v="1438405140"/>
    <n v="1435731041"/>
    <b v="0"/>
    <n v="58"/>
    <b v="0"/>
    <x v="2"/>
    <n v="3.1413333333333333"/>
    <x v="129"/>
    <x v="0"/>
    <x v="2"/>
  </r>
  <r>
    <x v="139"/>
    <x v="139"/>
    <x v="138"/>
    <n v="500"/>
    <x v="83"/>
    <x v="1"/>
    <s v="US"/>
    <s v="USD"/>
    <n v="1436738772"/>
    <n v="1435874772"/>
    <b v="0"/>
    <n v="1"/>
    <b v="0"/>
    <x v="2"/>
    <n v="100"/>
    <x v="130"/>
    <x v="0"/>
    <x v="2"/>
  </r>
  <r>
    <x v="140"/>
    <x v="140"/>
    <x v="139"/>
    <n v="200000"/>
    <x v="117"/>
    <x v="1"/>
    <s v="US"/>
    <s v="USD"/>
    <n v="1426823132"/>
    <n v="1424234732"/>
    <b v="0"/>
    <n v="0"/>
    <b v="0"/>
    <x v="2"/>
    <n v="0"/>
    <x v="121"/>
    <x v="0"/>
    <x v="2"/>
  </r>
  <r>
    <x v="141"/>
    <x v="141"/>
    <x v="140"/>
    <n v="12000"/>
    <x v="126"/>
    <x v="1"/>
    <s v="US"/>
    <s v="USD"/>
    <n v="1433043623"/>
    <n v="1429155623"/>
    <b v="0"/>
    <n v="28"/>
    <b v="0"/>
    <x v="2"/>
    <n v="10.775"/>
    <x v="131"/>
    <x v="0"/>
    <x v="2"/>
  </r>
  <r>
    <x v="142"/>
    <x v="142"/>
    <x v="141"/>
    <n v="3000"/>
    <x v="115"/>
    <x v="1"/>
    <s v="US"/>
    <s v="USD"/>
    <n v="1416176778"/>
    <n v="1414358778"/>
    <b v="0"/>
    <n v="1"/>
    <b v="0"/>
    <x v="2"/>
    <n v="0.33333333333333337"/>
    <x v="119"/>
    <x v="0"/>
    <x v="2"/>
  </r>
  <r>
    <x v="143"/>
    <x v="143"/>
    <x v="142"/>
    <n v="5500"/>
    <x v="117"/>
    <x v="1"/>
    <s v="AU"/>
    <s v="AUD"/>
    <n v="1472882100"/>
    <n v="1467941542"/>
    <b v="0"/>
    <n v="0"/>
    <b v="0"/>
    <x v="2"/>
    <n v="0"/>
    <x v="121"/>
    <x v="0"/>
    <x v="2"/>
  </r>
  <r>
    <x v="144"/>
    <x v="144"/>
    <x v="143"/>
    <n v="7500"/>
    <x v="127"/>
    <x v="1"/>
    <s v="CA"/>
    <s v="CAD"/>
    <n v="1428945472"/>
    <n v="1423765072"/>
    <b v="0"/>
    <n v="37"/>
    <b v="0"/>
    <x v="2"/>
    <n v="27.6"/>
    <x v="132"/>
    <x v="0"/>
    <x v="2"/>
  </r>
  <r>
    <x v="145"/>
    <x v="145"/>
    <x v="144"/>
    <n v="4500"/>
    <x v="128"/>
    <x v="1"/>
    <s v="US"/>
    <s v="USD"/>
    <n v="1439298052"/>
    <n v="1436965252"/>
    <b v="0"/>
    <n v="9"/>
    <b v="0"/>
    <x v="2"/>
    <n v="7.5111111111111111"/>
    <x v="133"/>
    <x v="0"/>
    <x v="2"/>
  </r>
  <r>
    <x v="146"/>
    <x v="146"/>
    <x v="145"/>
    <n v="20000"/>
    <x v="129"/>
    <x v="1"/>
    <s v="US"/>
    <s v="USD"/>
    <n v="1484698998"/>
    <n v="1479514998"/>
    <b v="0"/>
    <n v="3"/>
    <b v="0"/>
    <x v="2"/>
    <n v="0.57499999999999996"/>
    <x v="134"/>
    <x v="0"/>
    <x v="2"/>
  </r>
  <r>
    <x v="147"/>
    <x v="147"/>
    <x v="146"/>
    <n v="7000"/>
    <x v="117"/>
    <x v="1"/>
    <s v="GB"/>
    <s v="GBP"/>
    <n v="1420741080"/>
    <n v="1417026340"/>
    <b v="0"/>
    <n v="0"/>
    <b v="0"/>
    <x v="2"/>
    <n v="0"/>
    <x v="121"/>
    <x v="0"/>
    <x v="2"/>
  </r>
  <r>
    <x v="148"/>
    <x v="148"/>
    <x v="147"/>
    <n v="50000"/>
    <x v="130"/>
    <x v="1"/>
    <s v="US"/>
    <s v="USD"/>
    <n v="1456555536"/>
    <n v="1453963536"/>
    <b v="0"/>
    <n v="2"/>
    <b v="0"/>
    <x v="2"/>
    <n v="0.08"/>
    <x v="135"/>
    <x v="0"/>
    <x v="2"/>
  </r>
  <r>
    <x v="149"/>
    <x v="149"/>
    <x v="148"/>
    <n v="10000"/>
    <x v="131"/>
    <x v="1"/>
    <s v="US"/>
    <s v="USD"/>
    <n v="1419494400"/>
    <n v="1416888470"/>
    <b v="0"/>
    <n v="6"/>
    <b v="0"/>
    <x v="2"/>
    <n v="0.91999999999999993"/>
    <x v="136"/>
    <x v="0"/>
    <x v="2"/>
  </r>
  <r>
    <x v="150"/>
    <x v="150"/>
    <x v="149"/>
    <n v="130000"/>
    <x v="132"/>
    <x v="1"/>
    <s v="US"/>
    <s v="USD"/>
    <n v="1432612382"/>
    <n v="1427428382"/>
    <b v="0"/>
    <n v="67"/>
    <b v="0"/>
    <x v="2"/>
    <n v="23.163076923076922"/>
    <x v="137"/>
    <x v="0"/>
    <x v="2"/>
  </r>
  <r>
    <x v="151"/>
    <x v="151"/>
    <x v="150"/>
    <n v="250000"/>
    <x v="133"/>
    <x v="1"/>
    <s v="AU"/>
    <s v="AUD"/>
    <n v="1434633191"/>
    <n v="1429449191"/>
    <b v="0"/>
    <n v="5"/>
    <b v="0"/>
    <x v="2"/>
    <n v="5.5999999999999994E-2"/>
    <x v="138"/>
    <x v="0"/>
    <x v="2"/>
  </r>
  <r>
    <x v="152"/>
    <x v="152"/>
    <x v="151"/>
    <n v="380000"/>
    <x v="134"/>
    <x v="1"/>
    <s v="US"/>
    <s v="USD"/>
    <n v="1411437100"/>
    <n v="1408845100"/>
    <b v="0"/>
    <n v="2"/>
    <b v="0"/>
    <x v="2"/>
    <n v="7.8947368421052634E-3"/>
    <x v="2"/>
    <x v="0"/>
    <x v="2"/>
  </r>
  <r>
    <x v="153"/>
    <x v="153"/>
    <x v="152"/>
    <n v="50000"/>
    <x v="135"/>
    <x v="1"/>
    <s v="US"/>
    <s v="USD"/>
    <n v="1417532644"/>
    <n v="1413900244"/>
    <b v="0"/>
    <n v="10"/>
    <b v="0"/>
    <x v="2"/>
    <n v="0.71799999999999997"/>
    <x v="139"/>
    <x v="0"/>
    <x v="2"/>
  </r>
  <r>
    <x v="154"/>
    <x v="154"/>
    <x v="153"/>
    <n v="1500"/>
    <x v="130"/>
    <x v="1"/>
    <s v="US"/>
    <s v="USD"/>
    <n v="1433336895"/>
    <n v="1429621695"/>
    <b v="0"/>
    <n v="3"/>
    <b v="0"/>
    <x v="2"/>
    <n v="2.666666666666667"/>
    <x v="140"/>
    <x v="0"/>
    <x v="2"/>
  </r>
  <r>
    <x v="155"/>
    <x v="155"/>
    <x v="154"/>
    <n v="1350000"/>
    <x v="136"/>
    <x v="1"/>
    <s v="US"/>
    <s v="USD"/>
    <n v="1437657935"/>
    <n v="1434201935"/>
    <b v="0"/>
    <n v="4"/>
    <b v="0"/>
    <x v="2"/>
    <n v="6.0000000000000001E-3"/>
    <x v="141"/>
    <x v="0"/>
    <x v="2"/>
  </r>
  <r>
    <x v="156"/>
    <x v="156"/>
    <x v="155"/>
    <n v="35000"/>
    <x v="137"/>
    <x v="1"/>
    <s v="CA"/>
    <s v="CAD"/>
    <n v="1407034796"/>
    <n v="1401850796"/>
    <b v="0"/>
    <n v="15"/>
    <b v="0"/>
    <x v="2"/>
    <n v="5.0999999999999996"/>
    <x v="142"/>
    <x v="0"/>
    <x v="2"/>
  </r>
  <r>
    <x v="157"/>
    <x v="157"/>
    <x v="156"/>
    <n v="2995"/>
    <x v="138"/>
    <x v="1"/>
    <s v="US"/>
    <s v="USD"/>
    <n v="1456523572"/>
    <n v="1453931572"/>
    <b v="0"/>
    <n v="2"/>
    <b v="0"/>
    <x v="2"/>
    <n v="0.26711185308848079"/>
    <x v="143"/>
    <x v="0"/>
    <x v="2"/>
  </r>
  <r>
    <x v="158"/>
    <x v="158"/>
    <x v="157"/>
    <n v="5000"/>
    <x v="117"/>
    <x v="1"/>
    <s v="US"/>
    <s v="USD"/>
    <n v="1413942628"/>
    <n v="1411350628"/>
    <b v="0"/>
    <n v="0"/>
    <b v="0"/>
    <x v="2"/>
    <n v="0"/>
    <x v="121"/>
    <x v="0"/>
    <x v="2"/>
  </r>
  <r>
    <x v="159"/>
    <x v="159"/>
    <x v="158"/>
    <n v="500000"/>
    <x v="115"/>
    <x v="1"/>
    <s v="US"/>
    <s v="USD"/>
    <n v="1467541545"/>
    <n v="1464085545"/>
    <b v="0"/>
    <n v="1"/>
    <b v="0"/>
    <x v="2"/>
    <n v="2E-3"/>
    <x v="119"/>
    <x v="0"/>
    <x v="2"/>
  </r>
  <r>
    <x v="160"/>
    <x v="160"/>
    <x v="159"/>
    <n v="5000"/>
    <x v="117"/>
    <x v="2"/>
    <s v="US"/>
    <s v="USD"/>
    <n v="1439675691"/>
    <n v="1434491691"/>
    <b v="0"/>
    <n v="0"/>
    <b v="0"/>
    <x v="3"/>
    <n v="0"/>
    <x v="121"/>
    <x v="0"/>
    <x v="3"/>
  </r>
  <r>
    <x v="161"/>
    <x v="161"/>
    <x v="160"/>
    <n v="50000"/>
    <x v="139"/>
    <x v="2"/>
    <s v="US"/>
    <s v="USD"/>
    <n v="1404318595"/>
    <n v="1401726595"/>
    <b v="0"/>
    <n v="1"/>
    <b v="0"/>
    <x v="3"/>
    <n v="0.01"/>
    <x v="144"/>
    <x v="0"/>
    <x v="3"/>
  </r>
  <r>
    <x v="162"/>
    <x v="162"/>
    <x v="161"/>
    <n v="2800"/>
    <x v="140"/>
    <x v="2"/>
    <s v="US"/>
    <s v="USD"/>
    <n v="1408232520"/>
    <n v="1405393356"/>
    <b v="0"/>
    <n v="10"/>
    <b v="0"/>
    <x v="3"/>
    <n v="15.535714285714286"/>
    <x v="145"/>
    <x v="0"/>
    <x v="3"/>
  </r>
  <r>
    <x v="163"/>
    <x v="163"/>
    <x v="162"/>
    <n v="2000000"/>
    <x v="117"/>
    <x v="2"/>
    <s v="US"/>
    <s v="USD"/>
    <n v="1443657600"/>
    <n v="1440716654"/>
    <b v="0"/>
    <n v="0"/>
    <b v="0"/>
    <x v="3"/>
    <n v="0"/>
    <x v="121"/>
    <x v="0"/>
    <x v="3"/>
  </r>
  <r>
    <x v="164"/>
    <x v="164"/>
    <x v="163"/>
    <n v="120000"/>
    <x v="141"/>
    <x v="2"/>
    <s v="US"/>
    <s v="USD"/>
    <n v="1411150701"/>
    <n v="1405966701"/>
    <b v="0"/>
    <n v="7"/>
    <b v="0"/>
    <x v="3"/>
    <n v="0.53333333333333333"/>
    <x v="146"/>
    <x v="0"/>
    <x v="3"/>
  </r>
  <r>
    <x v="165"/>
    <x v="165"/>
    <x v="164"/>
    <n v="17000"/>
    <x v="117"/>
    <x v="2"/>
    <s v="GB"/>
    <s v="GBP"/>
    <n v="1452613724"/>
    <n v="1450021724"/>
    <b v="0"/>
    <n v="0"/>
    <b v="0"/>
    <x v="3"/>
    <n v="0"/>
    <x v="121"/>
    <x v="0"/>
    <x v="3"/>
  </r>
  <r>
    <x v="166"/>
    <x v="166"/>
    <x v="165"/>
    <n v="5000"/>
    <x v="142"/>
    <x v="2"/>
    <s v="US"/>
    <s v="USD"/>
    <n v="1484531362"/>
    <n v="1481939362"/>
    <b v="0"/>
    <n v="1"/>
    <b v="0"/>
    <x v="3"/>
    <n v="60"/>
    <x v="147"/>
    <x v="0"/>
    <x v="3"/>
  </r>
  <r>
    <x v="167"/>
    <x v="167"/>
    <x v="166"/>
    <n v="110000"/>
    <x v="143"/>
    <x v="2"/>
    <s v="US"/>
    <s v="USD"/>
    <n v="1438726535"/>
    <n v="1433542535"/>
    <b v="0"/>
    <n v="2"/>
    <b v="0"/>
    <x v="3"/>
    <n v="0.01"/>
    <x v="148"/>
    <x v="0"/>
    <x v="3"/>
  </r>
  <r>
    <x v="168"/>
    <x v="168"/>
    <x v="167"/>
    <n v="8000"/>
    <x v="144"/>
    <x v="2"/>
    <s v="US"/>
    <s v="USD"/>
    <n v="1426791770"/>
    <n v="1424203370"/>
    <b v="0"/>
    <n v="3"/>
    <b v="0"/>
    <x v="3"/>
    <n v="4.0625"/>
    <x v="149"/>
    <x v="0"/>
    <x v="3"/>
  </r>
  <r>
    <x v="169"/>
    <x v="169"/>
    <x v="168"/>
    <n v="2500"/>
    <x v="145"/>
    <x v="2"/>
    <s v="GB"/>
    <s v="GBP"/>
    <n v="1413634059"/>
    <n v="1411042059"/>
    <b v="0"/>
    <n v="10"/>
    <b v="0"/>
    <x v="3"/>
    <n v="22.400000000000002"/>
    <x v="150"/>
    <x v="0"/>
    <x v="3"/>
  </r>
  <r>
    <x v="170"/>
    <x v="170"/>
    <x v="169"/>
    <n v="10000"/>
    <x v="144"/>
    <x v="2"/>
    <s v="US"/>
    <s v="USD"/>
    <n v="1440912480"/>
    <n v="1438385283"/>
    <b v="0"/>
    <n v="10"/>
    <b v="0"/>
    <x v="3"/>
    <n v="3.25"/>
    <x v="151"/>
    <x v="0"/>
    <x v="3"/>
  </r>
  <r>
    <x v="171"/>
    <x v="171"/>
    <x v="170"/>
    <n v="50000"/>
    <x v="116"/>
    <x v="2"/>
    <s v="US"/>
    <s v="USD"/>
    <n v="1470975614"/>
    <n v="1465791614"/>
    <b v="0"/>
    <n v="1"/>
    <b v="0"/>
    <x v="3"/>
    <n v="2E-3"/>
    <x v="120"/>
    <x v="0"/>
    <x v="3"/>
  </r>
  <r>
    <x v="172"/>
    <x v="172"/>
    <x v="171"/>
    <n v="95000"/>
    <x v="117"/>
    <x v="2"/>
    <s v="US"/>
    <s v="USD"/>
    <n v="1426753723"/>
    <n v="1423733323"/>
    <b v="0"/>
    <n v="0"/>
    <b v="0"/>
    <x v="3"/>
    <n v="0"/>
    <x v="121"/>
    <x v="0"/>
    <x v="3"/>
  </r>
  <r>
    <x v="173"/>
    <x v="173"/>
    <x v="172"/>
    <n v="1110"/>
    <x v="117"/>
    <x v="2"/>
    <s v="GB"/>
    <s v="GBP"/>
    <n v="1425131108"/>
    <n v="1422539108"/>
    <b v="0"/>
    <n v="0"/>
    <b v="0"/>
    <x v="3"/>
    <n v="0"/>
    <x v="121"/>
    <x v="0"/>
    <x v="3"/>
  </r>
  <r>
    <x v="174"/>
    <x v="174"/>
    <x v="173"/>
    <n v="6000"/>
    <x v="117"/>
    <x v="2"/>
    <s v="NL"/>
    <s v="EUR"/>
    <n v="1431108776"/>
    <n v="1425924776"/>
    <b v="0"/>
    <n v="0"/>
    <b v="0"/>
    <x v="3"/>
    <n v="0"/>
    <x v="121"/>
    <x v="0"/>
    <x v="3"/>
  </r>
  <r>
    <x v="175"/>
    <x v="175"/>
    <x v="174"/>
    <n v="20000"/>
    <x v="146"/>
    <x v="2"/>
    <s v="GB"/>
    <s v="GBP"/>
    <n v="1409337611"/>
    <n v="1407177611"/>
    <b v="0"/>
    <n v="26"/>
    <b v="0"/>
    <x v="3"/>
    <n v="6.4850000000000003"/>
    <x v="152"/>
    <x v="0"/>
    <x v="3"/>
  </r>
  <r>
    <x v="176"/>
    <x v="176"/>
    <x v="175"/>
    <n v="1500"/>
    <x v="117"/>
    <x v="2"/>
    <s v="US"/>
    <s v="USD"/>
    <n v="1438803999"/>
    <n v="1436211999"/>
    <b v="0"/>
    <n v="0"/>
    <b v="0"/>
    <x v="3"/>
    <n v="0"/>
    <x v="121"/>
    <x v="0"/>
    <x v="3"/>
  </r>
  <r>
    <x v="177"/>
    <x v="177"/>
    <x v="176"/>
    <n v="450"/>
    <x v="147"/>
    <x v="2"/>
    <s v="US"/>
    <s v="USD"/>
    <n v="1427155726"/>
    <n v="1425690526"/>
    <b v="0"/>
    <n v="7"/>
    <b v="0"/>
    <x v="3"/>
    <n v="40"/>
    <x v="153"/>
    <x v="0"/>
    <x v="3"/>
  </r>
  <r>
    <x v="178"/>
    <x v="178"/>
    <x v="177"/>
    <n v="500000"/>
    <x v="117"/>
    <x v="2"/>
    <s v="ES"/>
    <s v="EUR"/>
    <n v="1448582145"/>
    <n v="1445986545"/>
    <b v="0"/>
    <n v="0"/>
    <b v="0"/>
    <x v="3"/>
    <n v="0"/>
    <x v="121"/>
    <x v="0"/>
    <x v="3"/>
  </r>
  <r>
    <x v="179"/>
    <x v="179"/>
    <x v="178"/>
    <n v="1000"/>
    <x v="148"/>
    <x v="2"/>
    <s v="US"/>
    <s v="USD"/>
    <n v="1457056555"/>
    <n v="1454464555"/>
    <b v="0"/>
    <n v="2"/>
    <b v="0"/>
    <x v="3"/>
    <n v="20"/>
    <x v="101"/>
    <x v="0"/>
    <x v="3"/>
  </r>
  <r>
    <x v="180"/>
    <x v="180"/>
    <x v="179"/>
    <n v="1200"/>
    <x v="149"/>
    <x v="2"/>
    <s v="GB"/>
    <s v="GBP"/>
    <n v="1428951600"/>
    <n v="1425512843"/>
    <b v="0"/>
    <n v="13"/>
    <b v="0"/>
    <x v="3"/>
    <n v="33.416666666666664"/>
    <x v="154"/>
    <x v="0"/>
    <x v="3"/>
  </r>
  <r>
    <x v="181"/>
    <x v="181"/>
    <x v="180"/>
    <n v="3423"/>
    <x v="150"/>
    <x v="2"/>
    <s v="GB"/>
    <s v="GBP"/>
    <n v="1434995295"/>
    <n v="1432403295"/>
    <b v="0"/>
    <n v="4"/>
    <b v="0"/>
    <x v="3"/>
    <n v="21.092608822670172"/>
    <x v="155"/>
    <x v="0"/>
    <x v="3"/>
  </r>
  <r>
    <x v="182"/>
    <x v="182"/>
    <x v="181"/>
    <n v="1000"/>
    <x v="117"/>
    <x v="2"/>
    <s v="US"/>
    <s v="USD"/>
    <n v="1483748232"/>
    <n v="1481156232"/>
    <b v="0"/>
    <n v="0"/>
    <b v="0"/>
    <x v="3"/>
    <n v="0"/>
    <x v="121"/>
    <x v="0"/>
    <x v="3"/>
  </r>
  <r>
    <x v="183"/>
    <x v="183"/>
    <x v="182"/>
    <n v="12500"/>
    <x v="151"/>
    <x v="2"/>
    <s v="GB"/>
    <s v="GBP"/>
    <n v="1417033610"/>
    <n v="1414438010"/>
    <b v="0"/>
    <n v="12"/>
    <b v="0"/>
    <x v="3"/>
    <n v="35.856000000000002"/>
    <x v="156"/>
    <x v="0"/>
    <x v="3"/>
  </r>
  <r>
    <x v="184"/>
    <x v="184"/>
    <x v="183"/>
    <n v="1500"/>
    <x v="152"/>
    <x v="2"/>
    <s v="CA"/>
    <s v="CAD"/>
    <n v="1409543940"/>
    <n v="1404586762"/>
    <b v="0"/>
    <n v="2"/>
    <b v="0"/>
    <x v="3"/>
    <n v="3.4000000000000004"/>
    <x v="157"/>
    <x v="0"/>
    <x v="3"/>
  </r>
  <r>
    <x v="185"/>
    <x v="185"/>
    <x v="184"/>
    <n v="40000"/>
    <x v="153"/>
    <x v="2"/>
    <s v="NO"/>
    <s v="NOK"/>
    <n v="1471557139"/>
    <n v="1468965139"/>
    <b v="0"/>
    <n v="10"/>
    <b v="0"/>
    <x v="3"/>
    <n v="5.5"/>
    <x v="158"/>
    <x v="0"/>
    <x v="3"/>
  </r>
  <r>
    <x v="186"/>
    <x v="186"/>
    <x v="185"/>
    <n v="5000"/>
    <x v="117"/>
    <x v="2"/>
    <s v="US"/>
    <s v="USD"/>
    <n v="1488571200"/>
    <n v="1485977434"/>
    <b v="0"/>
    <n v="0"/>
    <b v="0"/>
    <x v="3"/>
    <n v="0"/>
    <x v="121"/>
    <x v="0"/>
    <x v="3"/>
  </r>
  <r>
    <x v="187"/>
    <x v="187"/>
    <x v="186"/>
    <n v="5000"/>
    <x v="25"/>
    <x v="2"/>
    <s v="US"/>
    <s v="USD"/>
    <n v="1437461940"/>
    <n v="1435383457"/>
    <b v="0"/>
    <n v="5"/>
    <b v="0"/>
    <x v="3"/>
    <n v="16"/>
    <x v="159"/>
    <x v="0"/>
    <x v="3"/>
  </r>
  <r>
    <x v="188"/>
    <x v="188"/>
    <x v="187"/>
    <n v="1500"/>
    <x v="117"/>
    <x v="2"/>
    <s v="US"/>
    <s v="USD"/>
    <n v="1409891015"/>
    <n v="1407299015"/>
    <b v="0"/>
    <n v="0"/>
    <b v="0"/>
    <x v="3"/>
    <n v="0"/>
    <x v="121"/>
    <x v="0"/>
    <x v="3"/>
  </r>
  <r>
    <x v="189"/>
    <x v="189"/>
    <x v="188"/>
    <n v="500000"/>
    <x v="154"/>
    <x v="2"/>
    <s v="US"/>
    <s v="USD"/>
    <n v="1472920477"/>
    <n v="1467736477"/>
    <b v="0"/>
    <n v="5"/>
    <b v="0"/>
    <x v="3"/>
    <n v="6.8999999999999992E-2"/>
    <x v="160"/>
    <x v="0"/>
    <x v="3"/>
  </r>
  <r>
    <x v="190"/>
    <x v="190"/>
    <x v="189"/>
    <n v="12000"/>
    <x v="155"/>
    <x v="2"/>
    <s v="US"/>
    <s v="USD"/>
    <n v="1466091446"/>
    <n v="1465227446"/>
    <b v="0"/>
    <n v="1"/>
    <b v="0"/>
    <x v="3"/>
    <n v="0.41666666666666669"/>
    <x v="73"/>
    <x v="0"/>
    <x v="3"/>
  </r>
  <r>
    <x v="191"/>
    <x v="191"/>
    <x v="190"/>
    <n v="5000"/>
    <x v="156"/>
    <x v="2"/>
    <s v="AU"/>
    <s v="AUD"/>
    <n v="1443782138"/>
    <n v="1440326138"/>
    <b v="0"/>
    <n v="3"/>
    <b v="0"/>
    <x v="3"/>
    <n v="5"/>
    <x v="161"/>
    <x v="0"/>
    <x v="3"/>
  </r>
  <r>
    <x v="192"/>
    <x v="192"/>
    <x v="191"/>
    <n v="1000000"/>
    <x v="157"/>
    <x v="2"/>
    <s v="US"/>
    <s v="USD"/>
    <n v="1413572432"/>
    <n v="1410980432"/>
    <b v="0"/>
    <n v="3"/>
    <b v="0"/>
    <x v="3"/>
    <n v="1.6999999999999999E-3"/>
    <x v="162"/>
    <x v="0"/>
    <x v="3"/>
  </r>
  <r>
    <x v="193"/>
    <x v="193"/>
    <x v="192"/>
    <n v="1000"/>
    <x v="117"/>
    <x v="2"/>
    <s v="GB"/>
    <s v="GBP"/>
    <n v="1417217166"/>
    <n v="1412029566"/>
    <b v="0"/>
    <n v="0"/>
    <b v="0"/>
    <x v="3"/>
    <n v="0"/>
    <x v="121"/>
    <x v="0"/>
    <x v="3"/>
  </r>
  <r>
    <x v="194"/>
    <x v="194"/>
    <x v="193"/>
    <n v="2500"/>
    <x v="158"/>
    <x v="2"/>
    <s v="GB"/>
    <s v="GBP"/>
    <n v="1457308531"/>
    <n v="1452124531"/>
    <b v="0"/>
    <n v="3"/>
    <b v="0"/>
    <x v="3"/>
    <n v="0.12"/>
    <x v="120"/>
    <x v="0"/>
    <x v="3"/>
  </r>
  <r>
    <x v="195"/>
    <x v="195"/>
    <x v="194"/>
    <n v="2000000"/>
    <x v="117"/>
    <x v="2"/>
    <s v="US"/>
    <s v="USD"/>
    <n v="1436544332"/>
    <n v="1431360332"/>
    <b v="0"/>
    <n v="0"/>
    <b v="0"/>
    <x v="3"/>
    <n v="0"/>
    <x v="121"/>
    <x v="0"/>
    <x v="3"/>
  </r>
  <r>
    <x v="196"/>
    <x v="196"/>
    <x v="195"/>
    <n v="3500"/>
    <x v="159"/>
    <x v="2"/>
    <s v="GB"/>
    <s v="GBP"/>
    <n v="1444510800"/>
    <n v="1442062898"/>
    <b v="0"/>
    <n v="19"/>
    <b v="0"/>
    <x v="3"/>
    <n v="41.857142857142861"/>
    <x v="163"/>
    <x v="0"/>
    <x v="3"/>
  </r>
  <r>
    <x v="197"/>
    <x v="197"/>
    <x v="196"/>
    <n v="2500"/>
    <x v="160"/>
    <x v="2"/>
    <s v="GB"/>
    <s v="GBP"/>
    <n v="1487365200"/>
    <n v="1483734100"/>
    <b v="0"/>
    <n v="8"/>
    <b v="0"/>
    <x v="3"/>
    <n v="10.48"/>
    <x v="164"/>
    <x v="0"/>
    <x v="3"/>
  </r>
  <r>
    <x v="198"/>
    <x v="198"/>
    <x v="197"/>
    <n v="25000"/>
    <x v="161"/>
    <x v="2"/>
    <s v="US"/>
    <s v="USD"/>
    <n v="1412500322"/>
    <n v="1409908322"/>
    <b v="0"/>
    <n v="6"/>
    <b v="0"/>
    <x v="3"/>
    <n v="1.1159999999999999"/>
    <x v="165"/>
    <x v="0"/>
    <x v="3"/>
  </r>
  <r>
    <x v="199"/>
    <x v="199"/>
    <x v="198"/>
    <n v="10000"/>
    <x v="117"/>
    <x v="2"/>
    <s v="US"/>
    <s v="USD"/>
    <n v="1472698702"/>
    <n v="1470106702"/>
    <b v="0"/>
    <n v="0"/>
    <b v="0"/>
    <x v="3"/>
    <n v="0"/>
    <x v="121"/>
    <x v="0"/>
    <x v="3"/>
  </r>
  <r>
    <x v="200"/>
    <x v="200"/>
    <x v="199"/>
    <n v="6000"/>
    <x v="162"/>
    <x v="2"/>
    <s v="US"/>
    <s v="USD"/>
    <n v="1410746403"/>
    <n v="1408154403"/>
    <b v="0"/>
    <n v="18"/>
    <b v="0"/>
    <x v="3"/>
    <n v="26.192500000000003"/>
    <x v="166"/>
    <x v="0"/>
    <x v="3"/>
  </r>
  <r>
    <x v="201"/>
    <x v="201"/>
    <x v="200"/>
    <n v="650"/>
    <x v="163"/>
    <x v="2"/>
    <s v="US"/>
    <s v="USD"/>
    <n v="1423424329"/>
    <n v="1421696329"/>
    <b v="0"/>
    <n v="7"/>
    <b v="0"/>
    <x v="3"/>
    <n v="58.461538461538467"/>
    <x v="167"/>
    <x v="0"/>
    <x v="3"/>
  </r>
  <r>
    <x v="202"/>
    <x v="202"/>
    <x v="201"/>
    <n v="6000"/>
    <x v="117"/>
    <x v="2"/>
    <s v="US"/>
    <s v="USD"/>
    <n v="1444337940"/>
    <n v="1441750564"/>
    <b v="0"/>
    <n v="0"/>
    <b v="0"/>
    <x v="3"/>
    <n v="0"/>
    <x v="121"/>
    <x v="0"/>
    <x v="3"/>
  </r>
  <r>
    <x v="203"/>
    <x v="203"/>
    <x v="202"/>
    <n v="2500"/>
    <x v="164"/>
    <x v="2"/>
    <s v="GB"/>
    <s v="GBP"/>
    <n v="1422562864"/>
    <n v="1417378864"/>
    <b v="0"/>
    <n v="8"/>
    <b v="0"/>
    <x v="3"/>
    <n v="29.84"/>
    <x v="168"/>
    <x v="0"/>
    <x v="3"/>
  </r>
  <r>
    <x v="204"/>
    <x v="204"/>
    <x v="203"/>
    <n v="300000"/>
    <x v="165"/>
    <x v="2"/>
    <s v="AU"/>
    <s v="AUD"/>
    <n v="1470319203"/>
    <n v="1467727203"/>
    <b v="0"/>
    <n v="1293"/>
    <b v="0"/>
    <x v="3"/>
    <n v="50.721666666666664"/>
    <x v="169"/>
    <x v="0"/>
    <x v="3"/>
  </r>
  <r>
    <x v="205"/>
    <x v="205"/>
    <x v="204"/>
    <n v="8000"/>
    <x v="166"/>
    <x v="2"/>
    <s v="US"/>
    <s v="USD"/>
    <n v="1444144222"/>
    <n v="1441120222"/>
    <b v="0"/>
    <n v="17"/>
    <b v="0"/>
    <x v="3"/>
    <n v="16.25"/>
    <x v="170"/>
    <x v="0"/>
    <x v="3"/>
  </r>
  <r>
    <x v="206"/>
    <x v="206"/>
    <x v="205"/>
    <n v="12700"/>
    <x v="117"/>
    <x v="2"/>
    <s v="US"/>
    <s v="USD"/>
    <n v="1470441983"/>
    <n v="1468627583"/>
    <b v="0"/>
    <n v="0"/>
    <b v="0"/>
    <x v="3"/>
    <n v="0"/>
    <x v="121"/>
    <x v="0"/>
    <x v="3"/>
  </r>
  <r>
    <x v="207"/>
    <x v="207"/>
    <x v="206"/>
    <n v="14000"/>
    <x v="167"/>
    <x v="2"/>
    <s v="CA"/>
    <s v="CAD"/>
    <n v="1420346638"/>
    <n v="1417754638"/>
    <b v="0"/>
    <n v="13"/>
    <b v="0"/>
    <x v="3"/>
    <n v="15.214285714285714"/>
    <x v="171"/>
    <x v="0"/>
    <x v="3"/>
  </r>
  <r>
    <x v="208"/>
    <x v="208"/>
    <x v="207"/>
    <n v="50000"/>
    <x v="117"/>
    <x v="2"/>
    <s v="AU"/>
    <s v="AUD"/>
    <n v="1418719967"/>
    <n v="1416127967"/>
    <b v="0"/>
    <n v="0"/>
    <b v="0"/>
    <x v="3"/>
    <n v="0"/>
    <x v="121"/>
    <x v="0"/>
    <x v="3"/>
  </r>
  <r>
    <x v="209"/>
    <x v="209"/>
    <x v="208"/>
    <n v="25000"/>
    <x v="117"/>
    <x v="2"/>
    <s v="US"/>
    <s v="USD"/>
    <n v="1436566135"/>
    <n v="1433974135"/>
    <b v="0"/>
    <n v="0"/>
    <b v="0"/>
    <x v="3"/>
    <n v="0"/>
    <x v="121"/>
    <x v="0"/>
    <x v="3"/>
  </r>
  <r>
    <x v="210"/>
    <x v="210"/>
    <x v="209"/>
    <n v="12000"/>
    <x v="168"/>
    <x v="2"/>
    <s v="US"/>
    <s v="USD"/>
    <n v="1443675600"/>
    <n v="1441157592"/>
    <b v="0"/>
    <n v="33"/>
    <b v="0"/>
    <x v="3"/>
    <n v="25.25"/>
    <x v="172"/>
    <x v="0"/>
    <x v="3"/>
  </r>
  <r>
    <x v="211"/>
    <x v="211"/>
    <x v="210"/>
    <n v="5000"/>
    <x v="169"/>
    <x v="2"/>
    <s v="US"/>
    <s v="USD"/>
    <n v="1442634617"/>
    <n v="1440042617"/>
    <b v="0"/>
    <n v="12"/>
    <b v="0"/>
    <x v="3"/>
    <n v="44.6"/>
    <x v="173"/>
    <x v="0"/>
    <x v="3"/>
  </r>
  <r>
    <x v="212"/>
    <x v="212"/>
    <x v="211"/>
    <n v="6300"/>
    <x v="116"/>
    <x v="2"/>
    <s v="US"/>
    <s v="USD"/>
    <n v="1460837320"/>
    <n v="1455656920"/>
    <b v="0"/>
    <n v="1"/>
    <b v="0"/>
    <x v="3"/>
    <n v="1.5873015873015872E-2"/>
    <x v="120"/>
    <x v="0"/>
    <x v="3"/>
  </r>
  <r>
    <x v="213"/>
    <x v="213"/>
    <x v="212"/>
    <n v="50000"/>
    <x v="170"/>
    <x v="2"/>
    <s v="US"/>
    <s v="USD"/>
    <n v="1439734001"/>
    <n v="1437142547"/>
    <b v="0"/>
    <n v="1"/>
    <b v="0"/>
    <x v="3"/>
    <n v="0.04"/>
    <x v="135"/>
    <x v="0"/>
    <x v="3"/>
  </r>
  <r>
    <x v="214"/>
    <x v="214"/>
    <x v="213"/>
    <n v="12500"/>
    <x v="116"/>
    <x v="2"/>
    <s v="US"/>
    <s v="USD"/>
    <n v="1425655349"/>
    <n v="1420471349"/>
    <b v="0"/>
    <n v="1"/>
    <b v="0"/>
    <x v="3"/>
    <n v="8.0000000000000002E-3"/>
    <x v="120"/>
    <x v="0"/>
    <x v="3"/>
  </r>
  <r>
    <x v="215"/>
    <x v="215"/>
    <x v="214"/>
    <n v="4400"/>
    <x v="115"/>
    <x v="2"/>
    <s v="GB"/>
    <s v="GBP"/>
    <n v="1455753540"/>
    <n v="1452058282"/>
    <b v="0"/>
    <n v="1"/>
    <b v="0"/>
    <x v="3"/>
    <n v="0.22727272727272727"/>
    <x v="119"/>
    <x v="0"/>
    <x v="3"/>
  </r>
  <r>
    <x v="216"/>
    <x v="216"/>
    <x v="215"/>
    <n v="50000"/>
    <x v="171"/>
    <x v="2"/>
    <s v="US"/>
    <s v="USD"/>
    <n v="1429740037"/>
    <n v="1425423637"/>
    <b v="0"/>
    <n v="84"/>
    <b v="0"/>
    <x v="3"/>
    <n v="55.698440000000005"/>
    <x v="174"/>
    <x v="0"/>
    <x v="3"/>
  </r>
  <r>
    <x v="217"/>
    <x v="217"/>
    <x v="216"/>
    <n v="100000"/>
    <x v="172"/>
    <x v="2"/>
    <s v="SE"/>
    <s v="SEK"/>
    <n v="1419780149"/>
    <n v="1417101749"/>
    <b v="0"/>
    <n v="38"/>
    <b v="0"/>
    <x v="3"/>
    <n v="11.943"/>
    <x v="175"/>
    <x v="0"/>
    <x v="3"/>
  </r>
  <r>
    <x v="218"/>
    <x v="218"/>
    <x v="217"/>
    <n v="5000"/>
    <x v="173"/>
    <x v="2"/>
    <s v="US"/>
    <s v="USD"/>
    <n v="1431702289"/>
    <n v="1426518289"/>
    <b v="0"/>
    <n v="1"/>
    <b v="0"/>
    <x v="3"/>
    <n v="2"/>
    <x v="101"/>
    <x v="0"/>
    <x v="3"/>
  </r>
  <r>
    <x v="219"/>
    <x v="219"/>
    <x v="218"/>
    <n v="50000"/>
    <x v="174"/>
    <x v="2"/>
    <s v="US"/>
    <s v="USD"/>
    <n v="1459493940"/>
    <n v="1456732225"/>
    <b v="0"/>
    <n v="76"/>
    <b v="0"/>
    <x v="3"/>
    <n v="17.630000000000003"/>
    <x v="176"/>
    <x v="0"/>
    <x v="3"/>
  </r>
  <r>
    <x v="220"/>
    <x v="220"/>
    <x v="219"/>
    <n v="50000"/>
    <x v="175"/>
    <x v="2"/>
    <s v="US"/>
    <s v="USD"/>
    <n v="1440101160"/>
    <n v="1436542030"/>
    <b v="0"/>
    <n v="3"/>
    <b v="0"/>
    <x v="3"/>
    <n v="0.72"/>
    <x v="177"/>
    <x v="0"/>
    <x v="3"/>
  </r>
  <r>
    <x v="221"/>
    <x v="221"/>
    <x v="220"/>
    <n v="50000"/>
    <x v="117"/>
    <x v="2"/>
    <s v="US"/>
    <s v="USD"/>
    <n v="1427569564"/>
    <n v="1422389164"/>
    <b v="0"/>
    <n v="0"/>
    <b v="0"/>
    <x v="3"/>
    <n v="0"/>
    <x v="121"/>
    <x v="0"/>
    <x v="3"/>
  </r>
  <r>
    <x v="222"/>
    <x v="222"/>
    <x v="221"/>
    <n v="1000"/>
    <x v="176"/>
    <x v="2"/>
    <s v="US"/>
    <s v="USD"/>
    <n v="1427423940"/>
    <n v="1422383318"/>
    <b v="0"/>
    <n v="2"/>
    <b v="0"/>
    <x v="3"/>
    <n v="13"/>
    <x v="178"/>
    <x v="0"/>
    <x v="3"/>
  </r>
  <r>
    <x v="223"/>
    <x v="223"/>
    <x v="222"/>
    <n v="1500000"/>
    <x v="117"/>
    <x v="2"/>
    <s v="US"/>
    <s v="USD"/>
    <n v="1463879100"/>
    <n v="1461287350"/>
    <b v="0"/>
    <n v="0"/>
    <b v="0"/>
    <x v="3"/>
    <n v="0"/>
    <x v="121"/>
    <x v="0"/>
    <x v="3"/>
  </r>
  <r>
    <x v="224"/>
    <x v="224"/>
    <x v="223"/>
    <n v="6000000"/>
    <x v="117"/>
    <x v="2"/>
    <s v="AU"/>
    <s v="AUD"/>
    <n v="1436506726"/>
    <n v="1431322726"/>
    <b v="0"/>
    <n v="0"/>
    <b v="0"/>
    <x v="3"/>
    <n v="0"/>
    <x v="121"/>
    <x v="0"/>
    <x v="3"/>
  </r>
  <r>
    <x v="225"/>
    <x v="225"/>
    <x v="224"/>
    <n v="200"/>
    <x v="117"/>
    <x v="2"/>
    <s v="US"/>
    <s v="USD"/>
    <n v="1460153054"/>
    <n v="1457564654"/>
    <b v="0"/>
    <n v="0"/>
    <b v="0"/>
    <x v="3"/>
    <n v="0"/>
    <x v="121"/>
    <x v="0"/>
    <x v="3"/>
  </r>
  <r>
    <x v="226"/>
    <x v="226"/>
    <x v="225"/>
    <n v="29000"/>
    <x v="156"/>
    <x v="2"/>
    <s v="GB"/>
    <s v="GBP"/>
    <n v="1433064540"/>
    <n v="1428854344"/>
    <b v="0"/>
    <n v="2"/>
    <b v="0"/>
    <x v="3"/>
    <n v="0.86206896551724133"/>
    <x v="179"/>
    <x v="0"/>
    <x v="3"/>
  </r>
  <r>
    <x v="227"/>
    <x v="227"/>
    <x v="226"/>
    <n v="28000"/>
    <x v="117"/>
    <x v="2"/>
    <s v="US"/>
    <s v="USD"/>
    <n v="1436477241"/>
    <n v="1433885241"/>
    <b v="0"/>
    <n v="0"/>
    <b v="0"/>
    <x v="3"/>
    <n v="0"/>
    <x v="121"/>
    <x v="0"/>
    <x v="3"/>
  </r>
  <r>
    <x v="228"/>
    <x v="228"/>
    <x v="227"/>
    <n v="8000"/>
    <x v="117"/>
    <x v="2"/>
    <s v="GB"/>
    <s v="GBP"/>
    <n v="1433176105"/>
    <n v="1427992105"/>
    <b v="0"/>
    <n v="0"/>
    <b v="0"/>
    <x v="3"/>
    <n v="0"/>
    <x v="121"/>
    <x v="0"/>
    <x v="3"/>
  </r>
  <r>
    <x v="229"/>
    <x v="229"/>
    <x v="228"/>
    <n v="3000"/>
    <x v="117"/>
    <x v="2"/>
    <s v="DE"/>
    <s v="EUR"/>
    <n v="1455402297"/>
    <n v="1452810297"/>
    <b v="0"/>
    <n v="0"/>
    <b v="0"/>
    <x v="3"/>
    <n v="0"/>
    <x v="121"/>
    <x v="0"/>
    <x v="3"/>
  </r>
  <r>
    <x v="230"/>
    <x v="230"/>
    <x v="229"/>
    <n v="15000"/>
    <x v="177"/>
    <x v="2"/>
    <s v="US"/>
    <s v="USD"/>
    <n v="1433443151"/>
    <n v="1430851151"/>
    <b v="0"/>
    <n v="2"/>
    <b v="0"/>
    <x v="3"/>
    <n v="0.4"/>
    <x v="180"/>
    <x v="0"/>
    <x v="3"/>
  </r>
  <r>
    <x v="231"/>
    <x v="231"/>
    <x v="230"/>
    <n v="1500000"/>
    <x v="117"/>
    <x v="2"/>
    <s v="US"/>
    <s v="USD"/>
    <n v="1451775651"/>
    <n v="1449183651"/>
    <b v="0"/>
    <n v="0"/>
    <b v="0"/>
    <x v="3"/>
    <n v="0"/>
    <x v="121"/>
    <x v="0"/>
    <x v="3"/>
  </r>
  <r>
    <x v="232"/>
    <x v="232"/>
    <x v="231"/>
    <n v="4000"/>
    <x v="178"/>
    <x v="2"/>
    <s v="GB"/>
    <s v="GBP"/>
    <n v="1425066546"/>
    <n v="1422474546"/>
    <b v="0"/>
    <n v="7"/>
    <b v="0"/>
    <x v="3"/>
    <n v="2.75"/>
    <x v="181"/>
    <x v="0"/>
    <x v="3"/>
  </r>
  <r>
    <x v="233"/>
    <x v="233"/>
    <x v="232"/>
    <n v="350000"/>
    <x v="117"/>
    <x v="2"/>
    <s v="US"/>
    <s v="USD"/>
    <n v="1475185972"/>
    <n v="1472593972"/>
    <b v="0"/>
    <n v="0"/>
    <b v="0"/>
    <x v="3"/>
    <n v="0"/>
    <x v="121"/>
    <x v="0"/>
    <x v="3"/>
  </r>
  <r>
    <x v="234"/>
    <x v="234"/>
    <x v="233"/>
    <n v="1000"/>
    <x v="149"/>
    <x v="2"/>
    <s v="US"/>
    <s v="USD"/>
    <n v="1434847859"/>
    <n v="1431391859"/>
    <b v="0"/>
    <n v="5"/>
    <b v="0"/>
    <x v="3"/>
    <n v="40.1"/>
    <x v="182"/>
    <x v="0"/>
    <x v="3"/>
  </r>
  <r>
    <x v="235"/>
    <x v="235"/>
    <x v="234"/>
    <n v="10000"/>
    <x v="117"/>
    <x v="2"/>
    <s v="US"/>
    <s v="USD"/>
    <n v="1436478497"/>
    <n v="1433886497"/>
    <b v="0"/>
    <n v="0"/>
    <b v="0"/>
    <x v="3"/>
    <n v="0"/>
    <x v="121"/>
    <x v="0"/>
    <x v="3"/>
  </r>
  <r>
    <x v="236"/>
    <x v="236"/>
    <x v="235"/>
    <n v="150000"/>
    <x v="117"/>
    <x v="2"/>
    <s v="US"/>
    <s v="USD"/>
    <n v="1451952000"/>
    <n v="1447380099"/>
    <b v="0"/>
    <n v="0"/>
    <b v="0"/>
    <x v="3"/>
    <n v="0"/>
    <x v="121"/>
    <x v="0"/>
    <x v="3"/>
  </r>
  <r>
    <x v="237"/>
    <x v="237"/>
    <x v="236"/>
    <n v="15000"/>
    <x v="155"/>
    <x v="2"/>
    <s v="US"/>
    <s v="USD"/>
    <n v="1457445069"/>
    <n v="1452261069"/>
    <b v="0"/>
    <n v="1"/>
    <b v="0"/>
    <x v="3"/>
    <n v="0.33333333333333337"/>
    <x v="73"/>
    <x v="0"/>
    <x v="3"/>
  </r>
  <r>
    <x v="238"/>
    <x v="238"/>
    <x v="237"/>
    <n v="26000"/>
    <x v="117"/>
    <x v="2"/>
    <s v="US"/>
    <s v="USD"/>
    <n v="1483088400"/>
    <n v="1481324760"/>
    <b v="0"/>
    <n v="0"/>
    <b v="0"/>
    <x v="3"/>
    <n v="0"/>
    <x v="121"/>
    <x v="0"/>
    <x v="3"/>
  </r>
  <r>
    <x v="239"/>
    <x v="239"/>
    <x v="238"/>
    <n v="1000"/>
    <x v="156"/>
    <x v="2"/>
    <s v="AU"/>
    <s v="AUD"/>
    <n v="1446984000"/>
    <n v="1445308730"/>
    <b v="0"/>
    <n v="5"/>
    <b v="0"/>
    <x v="3"/>
    <n v="25"/>
    <x v="73"/>
    <x v="0"/>
    <x v="3"/>
  </r>
  <r>
    <x v="240"/>
    <x v="240"/>
    <x v="239"/>
    <n v="15000"/>
    <x v="179"/>
    <x v="0"/>
    <s v="US"/>
    <s v="USD"/>
    <n v="1367773211"/>
    <n v="1363885211"/>
    <b v="1"/>
    <n v="137"/>
    <b v="1"/>
    <x v="4"/>
    <n v="107.63413333333334"/>
    <x v="183"/>
    <x v="0"/>
    <x v="4"/>
  </r>
  <r>
    <x v="241"/>
    <x v="241"/>
    <x v="240"/>
    <n v="36400"/>
    <x v="180"/>
    <x v="0"/>
    <s v="US"/>
    <s v="USD"/>
    <n v="1419180304"/>
    <n v="1415292304"/>
    <b v="1"/>
    <n v="376"/>
    <b v="1"/>
    <x v="4"/>
    <n v="112.63736263736264"/>
    <x v="184"/>
    <x v="0"/>
    <x v="4"/>
  </r>
  <r>
    <x v="242"/>
    <x v="242"/>
    <x v="241"/>
    <n v="13000"/>
    <x v="181"/>
    <x v="0"/>
    <s v="US"/>
    <s v="USD"/>
    <n v="1324381790"/>
    <n v="1321357790"/>
    <b v="1"/>
    <n v="202"/>
    <b v="1"/>
    <x v="4"/>
    <n v="113.46153846153845"/>
    <x v="185"/>
    <x v="0"/>
    <x v="4"/>
  </r>
  <r>
    <x v="243"/>
    <x v="243"/>
    <x v="242"/>
    <n v="25000"/>
    <x v="182"/>
    <x v="0"/>
    <s v="US"/>
    <s v="USD"/>
    <n v="1393031304"/>
    <n v="1390439304"/>
    <b v="1"/>
    <n v="328"/>
    <b v="1"/>
    <x v="4"/>
    <n v="102.592"/>
    <x v="186"/>
    <x v="0"/>
    <x v="4"/>
  </r>
  <r>
    <x v="244"/>
    <x v="244"/>
    <x v="243"/>
    <n v="3500"/>
    <x v="183"/>
    <x v="0"/>
    <s v="US"/>
    <s v="USD"/>
    <n v="1268723160"/>
    <n v="1265269559"/>
    <b v="1"/>
    <n v="84"/>
    <b v="1"/>
    <x v="4"/>
    <n v="113.75714285714287"/>
    <x v="187"/>
    <x v="0"/>
    <x v="4"/>
  </r>
  <r>
    <x v="245"/>
    <x v="245"/>
    <x v="244"/>
    <n v="5000"/>
    <x v="184"/>
    <x v="0"/>
    <s v="US"/>
    <s v="USD"/>
    <n v="1345079785"/>
    <n v="1342487785"/>
    <b v="1"/>
    <n v="96"/>
    <b v="1"/>
    <x v="4"/>
    <n v="103.71999999999998"/>
    <x v="188"/>
    <x v="0"/>
    <x v="4"/>
  </r>
  <r>
    <x v="246"/>
    <x v="246"/>
    <x v="245"/>
    <n v="5000"/>
    <x v="185"/>
    <x v="0"/>
    <s v="US"/>
    <s v="USD"/>
    <n v="1292665405"/>
    <n v="1288341805"/>
    <b v="1"/>
    <n v="223"/>
    <b v="1"/>
    <x v="4"/>
    <n v="305.46000000000004"/>
    <x v="189"/>
    <x v="0"/>
    <x v="4"/>
  </r>
  <r>
    <x v="247"/>
    <x v="247"/>
    <x v="246"/>
    <n v="5000"/>
    <x v="186"/>
    <x v="0"/>
    <s v="US"/>
    <s v="USD"/>
    <n v="1287200340"/>
    <n v="1284042614"/>
    <b v="1"/>
    <n v="62"/>
    <b v="1"/>
    <x v="4"/>
    <n v="134.1"/>
    <x v="190"/>
    <x v="0"/>
    <x v="4"/>
  </r>
  <r>
    <x v="248"/>
    <x v="248"/>
    <x v="247"/>
    <n v="85000"/>
    <x v="187"/>
    <x v="0"/>
    <s v="US"/>
    <s v="USD"/>
    <n v="1325961309"/>
    <n v="1322073309"/>
    <b v="1"/>
    <n v="146"/>
    <b v="1"/>
    <x v="4"/>
    <n v="101.33294117647058"/>
    <x v="191"/>
    <x v="0"/>
    <x v="4"/>
  </r>
  <r>
    <x v="249"/>
    <x v="249"/>
    <x v="248"/>
    <n v="10000"/>
    <x v="188"/>
    <x v="0"/>
    <s v="US"/>
    <s v="USD"/>
    <n v="1282498800"/>
    <n v="1275603020"/>
    <b v="1"/>
    <n v="235"/>
    <b v="1"/>
    <x v="4"/>
    <n v="112.92"/>
    <x v="192"/>
    <x v="0"/>
    <x v="4"/>
  </r>
  <r>
    <x v="250"/>
    <x v="250"/>
    <x v="249"/>
    <n v="30000"/>
    <x v="189"/>
    <x v="0"/>
    <s v="US"/>
    <s v="USD"/>
    <n v="1370525691"/>
    <n v="1367933691"/>
    <b v="1"/>
    <n v="437"/>
    <b v="1"/>
    <x v="4"/>
    <n v="105.58333333333334"/>
    <x v="193"/>
    <x v="0"/>
    <x v="4"/>
  </r>
  <r>
    <x v="251"/>
    <x v="251"/>
    <x v="250"/>
    <n v="3500"/>
    <x v="190"/>
    <x v="0"/>
    <s v="US"/>
    <s v="USD"/>
    <n v="1337194800"/>
    <n v="1334429646"/>
    <b v="1"/>
    <n v="77"/>
    <b v="1"/>
    <x v="4"/>
    <n v="125.57142857142858"/>
    <x v="194"/>
    <x v="0"/>
    <x v="4"/>
  </r>
  <r>
    <x v="252"/>
    <x v="252"/>
    <x v="251"/>
    <n v="5000"/>
    <x v="191"/>
    <x v="0"/>
    <s v="US"/>
    <s v="USD"/>
    <n v="1275364740"/>
    <n v="1269878058"/>
    <b v="1"/>
    <n v="108"/>
    <b v="1"/>
    <x v="4"/>
    <n v="184.56"/>
    <x v="195"/>
    <x v="0"/>
    <x v="4"/>
  </r>
  <r>
    <x v="253"/>
    <x v="253"/>
    <x v="252"/>
    <n v="1500"/>
    <x v="192"/>
    <x v="0"/>
    <s v="US"/>
    <s v="USD"/>
    <n v="1329320235"/>
    <n v="1326728235"/>
    <b v="1"/>
    <n v="7"/>
    <b v="1"/>
    <x v="4"/>
    <n v="100.73333333333335"/>
    <x v="196"/>
    <x v="0"/>
    <x v="4"/>
  </r>
  <r>
    <x v="254"/>
    <x v="254"/>
    <x v="253"/>
    <n v="24000"/>
    <x v="193"/>
    <x v="0"/>
    <s v="US"/>
    <s v="USD"/>
    <n v="1445047200"/>
    <n v="1442443910"/>
    <b v="1"/>
    <n v="314"/>
    <b v="1"/>
    <x v="4"/>
    <n v="116.94725"/>
    <x v="197"/>
    <x v="0"/>
    <x v="4"/>
  </r>
  <r>
    <x v="255"/>
    <x v="255"/>
    <x v="254"/>
    <n v="8000"/>
    <x v="194"/>
    <x v="0"/>
    <s v="US"/>
    <s v="USD"/>
    <n v="1300275482"/>
    <n v="1297687082"/>
    <b v="1"/>
    <n v="188"/>
    <b v="1"/>
    <x v="4"/>
    <n v="106.73325"/>
    <x v="198"/>
    <x v="0"/>
    <x v="4"/>
  </r>
  <r>
    <x v="256"/>
    <x v="256"/>
    <x v="255"/>
    <n v="13000"/>
    <x v="195"/>
    <x v="0"/>
    <s v="US"/>
    <s v="USD"/>
    <n v="1363458467"/>
    <n v="1360866467"/>
    <b v="1"/>
    <n v="275"/>
    <b v="1"/>
    <x v="4"/>
    <n v="139.1"/>
    <x v="199"/>
    <x v="0"/>
    <x v="4"/>
  </r>
  <r>
    <x v="257"/>
    <x v="257"/>
    <x v="256"/>
    <n v="35000"/>
    <x v="196"/>
    <x v="0"/>
    <s v="US"/>
    <s v="USD"/>
    <n v="1463670162"/>
    <n v="1461078162"/>
    <b v="1"/>
    <n v="560"/>
    <b v="1"/>
    <x v="4"/>
    <n v="106.72648571428572"/>
    <x v="200"/>
    <x v="0"/>
    <x v="4"/>
  </r>
  <r>
    <x v="258"/>
    <x v="258"/>
    <x v="257"/>
    <n v="30000"/>
    <x v="197"/>
    <x v="0"/>
    <s v="US"/>
    <s v="USD"/>
    <n v="1308359666"/>
    <n v="1305767666"/>
    <b v="1"/>
    <n v="688"/>
    <b v="1"/>
    <x v="4"/>
    <n v="191.14"/>
    <x v="201"/>
    <x v="0"/>
    <x v="4"/>
  </r>
  <r>
    <x v="259"/>
    <x v="259"/>
    <x v="258"/>
    <n v="75000"/>
    <x v="198"/>
    <x v="0"/>
    <s v="US"/>
    <s v="USD"/>
    <n v="1428514969"/>
    <n v="1425922969"/>
    <b v="1"/>
    <n v="942"/>
    <b v="1"/>
    <x v="4"/>
    <n v="131.93789333333334"/>
    <x v="202"/>
    <x v="0"/>
    <x v="4"/>
  </r>
  <r>
    <x v="260"/>
    <x v="260"/>
    <x v="259"/>
    <n v="10000"/>
    <x v="199"/>
    <x v="0"/>
    <s v="US"/>
    <s v="USD"/>
    <n v="1279360740"/>
    <n v="1275415679"/>
    <b v="1"/>
    <n v="88"/>
    <b v="1"/>
    <x v="4"/>
    <n v="106.4"/>
    <x v="203"/>
    <x v="0"/>
    <x v="4"/>
  </r>
  <r>
    <x v="261"/>
    <x v="261"/>
    <x v="260"/>
    <n v="20000"/>
    <x v="200"/>
    <x v="0"/>
    <s v="US"/>
    <s v="USD"/>
    <n v="1339080900"/>
    <n v="1334783704"/>
    <b v="1"/>
    <n v="220"/>
    <b v="1"/>
    <x v="4"/>
    <n v="107.4"/>
    <x v="204"/>
    <x v="0"/>
    <x v="4"/>
  </r>
  <r>
    <x v="262"/>
    <x v="262"/>
    <x v="261"/>
    <n v="2500"/>
    <x v="44"/>
    <x v="0"/>
    <s v="US"/>
    <s v="USD"/>
    <n v="1298699828"/>
    <n v="1294811828"/>
    <b v="1"/>
    <n v="145"/>
    <b v="1"/>
    <x v="4"/>
    <n v="240"/>
    <x v="205"/>
    <x v="0"/>
    <x v="4"/>
  </r>
  <r>
    <x v="263"/>
    <x v="263"/>
    <x v="262"/>
    <n v="25000"/>
    <x v="201"/>
    <x v="0"/>
    <s v="US"/>
    <s v="USD"/>
    <n v="1348786494"/>
    <n v="1346194494"/>
    <b v="1"/>
    <n v="963"/>
    <b v="1"/>
    <x v="4"/>
    <n v="118.08108"/>
    <x v="206"/>
    <x v="0"/>
    <x v="4"/>
  </r>
  <r>
    <x v="264"/>
    <x v="264"/>
    <x v="263"/>
    <n v="5000"/>
    <x v="202"/>
    <x v="0"/>
    <s v="US"/>
    <s v="USD"/>
    <n v="1336747995"/>
    <n v="1334155995"/>
    <b v="1"/>
    <n v="91"/>
    <b v="1"/>
    <x v="4"/>
    <n v="118.19999999999999"/>
    <x v="207"/>
    <x v="0"/>
    <x v="4"/>
  </r>
  <r>
    <x v="265"/>
    <x v="265"/>
    <x v="264"/>
    <n v="5000"/>
    <x v="203"/>
    <x v="0"/>
    <s v="US"/>
    <s v="USD"/>
    <n v="1273522560"/>
    <n v="1269928430"/>
    <b v="1"/>
    <n v="58"/>
    <b v="1"/>
    <x v="4"/>
    <n v="111.1"/>
    <x v="208"/>
    <x v="0"/>
    <x v="4"/>
  </r>
  <r>
    <x v="266"/>
    <x v="266"/>
    <x v="265"/>
    <n v="1000"/>
    <x v="204"/>
    <x v="0"/>
    <s v="US"/>
    <s v="USD"/>
    <n v="1271994660"/>
    <n v="1264565507"/>
    <b v="1"/>
    <n v="36"/>
    <b v="1"/>
    <x v="4"/>
    <n v="145.5"/>
    <x v="209"/>
    <x v="0"/>
    <x v="4"/>
  </r>
  <r>
    <x v="267"/>
    <x v="267"/>
    <x v="266"/>
    <n v="9850"/>
    <x v="205"/>
    <x v="0"/>
    <s v="GB"/>
    <s v="GBP"/>
    <n v="1403693499"/>
    <n v="1401101499"/>
    <b v="1"/>
    <n v="165"/>
    <b v="1"/>
    <x v="4"/>
    <n v="131.62883248730967"/>
    <x v="210"/>
    <x v="0"/>
    <x v="4"/>
  </r>
  <r>
    <x v="268"/>
    <x v="268"/>
    <x v="267"/>
    <n v="5000"/>
    <x v="206"/>
    <x v="0"/>
    <s v="US"/>
    <s v="USD"/>
    <n v="1320640778"/>
    <n v="1316749178"/>
    <b v="1"/>
    <n v="111"/>
    <b v="1"/>
    <x v="4"/>
    <n v="111.4"/>
    <x v="211"/>
    <x v="0"/>
    <x v="4"/>
  </r>
  <r>
    <x v="269"/>
    <x v="269"/>
    <x v="268"/>
    <n v="100000"/>
    <x v="207"/>
    <x v="0"/>
    <s v="AU"/>
    <s v="AUD"/>
    <n v="1487738622"/>
    <n v="1485146622"/>
    <b v="1"/>
    <n v="1596"/>
    <b v="1"/>
    <x v="4"/>
    <n v="147.23376999999999"/>
    <x v="212"/>
    <x v="0"/>
    <x v="4"/>
  </r>
  <r>
    <x v="270"/>
    <x v="270"/>
    <x v="269"/>
    <n v="2300"/>
    <x v="208"/>
    <x v="0"/>
    <s v="US"/>
    <s v="USD"/>
    <n v="1306296000"/>
    <n v="1301950070"/>
    <b v="1"/>
    <n v="61"/>
    <b v="1"/>
    <x v="4"/>
    <n v="152.60869565217391"/>
    <x v="213"/>
    <x v="0"/>
    <x v="4"/>
  </r>
  <r>
    <x v="271"/>
    <x v="271"/>
    <x v="270"/>
    <n v="30000"/>
    <x v="209"/>
    <x v="0"/>
    <s v="US"/>
    <s v="USD"/>
    <n v="1388649600"/>
    <n v="1386123861"/>
    <b v="1"/>
    <n v="287"/>
    <b v="1"/>
    <x v="4"/>
    <n v="104.67999999999999"/>
    <x v="214"/>
    <x v="0"/>
    <x v="4"/>
  </r>
  <r>
    <x v="272"/>
    <x v="272"/>
    <x v="271"/>
    <n v="3000"/>
    <x v="210"/>
    <x v="0"/>
    <s v="US"/>
    <s v="USD"/>
    <n v="1272480540"/>
    <n v="1267220191"/>
    <b v="1"/>
    <n v="65"/>
    <b v="1"/>
    <x v="4"/>
    <n v="177.43366666666668"/>
    <x v="215"/>
    <x v="0"/>
    <x v="4"/>
  </r>
  <r>
    <x v="273"/>
    <x v="273"/>
    <x v="272"/>
    <n v="5000"/>
    <x v="211"/>
    <x v="0"/>
    <s v="US"/>
    <s v="USD"/>
    <n v="1309694266"/>
    <n v="1307102266"/>
    <b v="1"/>
    <n v="118"/>
    <b v="1"/>
    <x v="4"/>
    <n v="107.7758"/>
    <x v="216"/>
    <x v="0"/>
    <x v="4"/>
  </r>
  <r>
    <x v="274"/>
    <x v="274"/>
    <x v="273"/>
    <n v="4000"/>
    <x v="212"/>
    <x v="0"/>
    <s v="US"/>
    <s v="USD"/>
    <n v="1333609140"/>
    <n v="1330638829"/>
    <b v="1"/>
    <n v="113"/>
    <b v="1"/>
    <x v="4"/>
    <n v="156"/>
    <x v="217"/>
    <x v="0"/>
    <x v="4"/>
  </r>
  <r>
    <x v="275"/>
    <x v="275"/>
    <x v="274"/>
    <n v="20000"/>
    <x v="213"/>
    <x v="0"/>
    <s v="US"/>
    <s v="USD"/>
    <n v="1352511966"/>
    <n v="1349916366"/>
    <b v="1"/>
    <n v="332"/>
    <b v="1"/>
    <x v="4"/>
    <n v="108.395"/>
    <x v="218"/>
    <x v="0"/>
    <x v="4"/>
  </r>
  <r>
    <x v="276"/>
    <x v="276"/>
    <x v="275"/>
    <n v="4000"/>
    <x v="214"/>
    <x v="0"/>
    <s v="US"/>
    <s v="USD"/>
    <n v="1335574674"/>
    <n v="1330394274"/>
    <b v="1"/>
    <n v="62"/>
    <b v="1"/>
    <x v="4"/>
    <n v="147.6"/>
    <x v="219"/>
    <x v="0"/>
    <x v="4"/>
  </r>
  <r>
    <x v="277"/>
    <x v="277"/>
    <x v="276"/>
    <n v="65000"/>
    <x v="215"/>
    <x v="0"/>
    <s v="US"/>
    <s v="USD"/>
    <n v="1432416219"/>
    <n v="1429824219"/>
    <b v="1"/>
    <n v="951"/>
    <b v="1"/>
    <x v="4"/>
    <n v="110.38153846153847"/>
    <x v="220"/>
    <x v="0"/>
    <x v="4"/>
  </r>
  <r>
    <x v="278"/>
    <x v="278"/>
    <x v="277"/>
    <n v="27000"/>
    <x v="216"/>
    <x v="0"/>
    <s v="US"/>
    <s v="USD"/>
    <n v="1350003539"/>
    <n v="1347411539"/>
    <b v="1"/>
    <n v="415"/>
    <b v="1"/>
    <x v="4"/>
    <n v="150.34814814814814"/>
    <x v="221"/>
    <x v="0"/>
    <x v="4"/>
  </r>
  <r>
    <x v="279"/>
    <x v="279"/>
    <x v="278"/>
    <n v="17000"/>
    <x v="217"/>
    <x v="0"/>
    <s v="US"/>
    <s v="USD"/>
    <n v="1488160860"/>
    <n v="1485237096"/>
    <b v="1"/>
    <n v="305"/>
    <b v="1"/>
    <x v="4"/>
    <n v="157.31829411764707"/>
    <x v="222"/>
    <x v="0"/>
    <x v="4"/>
  </r>
  <r>
    <x v="280"/>
    <x v="280"/>
    <x v="279"/>
    <n v="75000"/>
    <x v="218"/>
    <x v="0"/>
    <s v="US"/>
    <s v="USD"/>
    <n v="1401459035"/>
    <n v="1397571035"/>
    <b v="1"/>
    <n v="2139"/>
    <b v="1"/>
    <x v="4"/>
    <n v="156.14400000000001"/>
    <x v="223"/>
    <x v="0"/>
    <x v="4"/>
  </r>
  <r>
    <x v="281"/>
    <x v="281"/>
    <x v="280"/>
    <n v="5500"/>
    <x v="219"/>
    <x v="0"/>
    <s v="US"/>
    <s v="USD"/>
    <n v="1249932360"/>
    <n v="1242532513"/>
    <b v="1"/>
    <n v="79"/>
    <b v="1"/>
    <x v="4"/>
    <n v="120.58763636363636"/>
    <x v="224"/>
    <x v="0"/>
    <x v="4"/>
  </r>
  <r>
    <x v="282"/>
    <x v="282"/>
    <x v="281"/>
    <n v="45000"/>
    <x v="220"/>
    <x v="0"/>
    <s v="US"/>
    <s v="USD"/>
    <n v="1266876000"/>
    <n v="1263679492"/>
    <b v="1"/>
    <n v="179"/>
    <b v="1"/>
    <x v="4"/>
    <n v="101.18888888888888"/>
    <x v="225"/>
    <x v="0"/>
    <x v="4"/>
  </r>
  <r>
    <x v="283"/>
    <x v="283"/>
    <x v="282"/>
    <n v="18000"/>
    <x v="221"/>
    <x v="0"/>
    <s v="US"/>
    <s v="USD"/>
    <n v="1306904340"/>
    <n v="1305219744"/>
    <b v="1"/>
    <n v="202"/>
    <b v="1"/>
    <x v="4"/>
    <n v="114.27249999999999"/>
    <x v="226"/>
    <x v="0"/>
    <x v="4"/>
  </r>
  <r>
    <x v="284"/>
    <x v="284"/>
    <x v="283"/>
    <n v="40000"/>
    <x v="222"/>
    <x v="0"/>
    <s v="US"/>
    <s v="USD"/>
    <n v="1327167780"/>
    <n v="1325007780"/>
    <b v="1"/>
    <n v="760"/>
    <b v="1"/>
    <x v="4"/>
    <n v="104.62615"/>
    <x v="227"/>
    <x v="0"/>
    <x v="4"/>
  </r>
  <r>
    <x v="285"/>
    <x v="285"/>
    <x v="284"/>
    <n v="14000"/>
    <x v="223"/>
    <x v="0"/>
    <s v="US"/>
    <s v="USD"/>
    <n v="1379614128"/>
    <n v="1377022128"/>
    <b v="1"/>
    <n v="563"/>
    <b v="1"/>
    <x v="4"/>
    <n v="228.82507142857142"/>
    <x v="228"/>
    <x v="0"/>
    <x v="4"/>
  </r>
  <r>
    <x v="286"/>
    <x v="286"/>
    <x v="285"/>
    <n v="15000"/>
    <x v="224"/>
    <x v="0"/>
    <s v="US"/>
    <s v="USD"/>
    <n v="1364236524"/>
    <n v="1360352124"/>
    <b v="1"/>
    <n v="135"/>
    <b v="1"/>
    <x v="4"/>
    <n v="109.15333333333332"/>
    <x v="229"/>
    <x v="0"/>
    <x v="4"/>
  </r>
  <r>
    <x v="287"/>
    <x v="287"/>
    <x v="286"/>
    <n v="15000"/>
    <x v="225"/>
    <x v="0"/>
    <s v="US"/>
    <s v="USD"/>
    <n v="1351828800"/>
    <n v="1349160018"/>
    <b v="1"/>
    <n v="290"/>
    <b v="1"/>
    <x v="4"/>
    <n v="176.29999999999998"/>
    <x v="230"/>
    <x v="0"/>
    <x v="4"/>
  </r>
  <r>
    <x v="288"/>
    <x v="288"/>
    <x v="287"/>
    <n v="50000"/>
    <x v="226"/>
    <x v="0"/>
    <s v="US"/>
    <s v="USD"/>
    <n v="1340683393"/>
    <n v="1337659393"/>
    <b v="1"/>
    <n v="447"/>
    <b v="1"/>
    <x v="4"/>
    <n v="103.21061999999999"/>
    <x v="231"/>
    <x v="0"/>
    <x v="4"/>
  </r>
  <r>
    <x v="289"/>
    <x v="289"/>
    <x v="288"/>
    <n v="15000"/>
    <x v="227"/>
    <x v="0"/>
    <s v="GB"/>
    <s v="GBP"/>
    <n v="1383389834"/>
    <n v="1380797834"/>
    <b v="1"/>
    <n v="232"/>
    <b v="1"/>
    <x v="4"/>
    <n v="104.82000000000001"/>
    <x v="232"/>
    <x v="0"/>
    <x v="4"/>
  </r>
  <r>
    <x v="290"/>
    <x v="290"/>
    <x v="289"/>
    <n v="4500"/>
    <x v="228"/>
    <x v="0"/>
    <s v="US"/>
    <s v="USD"/>
    <n v="1296633540"/>
    <n v="1292316697"/>
    <b v="1"/>
    <n v="168"/>
    <b v="1"/>
    <x v="4"/>
    <n v="106.68444444444445"/>
    <x v="233"/>
    <x v="0"/>
    <x v="4"/>
  </r>
  <r>
    <x v="291"/>
    <x v="291"/>
    <x v="290"/>
    <n v="5000"/>
    <x v="229"/>
    <x v="0"/>
    <s v="US"/>
    <s v="USD"/>
    <n v="1367366460"/>
    <n v="1365791246"/>
    <b v="1"/>
    <n v="128"/>
    <b v="1"/>
    <x v="4"/>
    <n v="120.02"/>
    <x v="234"/>
    <x v="0"/>
    <x v="4"/>
  </r>
  <r>
    <x v="292"/>
    <x v="292"/>
    <x v="291"/>
    <n v="75000"/>
    <x v="230"/>
    <x v="0"/>
    <s v="US"/>
    <s v="USD"/>
    <n v="1319860740"/>
    <n v="1317064599"/>
    <b v="1"/>
    <n v="493"/>
    <b v="1"/>
    <x v="4"/>
    <n v="101.50693333333334"/>
    <x v="235"/>
    <x v="0"/>
    <x v="4"/>
  </r>
  <r>
    <x v="293"/>
    <x v="293"/>
    <x v="292"/>
    <n v="26000"/>
    <x v="231"/>
    <x v="0"/>
    <s v="US"/>
    <s v="USD"/>
    <n v="1398009714"/>
    <n v="1395417714"/>
    <b v="1"/>
    <n v="131"/>
    <b v="1"/>
    <x v="4"/>
    <n v="101.38461538461539"/>
    <x v="236"/>
    <x v="0"/>
    <x v="4"/>
  </r>
  <r>
    <x v="294"/>
    <x v="294"/>
    <x v="293"/>
    <n v="5000"/>
    <x v="97"/>
    <x v="0"/>
    <s v="US"/>
    <s v="USD"/>
    <n v="1279555200"/>
    <n v="1276480894"/>
    <b v="1"/>
    <n v="50"/>
    <b v="1"/>
    <x v="4"/>
    <n v="100"/>
    <x v="101"/>
    <x v="0"/>
    <x v="4"/>
  </r>
  <r>
    <x v="295"/>
    <x v="295"/>
    <x v="294"/>
    <n v="50000"/>
    <x v="232"/>
    <x v="0"/>
    <s v="US"/>
    <s v="USD"/>
    <n v="1383264000"/>
    <n v="1378080409"/>
    <b v="1"/>
    <n v="665"/>
    <b v="1"/>
    <x v="4"/>
    <n v="133.10911999999999"/>
    <x v="237"/>
    <x v="0"/>
    <x v="4"/>
  </r>
  <r>
    <x v="296"/>
    <x v="296"/>
    <x v="295"/>
    <n v="25000"/>
    <x v="233"/>
    <x v="0"/>
    <s v="US"/>
    <s v="USD"/>
    <n v="1347017083"/>
    <n v="1344857083"/>
    <b v="1"/>
    <n v="129"/>
    <b v="1"/>
    <x v="4"/>
    <n v="118.72620000000001"/>
    <x v="238"/>
    <x v="0"/>
    <x v="4"/>
  </r>
  <r>
    <x v="297"/>
    <x v="297"/>
    <x v="296"/>
    <n v="20000"/>
    <x v="234"/>
    <x v="0"/>
    <s v="US"/>
    <s v="USD"/>
    <n v="1430452740"/>
    <n v="1427390901"/>
    <b v="1"/>
    <n v="142"/>
    <b v="1"/>
    <x v="4"/>
    <n v="100.64"/>
    <x v="239"/>
    <x v="0"/>
    <x v="4"/>
  </r>
  <r>
    <x v="298"/>
    <x v="298"/>
    <x v="297"/>
    <n v="126000"/>
    <x v="235"/>
    <x v="0"/>
    <s v="US"/>
    <s v="USD"/>
    <n v="1399669200"/>
    <n v="1394536048"/>
    <b v="1"/>
    <n v="2436"/>
    <b v="1"/>
    <x v="4"/>
    <n v="108.93241269841269"/>
    <x v="240"/>
    <x v="0"/>
    <x v="4"/>
  </r>
  <r>
    <x v="299"/>
    <x v="299"/>
    <x v="298"/>
    <n v="10000"/>
    <x v="236"/>
    <x v="0"/>
    <s v="US"/>
    <s v="USD"/>
    <n v="1289975060"/>
    <n v="1287379460"/>
    <b v="1"/>
    <n v="244"/>
    <b v="1"/>
    <x v="4"/>
    <n v="178.95250000000001"/>
    <x v="241"/>
    <x v="0"/>
    <x v="4"/>
  </r>
  <r>
    <x v="300"/>
    <x v="300"/>
    <x v="299"/>
    <n v="25000"/>
    <x v="237"/>
    <x v="0"/>
    <s v="US"/>
    <s v="USD"/>
    <n v="1303686138"/>
    <n v="1301007738"/>
    <b v="1"/>
    <n v="298"/>
    <b v="1"/>
    <x v="4"/>
    <n v="101.72264"/>
    <x v="242"/>
    <x v="0"/>
    <x v="4"/>
  </r>
  <r>
    <x v="301"/>
    <x v="301"/>
    <x v="300"/>
    <n v="13000"/>
    <x v="238"/>
    <x v="0"/>
    <s v="US"/>
    <s v="USD"/>
    <n v="1363711335"/>
    <n v="1360258935"/>
    <b v="1"/>
    <n v="251"/>
    <b v="1"/>
    <x v="4"/>
    <n v="118.73499999999999"/>
    <x v="243"/>
    <x v="0"/>
    <x v="4"/>
  </r>
  <r>
    <x v="302"/>
    <x v="302"/>
    <x v="301"/>
    <n v="10000"/>
    <x v="239"/>
    <x v="0"/>
    <s v="US"/>
    <s v="USD"/>
    <n v="1330115638"/>
    <n v="1327523638"/>
    <b v="1"/>
    <n v="108"/>
    <b v="1"/>
    <x v="4"/>
    <n v="100.46"/>
    <x v="244"/>
    <x v="0"/>
    <x v="4"/>
  </r>
  <r>
    <x v="303"/>
    <x v="303"/>
    <x v="302"/>
    <n v="3000"/>
    <x v="240"/>
    <x v="0"/>
    <s v="US"/>
    <s v="USD"/>
    <n v="1338601346"/>
    <n v="1336009346"/>
    <b v="1"/>
    <n v="82"/>
    <b v="1"/>
    <x v="4"/>
    <n v="137.46666666666667"/>
    <x v="245"/>
    <x v="0"/>
    <x v="4"/>
  </r>
  <r>
    <x v="304"/>
    <x v="304"/>
    <x v="303"/>
    <n v="3400"/>
    <x v="241"/>
    <x v="0"/>
    <s v="US"/>
    <s v="USD"/>
    <n v="1346464800"/>
    <n v="1343096197"/>
    <b v="1"/>
    <n v="74"/>
    <b v="1"/>
    <x v="4"/>
    <n v="231.64705882352939"/>
    <x v="246"/>
    <x v="0"/>
    <x v="4"/>
  </r>
  <r>
    <x v="305"/>
    <x v="305"/>
    <x v="304"/>
    <n v="7500"/>
    <x v="242"/>
    <x v="0"/>
    <s v="US"/>
    <s v="USD"/>
    <n v="1331392049"/>
    <n v="1328800049"/>
    <b v="1"/>
    <n v="189"/>
    <b v="1"/>
    <x v="4"/>
    <n v="130.33333333333331"/>
    <x v="247"/>
    <x v="0"/>
    <x v="4"/>
  </r>
  <r>
    <x v="306"/>
    <x v="306"/>
    <x v="305"/>
    <n v="1000"/>
    <x v="243"/>
    <x v="0"/>
    <s v="US"/>
    <s v="USD"/>
    <n v="1363806333"/>
    <n v="1362081933"/>
    <b v="1"/>
    <n v="80"/>
    <b v="1"/>
    <x v="4"/>
    <n v="292.89999999999998"/>
    <x v="248"/>
    <x v="0"/>
    <x v="4"/>
  </r>
  <r>
    <x v="307"/>
    <x v="307"/>
    <x v="306"/>
    <n v="22000"/>
    <x v="244"/>
    <x v="0"/>
    <s v="US"/>
    <s v="USD"/>
    <n v="1360276801"/>
    <n v="1357684801"/>
    <b v="1"/>
    <n v="576"/>
    <b v="1"/>
    <x v="4"/>
    <n v="111.31818181818183"/>
    <x v="249"/>
    <x v="0"/>
    <x v="4"/>
  </r>
  <r>
    <x v="308"/>
    <x v="308"/>
    <x v="307"/>
    <n v="12000"/>
    <x v="245"/>
    <x v="0"/>
    <s v="US"/>
    <s v="USD"/>
    <n v="1299775210"/>
    <n v="1295887210"/>
    <b v="1"/>
    <n v="202"/>
    <b v="1"/>
    <x v="4"/>
    <n v="105.56666666666668"/>
    <x v="250"/>
    <x v="0"/>
    <x v="4"/>
  </r>
  <r>
    <x v="309"/>
    <x v="309"/>
    <x v="308"/>
    <n v="18000"/>
    <x v="246"/>
    <x v="0"/>
    <s v="US"/>
    <s v="USD"/>
    <n v="1346695334"/>
    <n v="1344880934"/>
    <b v="1"/>
    <n v="238"/>
    <b v="1"/>
    <x v="4"/>
    <n v="118.94444444444446"/>
    <x v="251"/>
    <x v="0"/>
    <x v="4"/>
  </r>
  <r>
    <x v="310"/>
    <x v="310"/>
    <x v="309"/>
    <n v="1000"/>
    <x v="247"/>
    <x v="0"/>
    <s v="US"/>
    <s v="USD"/>
    <n v="1319076000"/>
    <n v="1317788623"/>
    <b v="1"/>
    <n v="36"/>
    <b v="1"/>
    <x v="4"/>
    <n v="104.129"/>
    <x v="252"/>
    <x v="0"/>
    <x v="4"/>
  </r>
  <r>
    <x v="311"/>
    <x v="311"/>
    <x v="310"/>
    <n v="20000"/>
    <x v="248"/>
    <x v="0"/>
    <s v="US"/>
    <s v="USD"/>
    <n v="1325404740"/>
    <n v="1321852592"/>
    <b v="1"/>
    <n v="150"/>
    <b v="1"/>
    <x v="4"/>
    <n v="104.10165000000001"/>
    <x v="253"/>
    <x v="0"/>
    <x v="4"/>
  </r>
  <r>
    <x v="312"/>
    <x v="312"/>
    <x v="311"/>
    <n v="8000"/>
    <x v="249"/>
    <x v="0"/>
    <s v="US"/>
    <s v="USD"/>
    <n v="1365973432"/>
    <n v="1363381432"/>
    <b v="1"/>
    <n v="146"/>
    <b v="1"/>
    <x v="4"/>
    <n v="111.87499999999999"/>
    <x v="254"/>
    <x v="0"/>
    <x v="4"/>
  </r>
  <r>
    <x v="313"/>
    <x v="313"/>
    <x v="312"/>
    <n v="17000"/>
    <x v="250"/>
    <x v="0"/>
    <s v="US"/>
    <s v="USD"/>
    <n v="1281542340"/>
    <n v="1277702894"/>
    <b v="1"/>
    <n v="222"/>
    <b v="1"/>
    <x v="4"/>
    <n v="104.73529411764706"/>
    <x v="255"/>
    <x v="0"/>
    <x v="4"/>
  </r>
  <r>
    <x v="314"/>
    <x v="314"/>
    <x v="313"/>
    <n v="1000"/>
    <x v="251"/>
    <x v="0"/>
    <s v="US"/>
    <s v="USD"/>
    <n v="1362167988"/>
    <n v="1359575988"/>
    <b v="1"/>
    <n v="120"/>
    <b v="1"/>
    <x v="4"/>
    <n v="385.15000000000003"/>
    <x v="256"/>
    <x v="0"/>
    <x v="4"/>
  </r>
  <r>
    <x v="315"/>
    <x v="315"/>
    <x v="314"/>
    <n v="25000"/>
    <x v="252"/>
    <x v="0"/>
    <s v="US"/>
    <s v="USD"/>
    <n v="1345660334"/>
    <n v="1343068334"/>
    <b v="1"/>
    <n v="126"/>
    <b v="1"/>
    <x v="4"/>
    <n v="101.248"/>
    <x v="257"/>
    <x v="0"/>
    <x v="4"/>
  </r>
  <r>
    <x v="316"/>
    <x v="316"/>
    <x v="315"/>
    <n v="15000"/>
    <x v="253"/>
    <x v="0"/>
    <s v="CA"/>
    <s v="CAD"/>
    <n v="1418273940"/>
    <n v="1415398197"/>
    <b v="1"/>
    <n v="158"/>
    <b v="1"/>
    <x v="4"/>
    <n v="113.77333333333333"/>
    <x v="258"/>
    <x v="0"/>
    <x v="4"/>
  </r>
  <r>
    <x v="317"/>
    <x v="317"/>
    <x v="316"/>
    <n v="30000"/>
    <x v="254"/>
    <x v="0"/>
    <s v="US"/>
    <s v="USD"/>
    <n v="1386778483"/>
    <n v="1384186483"/>
    <b v="1"/>
    <n v="316"/>
    <b v="1"/>
    <x v="4"/>
    <n v="100.80333333333333"/>
    <x v="259"/>
    <x v="0"/>
    <x v="4"/>
  </r>
  <r>
    <x v="318"/>
    <x v="318"/>
    <x v="317"/>
    <n v="5000"/>
    <x v="255"/>
    <x v="0"/>
    <s v="US"/>
    <s v="USD"/>
    <n v="1364342151"/>
    <n v="1361753751"/>
    <b v="1"/>
    <n v="284"/>
    <b v="1"/>
    <x v="4"/>
    <n v="283.32"/>
    <x v="260"/>
    <x v="0"/>
    <x v="4"/>
  </r>
  <r>
    <x v="319"/>
    <x v="319"/>
    <x v="318"/>
    <n v="5000"/>
    <x v="256"/>
    <x v="0"/>
    <s v="US"/>
    <s v="USD"/>
    <n v="1265097540"/>
    <n v="1257538029"/>
    <b v="1"/>
    <n v="51"/>
    <b v="1"/>
    <x v="4"/>
    <n v="112.68"/>
    <x v="261"/>
    <x v="0"/>
    <x v="4"/>
  </r>
  <r>
    <x v="320"/>
    <x v="320"/>
    <x v="319"/>
    <n v="20000"/>
    <x v="257"/>
    <x v="0"/>
    <s v="GB"/>
    <s v="GBP"/>
    <n v="1450825200"/>
    <n v="1448284433"/>
    <b v="1"/>
    <n v="158"/>
    <b v="1"/>
    <x v="4"/>
    <n v="106.58000000000001"/>
    <x v="262"/>
    <x v="0"/>
    <x v="4"/>
  </r>
  <r>
    <x v="321"/>
    <x v="321"/>
    <x v="320"/>
    <n v="35000"/>
    <x v="258"/>
    <x v="0"/>
    <s v="DE"/>
    <s v="EUR"/>
    <n v="1478605386"/>
    <n v="1475577786"/>
    <b v="1"/>
    <n v="337"/>
    <b v="1"/>
    <x v="4"/>
    <n v="102.66285714285715"/>
    <x v="263"/>
    <x v="0"/>
    <x v="4"/>
  </r>
  <r>
    <x v="322"/>
    <x v="322"/>
    <x v="321"/>
    <n v="25000"/>
    <x v="259"/>
    <x v="0"/>
    <s v="US"/>
    <s v="USD"/>
    <n v="1463146848"/>
    <n v="1460554848"/>
    <b v="1"/>
    <n v="186"/>
    <b v="1"/>
    <x v="4"/>
    <n v="107.91200000000001"/>
    <x v="264"/>
    <x v="0"/>
    <x v="4"/>
  </r>
  <r>
    <x v="323"/>
    <x v="323"/>
    <x v="322"/>
    <n v="5400"/>
    <x v="260"/>
    <x v="0"/>
    <s v="US"/>
    <s v="USD"/>
    <n v="1482307140"/>
    <n v="1479886966"/>
    <b v="1"/>
    <n v="58"/>
    <b v="1"/>
    <x v="4"/>
    <n v="123.07407407407408"/>
    <x v="265"/>
    <x v="0"/>
    <x v="4"/>
  </r>
  <r>
    <x v="324"/>
    <x v="324"/>
    <x v="323"/>
    <n v="8500"/>
    <x v="261"/>
    <x v="0"/>
    <s v="US"/>
    <s v="USD"/>
    <n v="1438441308"/>
    <n v="1435590108"/>
    <b v="1"/>
    <n v="82"/>
    <b v="1"/>
    <x v="4"/>
    <n v="101.6"/>
    <x v="266"/>
    <x v="0"/>
    <x v="4"/>
  </r>
  <r>
    <x v="325"/>
    <x v="325"/>
    <x v="324"/>
    <n v="50000"/>
    <x v="262"/>
    <x v="0"/>
    <s v="US"/>
    <s v="USD"/>
    <n v="1482208233"/>
    <n v="1479184233"/>
    <b v="1"/>
    <n v="736"/>
    <b v="1"/>
    <x v="4"/>
    <n v="104.396"/>
    <x v="267"/>
    <x v="0"/>
    <x v="4"/>
  </r>
  <r>
    <x v="326"/>
    <x v="326"/>
    <x v="325"/>
    <n v="150000"/>
    <x v="263"/>
    <x v="0"/>
    <s v="US"/>
    <s v="USD"/>
    <n v="1489532220"/>
    <n v="1486625606"/>
    <b v="1"/>
    <n v="1151"/>
    <b v="1"/>
    <x v="4"/>
    <n v="112.92973333333333"/>
    <x v="268"/>
    <x v="0"/>
    <x v="4"/>
  </r>
  <r>
    <x v="327"/>
    <x v="327"/>
    <x v="326"/>
    <n v="4000"/>
    <x v="264"/>
    <x v="0"/>
    <s v="US"/>
    <s v="USD"/>
    <n v="1427011200"/>
    <n v="1424669929"/>
    <b v="1"/>
    <n v="34"/>
    <b v="1"/>
    <x v="4"/>
    <n v="136.4"/>
    <x v="269"/>
    <x v="0"/>
    <x v="4"/>
  </r>
  <r>
    <x v="328"/>
    <x v="328"/>
    <x v="327"/>
    <n v="75000"/>
    <x v="265"/>
    <x v="0"/>
    <s v="US"/>
    <s v="USD"/>
    <n v="1446350400"/>
    <n v="1443739388"/>
    <b v="1"/>
    <n v="498"/>
    <b v="1"/>
    <x v="4"/>
    <n v="103.61439999999999"/>
    <x v="270"/>
    <x v="0"/>
    <x v="4"/>
  </r>
  <r>
    <x v="329"/>
    <x v="329"/>
    <x v="328"/>
    <n v="10000"/>
    <x v="266"/>
    <x v="0"/>
    <s v="US"/>
    <s v="USD"/>
    <n v="1446868800"/>
    <n v="1444821127"/>
    <b v="1"/>
    <n v="167"/>
    <b v="1"/>
    <x v="4"/>
    <n v="105.5"/>
    <x v="271"/>
    <x v="0"/>
    <x v="4"/>
  </r>
  <r>
    <x v="330"/>
    <x v="330"/>
    <x v="329"/>
    <n v="35000"/>
    <x v="267"/>
    <x v="0"/>
    <s v="US"/>
    <s v="USD"/>
    <n v="1368763140"/>
    <n v="1366028563"/>
    <b v="1"/>
    <n v="340"/>
    <b v="1"/>
    <x v="4"/>
    <n v="101.82857142857142"/>
    <x v="272"/>
    <x v="0"/>
    <x v="4"/>
  </r>
  <r>
    <x v="331"/>
    <x v="331"/>
    <x v="330"/>
    <n v="40000"/>
    <x v="268"/>
    <x v="0"/>
    <s v="US"/>
    <s v="USD"/>
    <n v="1466171834"/>
    <n v="1463493434"/>
    <b v="1"/>
    <n v="438"/>
    <b v="1"/>
    <x v="4"/>
    <n v="106.60499999999999"/>
    <x v="273"/>
    <x v="0"/>
    <x v="4"/>
  </r>
  <r>
    <x v="332"/>
    <x v="332"/>
    <x v="331"/>
    <n v="100000"/>
    <x v="269"/>
    <x v="0"/>
    <s v="US"/>
    <s v="USD"/>
    <n v="1446019200"/>
    <n v="1442420377"/>
    <b v="1"/>
    <n v="555"/>
    <b v="1"/>
    <x v="4"/>
    <n v="113.015"/>
    <x v="274"/>
    <x v="0"/>
    <x v="4"/>
  </r>
  <r>
    <x v="333"/>
    <x v="333"/>
    <x v="332"/>
    <n v="40000"/>
    <x v="270"/>
    <x v="0"/>
    <s v="US"/>
    <s v="USD"/>
    <n v="1460038591"/>
    <n v="1457450191"/>
    <b v="1"/>
    <n v="266"/>
    <b v="1"/>
    <x v="4"/>
    <n v="125.22750000000001"/>
    <x v="275"/>
    <x v="0"/>
    <x v="4"/>
  </r>
  <r>
    <x v="334"/>
    <x v="334"/>
    <x v="333"/>
    <n v="10000"/>
    <x v="271"/>
    <x v="0"/>
    <s v="US"/>
    <s v="USD"/>
    <n v="1431716400"/>
    <n v="1428423757"/>
    <b v="1"/>
    <n v="69"/>
    <b v="1"/>
    <x v="4"/>
    <n v="101.19"/>
    <x v="276"/>
    <x v="0"/>
    <x v="4"/>
  </r>
  <r>
    <x v="335"/>
    <x v="335"/>
    <x v="334"/>
    <n v="8500"/>
    <x v="272"/>
    <x v="0"/>
    <s v="US"/>
    <s v="USD"/>
    <n v="1431122400"/>
    <n v="1428428515"/>
    <b v="1"/>
    <n v="80"/>
    <b v="1"/>
    <x v="4"/>
    <n v="102.76470588235294"/>
    <x v="277"/>
    <x v="0"/>
    <x v="4"/>
  </r>
  <r>
    <x v="336"/>
    <x v="336"/>
    <x v="335"/>
    <n v="25000"/>
    <x v="273"/>
    <x v="0"/>
    <s v="US"/>
    <s v="USD"/>
    <n v="1447427918"/>
    <n v="1444832318"/>
    <b v="1"/>
    <n v="493"/>
    <b v="1"/>
    <x v="4"/>
    <n v="116.83911999999998"/>
    <x v="278"/>
    <x v="0"/>
    <x v="4"/>
  </r>
  <r>
    <x v="337"/>
    <x v="337"/>
    <x v="336"/>
    <n v="3000"/>
    <x v="274"/>
    <x v="0"/>
    <s v="US"/>
    <s v="USD"/>
    <n v="1426298708"/>
    <n v="1423710308"/>
    <b v="1"/>
    <n v="31"/>
    <b v="1"/>
    <x v="4"/>
    <n v="101.16833333333335"/>
    <x v="279"/>
    <x v="0"/>
    <x v="4"/>
  </r>
  <r>
    <x v="338"/>
    <x v="338"/>
    <x v="337"/>
    <n v="15000"/>
    <x v="275"/>
    <x v="0"/>
    <s v="US"/>
    <s v="USD"/>
    <n v="1472864400"/>
    <n v="1468001290"/>
    <b v="1"/>
    <n v="236"/>
    <b v="1"/>
    <x v="4"/>
    <n v="110.13360000000002"/>
    <x v="280"/>
    <x v="0"/>
    <x v="4"/>
  </r>
  <r>
    <x v="339"/>
    <x v="339"/>
    <x v="338"/>
    <n v="6000"/>
    <x v="276"/>
    <x v="0"/>
    <s v="US"/>
    <s v="USD"/>
    <n v="1430331268"/>
    <n v="1427739268"/>
    <b v="1"/>
    <n v="89"/>
    <b v="1"/>
    <x v="4"/>
    <n v="108.08333333333333"/>
    <x v="281"/>
    <x v="0"/>
    <x v="4"/>
  </r>
  <r>
    <x v="340"/>
    <x v="340"/>
    <x v="339"/>
    <n v="35000"/>
    <x v="277"/>
    <x v="0"/>
    <s v="US"/>
    <s v="USD"/>
    <n v="1489006800"/>
    <n v="1486397007"/>
    <b v="1"/>
    <n v="299"/>
    <b v="1"/>
    <x v="4"/>
    <n v="125.02285714285715"/>
    <x v="282"/>
    <x v="0"/>
    <x v="4"/>
  </r>
  <r>
    <x v="341"/>
    <x v="341"/>
    <x v="340"/>
    <n v="3500"/>
    <x v="278"/>
    <x v="0"/>
    <s v="US"/>
    <s v="USD"/>
    <n v="1412135940"/>
    <n v="1410555998"/>
    <b v="1"/>
    <n v="55"/>
    <b v="1"/>
    <x v="4"/>
    <n v="106.71428571428572"/>
    <x v="283"/>
    <x v="0"/>
    <x v="4"/>
  </r>
  <r>
    <x v="342"/>
    <x v="342"/>
    <x v="341"/>
    <n v="55000"/>
    <x v="279"/>
    <x v="0"/>
    <s v="US"/>
    <s v="USD"/>
    <n v="1461955465"/>
    <n v="1459363465"/>
    <b v="1"/>
    <n v="325"/>
    <b v="1"/>
    <x v="4"/>
    <n v="100.36639999999998"/>
    <x v="284"/>
    <x v="0"/>
    <x v="4"/>
  </r>
  <r>
    <x v="343"/>
    <x v="343"/>
    <x v="342"/>
    <n v="30000"/>
    <x v="280"/>
    <x v="0"/>
    <s v="US"/>
    <s v="USD"/>
    <n v="1415934000"/>
    <n v="1413308545"/>
    <b v="1"/>
    <n v="524"/>
    <b v="1"/>
    <x v="4"/>
    <n v="102.02863333333335"/>
    <x v="285"/>
    <x v="0"/>
    <x v="4"/>
  </r>
  <r>
    <x v="344"/>
    <x v="344"/>
    <x v="343"/>
    <n v="33500"/>
    <x v="281"/>
    <x v="0"/>
    <s v="US"/>
    <s v="USD"/>
    <n v="1433125200"/>
    <n v="1429312694"/>
    <b v="1"/>
    <n v="285"/>
    <b v="1"/>
    <x v="4"/>
    <n v="102.08358208955224"/>
    <x v="286"/>
    <x v="0"/>
    <x v="4"/>
  </r>
  <r>
    <x v="345"/>
    <x v="345"/>
    <x v="344"/>
    <n v="14500"/>
    <x v="282"/>
    <x v="0"/>
    <s v="US"/>
    <s v="USD"/>
    <n v="1432161590"/>
    <n v="1429569590"/>
    <b v="1"/>
    <n v="179"/>
    <b v="1"/>
    <x v="4"/>
    <n v="123.27586206896552"/>
    <x v="287"/>
    <x v="0"/>
    <x v="4"/>
  </r>
  <r>
    <x v="346"/>
    <x v="346"/>
    <x v="345"/>
    <n v="10000"/>
    <x v="283"/>
    <x v="0"/>
    <s v="US"/>
    <s v="USD"/>
    <n v="1444824021"/>
    <n v="1442232021"/>
    <b v="1"/>
    <n v="188"/>
    <b v="1"/>
    <x v="4"/>
    <n v="170.28880000000001"/>
    <x v="288"/>
    <x v="0"/>
    <x v="4"/>
  </r>
  <r>
    <x v="347"/>
    <x v="347"/>
    <x v="346"/>
    <n v="40000"/>
    <x v="284"/>
    <x v="0"/>
    <s v="US"/>
    <s v="USD"/>
    <n v="1447505609"/>
    <n v="1444910009"/>
    <b v="1"/>
    <n v="379"/>
    <b v="1"/>
    <x v="4"/>
    <n v="111.59049999999999"/>
    <x v="289"/>
    <x v="0"/>
    <x v="4"/>
  </r>
  <r>
    <x v="348"/>
    <x v="348"/>
    <x v="347"/>
    <n v="10000"/>
    <x v="285"/>
    <x v="0"/>
    <s v="US"/>
    <s v="USD"/>
    <n v="1440165916"/>
    <n v="1437573916"/>
    <b v="1"/>
    <n v="119"/>
    <b v="1"/>
    <x v="4"/>
    <n v="103"/>
    <x v="290"/>
    <x v="0"/>
    <x v="4"/>
  </r>
  <r>
    <x v="349"/>
    <x v="349"/>
    <x v="348"/>
    <n v="11260"/>
    <x v="286"/>
    <x v="0"/>
    <s v="US"/>
    <s v="USD"/>
    <n v="1487937508"/>
    <n v="1485345508"/>
    <b v="1"/>
    <n v="167"/>
    <b v="1"/>
    <x v="4"/>
    <n v="106.63570159857905"/>
    <x v="291"/>
    <x v="0"/>
    <x v="4"/>
  </r>
  <r>
    <x v="350"/>
    <x v="350"/>
    <x v="349"/>
    <n v="25000"/>
    <x v="287"/>
    <x v="0"/>
    <s v="US"/>
    <s v="USD"/>
    <n v="1473566340"/>
    <n v="1470274509"/>
    <b v="1"/>
    <n v="221"/>
    <b v="1"/>
    <x v="4"/>
    <n v="114.75999999999999"/>
    <x v="292"/>
    <x v="0"/>
    <x v="4"/>
  </r>
  <r>
    <x v="351"/>
    <x v="351"/>
    <x v="350"/>
    <n v="34000"/>
    <x v="288"/>
    <x v="0"/>
    <s v="ES"/>
    <s v="EUR"/>
    <n v="1460066954"/>
    <n v="1456614554"/>
    <b v="1"/>
    <n v="964"/>
    <b v="1"/>
    <x v="4"/>
    <n v="127.34117647058822"/>
    <x v="293"/>
    <x v="0"/>
    <x v="4"/>
  </r>
  <r>
    <x v="352"/>
    <x v="352"/>
    <x v="351"/>
    <n v="10000"/>
    <x v="289"/>
    <x v="0"/>
    <s v="US"/>
    <s v="USD"/>
    <n v="1412740868"/>
    <n v="1410148868"/>
    <b v="1"/>
    <n v="286"/>
    <b v="1"/>
    <x v="4"/>
    <n v="116.56"/>
    <x v="294"/>
    <x v="0"/>
    <x v="4"/>
  </r>
  <r>
    <x v="353"/>
    <x v="353"/>
    <x v="352"/>
    <n v="58425"/>
    <x v="290"/>
    <x v="0"/>
    <s v="US"/>
    <s v="USD"/>
    <n v="1447963219"/>
    <n v="1445367619"/>
    <b v="1"/>
    <n v="613"/>
    <b v="1"/>
    <x v="4"/>
    <n v="108.61819426615318"/>
    <x v="295"/>
    <x v="0"/>
    <x v="4"/>
  </r>
  <r>
    <x v="354"/>
    <x v="354"/>
    <x v="353"/>
    <n v="3500"/>
    <x v="291"/>
    <x v="0"/>
    <s v="US"/>
    <s v="USD"/>
    <n v="1460141521"/>
    <n v="1457553121"/>
    <b v="1"/>
    <n v="29"/>
    <b v="1"/>
    <x v="4"/>
    <n v="103.94285714285714"/>
    <x v="296"/>
    <x v="0"/>
    <x v="4"/>
  </r>
  <r>
    <x v="355"/>
    <x v="355"/>
    <x v="354"/>
    <n v="35000"/>
    <x v="292"/>
    <x v="0"/>
    <s v="US"/>
    <s v="USD"/>
    <n v="1417420994"/>
    <n v="1414738994"/>
    <b v="1"/>
    <n v="165"/>
    <b v="1"/>
    <x v="4"/>
    <n v="116.25714285714285"/>
    <x v="297"/>
    <x v="0"/>
    <x v="4"/>
  </r>
  <r>
    <x v="356"/>
    <x v="356"/>
    <x v="355"/>
    <n v="7500"/>
    <x v="293"/>
    <x v="0"/>
    <s v="US"/>
    <s v="USD"/>
    <n v="1458152193"/>
    <n v="1455563793"/>
    <b v="1"/>
    <n v="97"/>
    <b v="1"/>
    <x v="4"/>
    <n v="102.69239999999999"/>
    <x v="298"/>
    <x v="0"/>
    <x v="4"/>
  </r>
  <r>
    <x v="357"/>
    <x v="357"/>
    <x v="356"/>
    <n v="15000"/>
    <x v="294"/>
    <x v="0"/>
    <s v="US"/>
    <s v="USD"/>
    <n v="1429852797"/>
    <n v="1426396797"/>
    <b v="1"/>
    <n v="303"/>
    <b v="1"/>
    <x v="4"/>
    <n v="174"/>
    <x v="299"/>
    <x v="0"/>
    <x v="4"/>
  </r>
  <r>
    <x v="358"/>
    <x v="358"/>
    <x v="357"/>
    <n v="50000"/>
    <x v="295"/>
    <x v="0"/>
    <s v="US"/>
    <s v="USD"/>
    <n v="1466002800"/>
    <n v="1463517521"/>
    <b v="1"/>
    <n v="267"/>
    <b v="1"/>
    <x v="4"/>
    <n v="103.08800000000001"/>
    <x v="300"/>
    <x v="0"/>
    <x v="4"/>
  </r>
  <r>
    <x v="359"/>
    <x v="359"/>
    <x v="358"/>
    <n v="24200"/>
    <x v="296"/>
    <x v="0"/>
    <s v="US"/>
    <s v="USD"/>
    <n v="1415941920"/>
    <n v="1414028490"/>
    <b v="1"/>
    <n v="302"/>
    <b v="1"/>
    <x v="4"/>
    <n v="104.85537190082646"/>
    <x v="301"/>
    <x v="0"/>
    <x v="4"/>
  </r>
  <r>
    <x v="360"/>
    <x v="360"/>
    <x v="359"/>
    <n v="12000"/>
    <x v="297"/>
    <x v="0"/>
    <s v="US"/>
    <s v="USD"/>
    <n v="1437621060"/>
    <n v="1433799180"/>
    <b v="0"/>
    <n v="87"/>
    <b v="1"/>
    <x v="4"/>
    <n v="101.375"/>
    <x v="302"/>
    <x v="0"/>
    <x v="4"/>
  </r>
  <r>
    <x v="361"/>
    <x v="361"/>
    <x v="360"/>
    <n v="35000"/>
    <x v="298"/>
    <x v="0"/>
    <s v="US"/>
    <s v="USD"/>
    <n v="1416704506"/>
    <n v="1414108906"/>
    <b v="0"/>
    <n v="354"/>
    <b v="1"/>
    <x v="4"/>
    <n v="111.07699999999998"/>
    <x v="303"/>
    <x v="0"/>
    <x v="4"/>
  </r>
  <r>
    <x v="362"/>
    <x v="362"/>
    <x v="361"/>
    <n v="9665"/>
    <x v="48"/>
    <x v="0"/>
    <s v="US"/>
    <s v="USD"/>
    <n v="1407456000"/>
    <n v="1405573391"/>
    <b v="0"/>
    <n v="86"/>
    <b v="1"/>
    <x v="4"/>
    <n v="124.15933781686496"/>
    <x v="304"/>
    <x v="0"/>
    <x v="4"/>
  </r>
  <r>
    <x v="363"/>
    <x v="363"/>
    <x v="362"/>
    <n v="8925"/>
    <x v="299"/>
    <x v="0"/>
    <s v="US"/>
    <s v="USD"/>
    <n v="1272828120"/>
    <n v="1268934736"/>
    <b v="0"/>
    <n v="26"/>
    <b v="1"/>
    <x v="4"/>
    <n v="101.33333333333334"/>
    <x v="305"/>
    <x v="0"/>
    <x v="4"/>
  </r>
  <r>
    <x v="364"/>
    <x v="364"/>
    <x v="363"/>
    <n v="7000"/>
    <x v="300"/>
    <x v="0"/>
    <s v="US"/>
    <s v="USD"/>
    <n v="1403323140"/>
    <n v="1400704672"/>
    <b v="0"/>
    <n v="113"/>
    <b v="1"/>
    <x v="4"/>
    <n v="110.16142857142856"/>
    <x v="306"/>
    <x v="0"/>
    <x v="4"/>
  </r>
  <r>
    <x v="365"/>
    <x v="365"/>
    <x v="364"/>
    <n v="15000"/>
    <x v="301"/>
    <x v="0"/>
    <s v="GB"/>
    <s v="GBP"/>
    <n v="1393597999"/>
    <n v="1391005999"/>
    <b v="0"/>
    <n v="65"/>
    <b v="1"/>
    <x v="4"/>
    <n v="103.97333333333334"/>
    <x v="307"/>
    <x v="0"/>
    <x v="4"/>
  </r>
  <r>
    <x v="366"/>
    <x v="366"/>
    <x v="365"/>
    <n v="38000"/>
    <x v="302"/>
    <x v="0"/>
    <s v="US"/>
    <s v="USD"/>
    <n v="1337540518"/>
    <n v="1334948518"/>
    <b v="0"/>
    <n v="134"/>
    <b v="1"/>
    <x v="4"/>
    <n v="101.31578947368421"/>
    <x v="308"/>
    <x v="0"/>
    <x v="4"/>
  </r>
  <r>
    <x v="367"/>
    <x v="367"/>
    <x v="366"/>
    <n v="10000"/>
    <x v="303"/>
    <x v="0"/>
    <s v="US"/>
    <s v="USD"/>
    <n v="1367384340"/>
    <n v="1363960278"/>
    <b v="0"/>
    <n v="119"/>
    <b v="1"/>
    <x v="4"/>
    <n v="103.3501"/>
    <x v="309"/>
    <x v="0"/>
    <x v="4"/>
  </r>
  <r>
    <x v="368"/>
    <x v="368"/>
    <x v="367"/>
    <n v="12500"/>
    <x v="304"/>
    <x v="0"/>
    <s v="US"/>
    <s v="USD"/>
    <n v="1426426322"/>
    <n v="1423405922"/>
    <b v="0"/>
    <n v="159"/>
    <b v="1"/>
    <x v="4"/>
    <n v="104.11200000000001"/>
    <x v="310"/>
    <x v="0"/>
    <x v="4"/>
  </r>
  <r>
    <x v="369"/>
    <x v="369"/>
    <x v="368"/>
    <n v="6500"/>
    <x v="305"/>
    <x v="0"/>
    <s v="US"/>
    <s v="USD"/>
    <n v="1326633269"/>
    <n v="1324041269"/>
    <b v="0"/>
    <n v="167"/>
    <b v="1"/>
    <x v="4"/>
    <n v="110.15569230769231"/>
    <x v="311"/>
    <x v="0"/>
    <x v="4"/>
  </r>
  <r>
    <x v="370"/>
    <x v="370"/>
    <x v="369"/>
    <n v="25000"/>
    <x v="306"/>
    <x v="0"/>
    <s v="US"/>
    <s v="USD"/>
    <n v="1483729500"/>
    <n v="1481137500"/>
    <b v="0"/>
    <n v="43"/>
    <b v="1"/>
    <x v="4"/>
    <n v="122.02"/>
    <x v="312"/>
    <x v="0"/>
    <x v="4"/>
  </r>
  <r>
    <x v="371"/>
    <x v="371"/>
    <x v="370"/>
    <n v="150000"/>
    <x v="307"/>
    <x v="0"/>
    <s v="US"/>
    <s v="USD"/>
    <n v="1359743139"/>
    <n v="1355855139"/>
    <b v="0"/>
    <n v="1062"/>
    <b v="1"/>
    <x v="4"/>
    <n v="114.16866666666667"/>
    <x v="313"/>
    <x v="0"/>
    <x v="4"/>
  </r>
  <r>
    <x v="372"/>
    <x v="372"/>
    <x v="371"/>
    <n v="300"/>
    <x v="308"/>
    <x v="0"/>
    <s v="GB"/>
    <s v="GBP"/>
    <n v="1459872000"/>
    <n v="1456408244"/>
    <b v="0"/>
    <n v="9"/>
    <b v="1"/>
    <x v="4"/>
    <n v="125.33333333333334"/>
    <x v="314"/>
    <x v="0"/>
    <x v="4"/>
  </r>
  <r>
    <x v="373"/>
    <x v="373"/>
    <x v="372"/>
    <n v="7500"/>
    <x v="309"/>
    <x v="0"/>
    <s v="US"/>
    <s v="USD"/>
    <n v="1342648398"/>
    <n v="1340056398"/>
    <b v="0"/>
    <n v="89"/>
    <b v="1"/>
    <x v="4"/>
    <n v="106.66666666666667"/>
    <x v="315"/>
    <x v="0"/>
    <x v="4"/>
  </r>
  <r>
    <x v="374"/>
    <x v="374"/>
    <x v="373"/>
    <n v="6000"/>
    <x v="310"/>
    <x v="0"/>
    <s v="US"/>
    <s v="USD"/>
    <n v="1316208031"/>
    <n v="1312320031"/>
    <b v="0"/>
    <n v="174"/>
    <b v="1"/>
    <x v="4"/>
    <n v="130.65"/>
    <x v="316"/>
    <x v="0"/>
    <x v="4"/>
  </r>
  <r>
    <x v="375"/>
    <x v="375"/>
    <x v="374"/>
    <n v="500"/>
    <x v="49"/>
    <x v="0"/>
    <s v="US"/>
    <s v="USD"/>
    <n v="1393694280"/>
    <n v="1390088311"/>
    <b v="0"/>
    <n v="14"/>
    <b v="1"/>
    <x v="4"/>
    <n v="120"/>
    <x v="317"/>
    <x v="0"/>
    <x v="4"/>
  </r>
  <r>
    <x v="376"/>
    <x v="376"/>
    <x v="375"/>
    <n v="2450"/>
    <x v="311"/>
    <x v="0"/>
    <s v="GB"/>
    <s v="GBP"/>
    <n v="1472122316"/>
    <n v="1469443916"/>
    <b v="0"/>
    <n v="48"/>
    <b v="1"/>
    <x v="4"/>
    <n v="105.9591836734694"/>
    <x v="318"/>
    <x v="0"/>
    <x v="4"/>
  </r>
  <r>
    <x v="377"/>
    <x v="377"/>
    <x v="376"/>
    <n v="12000"/>
    <x v="312"/>
    <x v="0"/>
    <s v="US"/>
    <s v="USD"/>
    <n v="1447484460"/>
    <n v="1444888868"/>
    <b v="0"/>
    <n v="133"/>
    <b v="1"/>
    <x v="4"/>
    <n v="114.39999999999999"/>
    <x v="319"/>
    <x v="0"/>
    <x v="4"/>
  </r>
  <r>
    <x v="378"/>
    <x v="378"/>
    <x v="377"/>
    <n v="3000"/>
    <x v="313"/>
    <x v="0"/>
    <s v="CA"/>
    <s v="CAD"/>
    <n v="1453765920"/>
    <n v="1451655808"/>
    <b v="0"/>
    <n v="83"/>
    <b v="1"/>
    <x v="4"/>
    <n v="111.76666666666665"/>
    <x v="320"/>
    <x v="0"/>
    <x v="4"/>
  </r>
  <r>
    <x v="379"/>
    <x v="379"/>
    <x v="378"/>
    <n v="15000"/>
    <x v="314"/>
    <x v="0"/>
    <s v="US"/>
    <s v="USD"/>
    <n v="1336062672"/>
    <n v="1332174672"/>
    <b v="0"/>
    <n v="149"/>
    <b v="1"/>
    <x v="4"/>
    <n v="116.08000000000001"/>
    <x v="321"/>
    <x v="0"/>
    <x v="4"/>
  </r>
  <r>
    <x v="380"/>
    <x v="380"/>
    <x v="379"/>
    <n v="4000"/>
    <x v="315"/>
    <x v="0"/>
    <s v="US"/>
    <s v="USD"/>
    <n v="1453569392"/>
    <n v="1451409392"/>
    <b v="0"/>
    <n v="49"/>
    <b v="1"/>
    <x v="4"/>
    <n v="141.5"/>
    <x v="322"/>
    <x v="0"/>
    <x v="4"/>
  </r>
  <r>
    <x v="381"/>
    <x v="381"/>
    <x v="380"/>
    <n v="25000"/>
    <x v="316"/>
    <x v="0"/>
    <s v="US"/>
    <s v="USD"/>
    <n v="1343624400"/>
    <n v="1340642717"/>
    <b v="0"/>
    <n v="251"/>
    <b v="1"/>
    <x v="4"/>
    <n v="104.72999999999999"/>
    <x v="323"/>
    <x v="0"/>
    <x v="4"/>
  </r>
  <r>
    <x v="382"/>
    <x v="382"/>
    <x v="381"/>
    <n v="600"/>
    <x v="317"/>
    <x v="0"/>
    <s v="US"/>
    <s v="USD"/>
    <n v="1346950900"/>
    <n v="1345741300"/>
    <b v="0"/>
    <n v="22"/>
    <b v="1"/>
    <x v="4"/>
    <n v="255.83333333333331"/>
    <x v="324"/>
    <x v="0"/>
    <x v="4"/>
  </r>
  <r>
    <x v="383"/>
    <x v="383"/>
    <x v="382"/>
    <n v="999"/>
    <x v="318"/>
    <x v="0"/>
    <s v="US"/>
    <s v="USD"/>
    <n v="1400467759"/>
    <n v="1398480559"/>
    <b v="0"/>
    <n v="48"/>
    <b v="1"/>
    <x v="4"/>
    <n v="206.70670670670671"/>
    <x v="325"/>
    <x v="0"/>
    <x v="4"/>
  </r>
  <r>
    <x v="384"/>
    <x v="384"/>
    <x v="383"/>
    <n v="20000"/>
    <x v="319"/>
    <x v="0"/>
    <s v="US"/>
    <s v="USD"/>
    <n v="1420569947"/>
    <n v="1417977947"/>
    <b v="0"/>
    <n v="383"/>
    <b v="1"/>
    <x v="4"/>
    <n v="112.105"/>
    <x v="326"/>
    <x v="0"/>
    <x v="4"/>
  </r>
  <r>
    <x v="385"/>
    <x v="385"/>
    <x v="384"/>
    <n v="25000"/>
    <x v="320"/>
    <x v="0"/>
    <s v="US"/>
    <s v="USD"/>
    <n v="1416582101"/>
    <n v="1413986501"/>
    <b v="0"/>
    <n v="237"/>
    <b v="1"/>
    <x v="4"/>
    <n v="105.982"/>
    <x v="327"/>
    <x v="0"/>
    <x v="4"/>
  </r>
  <r>
    <x v="386"/>
    <x v="386"/>
    <x v="385"/>
    <n v="600"/>
    <x v="321"/>
    <x v="0"/>
    <s v="US"/>
    <s v="USD"/>
    <n v="1439246991"/>
    <n v="1437950991"/>
    <b v="0"/>
    <n v="13"/>
    <b v="1"/>
    <x v="4"/>
    <n v="100.16666666666667"/>
    <x v="328"/>
    <x v="0"/>
    <x v="4"/>
  </r>
  <r>
    <x v="387"/>
    <x v="387"/>
    <x v="386"/>
    <n v="38000"/>
    <x v="322"/>
    <x v="0"/>
    <s v="US"/>
    <s v="USD"/>
    <n v="1439618400"/>
    <n v="1436976858"/>
    <b v="0"/>
    <n v="562"/>
    <b v="1"/>
    <x v="4"/>
    <n v="213.98947368421051"/>
    <x v="329"/>
    <x v="0"/>
    <x v="4"/>
  </r>
  <r>
    <x v="388"/>
    <x v="388"/>
    <x v="387"/>
    <n v="5000"/>
    <x v="323"/>
    <x v="0"/>
    <s v="US"/>
    <s v="USD"/>
    <n v="1469670580"/>
    <n v="1467078580"/>
    <b v="0"/>
    <n v="71"/>
    <b v="1"/>
    <x v="4"/>
    <n v="126.16000000000001"/>
    <x v="330"/>
    <x v="0"/>
    <x v="4"/>
  </r>
  <r>
    <x v="389"/>
    <x v="389"/>
    <x v="388"/>
    <n v="68000"/>
    <x v="324"/>
    <x v="0"/>
    <s v="US"/>
    <s v="USD"/>
    <n v="1394233140"/>
    <n v="1391477450"/>
    <b v="0"/>
    <n v="1510"/>
    <b v="1"/>
    <x v="4"/>
    <n v="181.53547058823528"/>
    <x v="331"/>
    <x v="0"/>
    <x v="4"/>
  </r>
  <r>
    <x v="390"/>
    <x v="390"/>
    <x v="389"/>
    <n v="1000"/>
    <x v="325"/>
    <x v="0"/>
    <s v="US"/>
    <s v="USD"/>
    <n v="1431046372"/>
    <n v="1429318372"/>
    <b v="0"/>
    <n v="14"/>
    <b v="1"/>
    <x v="4"/>
    <n v="100"/>
    <x v="84"/>
    <x v="0"/>
    <x v="4"/>
  </r>
  <r>
    <x v="391"/>
    <x v="391"/>
    <x v="390"/>
    <n v="20000"/>
    <x v="326"/>
    <x v="0"/>
    <s v="US"/>
    <s v="USD"/>
    <n v="1324169940"/>
    <n v="1321578051"/>
    <b v="0"/>
    <n v="193"/>
    <b v="1"/>
    <x v="4"/>
    <n v="100.61"/>
    <x v="332"/>
    <x v="0"/>
    <x v="4"/>
  </r>
  <r>
    <x v="392"/>
    <x v="392"/>
    <x v="391"/>
    <n v="18500"/>
    <x v="327"/>
    <x v="0"/>
    <s v="US"/>
    <s v="USD"/>
    <n v="1315450800"/>
    <n v="1312823571"/>
    <b v="0"/>
    <n v="206"/>
    <b v="1"/>
    <x v="4"/>
    <n v="100.9027027027027"/>
    <x v="333"/>
    <x v="0"/>
    <x v="4"/>
  </r>
  <r>
    <x v="393"/>
    <x v="393"/>
    <x v="392"/>
    <n v="50000"/>
    <x v="328"/>
    <x v="0"/>
    <s v="US"/>
    <s v="USD"/>
    <n v="1381424452"/>
    <n v="1378746052"/>
    <b v="0"/>
    <n v="351"/>
    <b v="1"/>
    <x v="4"/>
    <n v="110.446"/>
    <x v="334"/>
    <x v="0"/>
    <x v="4"/>
  </r>
  <r>
    <x v="394"/>
    <x v="394"/>
    <x v="393"/>
    <n v="4700"/>
    <x v="329"/>
    <x v="0"/>
    <s v="ES"/>
    <s v="EUR"/>
    <n v="1460918282"/>
    <n v="1455737882"/>
    <b v="0"/>
    <n v="50"/>
    <b v="1"/>
    <x v="4"/>
    <n v="111.8936170212766"/>
    <x v="335"/>
    <x v="0"/>
    <x v="4"/>
  </r>
  <r>
    <x v="395"/>
    <x v="395"/>
    <x v="394"/>
    <n v="10000"/>
    <x v="330"/>
    <x v="0"/>
    <s v="US"/>
    <s v="USD"/>
    <n v="1335562320"/>
    <n v="1332452960"/>
    <b v="0"/>
    <n v="184"/>
    <b v="1"/>
    <x v="4"/>
    <n v="108.04450000000001"/>
    <x v="336"/>
    <x v="0"/>
    <x v="4"/>
  </r>
  <r>
    <x v="396"/>
    <x v="396"/>
    <x v="395"/>
    <n v="15000"/>
    <x v="331"/>
    <x v="0"/>
    <s v="US"/>
    <s v="USD"/>
    <n v="1341668006"/>
    <n v="1340372006"/>
    <b v="0"/>
    <n v="196"/>
    <b v="1"/>
    <x v="4"/>
    <n v="106.66666666666667"/>
    <x v="337"/>
    <x v="0"/>
    <x v="4"/>
  </r>
  <r>
    <x v="397"/>
    <x v="397"/>
    <x v="396"/>
    <n v="12444"/>
    <x v="332"/>
    <x v="0"/>
    <s v="US"/>
    <s v="USD"/>
    <n v="1283312640"/>
    <n v="1279651084"/>
    <b v="0"/>
    <n v="229"/>
    <b v="1"/>
    <x v="4"/>
    <n v="103.90027322404372"/>
    <x v="338"/>
    <x v="0"/>
    <x v="4"/>
  </r>
  <r>
    <x v="398"/>
    <x v="398"/>
    <x v="397"/>
    <n v="7500"/>
    <x v="333"/>
    <x v="0"/>
    <s v="US"/>
    <s v="USD"/>
    <n v="1430334126"/>
    <n v="1426446126"/>
    <b v="0"/>
    <n v="67"/>
    <b v="1"/>
    <x v="4"/>
    <n v="125.16000000000001"/>
    <x v="339"/>
    <x v="0"/>
    <x v="4"/>
  </r>
  <r>
    <x v="399"/>
    <x v="399"/>
    <x v="398"/>
    <n v="20000"/>
    <x v="334"/>
    <x v="0"/>
    <s v="GB"/>
    <s v="GBP"/>
    <n v="1481716800"/>
    <n v="1479070867"/>
    <b v="0"/>
    <n v="95"/>
    <b v="1"/>
    <x v="4"/>
    <n v="106.80499999999999"/>
    <x v="340"/>
    <x v="0"/>
    <x v="4"/>
  </r>
  <r>
    <x v="400"/>
    <x v="400"/>
    <x v="399"/>
    <n v="10000"/>
    <x v="335"/>
    <x v="0"/>
    <s v="US"/>
    <s v="USD"/>
    <n v="1400297400"/>
    <n v="1397661347"/>
    <b v="0"/>
    <n v="62"/>
    <b v="1"/>
    <x v="4"/>
    <n v="112.30249999999999"/>
    <x v="341"/>
    <x v="0"/>
    <x v="4"/>
  </r>
  <r>
    <x v="401"/>
    <x v="401"/>
    <x v="400"/>
    <n v="50000"/>
    <x v="336"/>
    <x v="0"/>
    <s v="US"/>
    <s v="USD"/>
    <n v="1312747970"/>
    <n v="1310155970"/>
    <b v="0"/>
    <n v="73"/>
    <b v="1"/>
    <x v="4"/>
    <n v="103.812"/>
    <x v="342"/>
    <x v="0"/>
    <x v="4"/>
  </r>
  <r>
    <x v="402"/>
    <x v="402"/>
    <x v="401"/>
    <n v="2000"/>
    <x v="337"/>
    <x v="0"/>
    <s v="US"/>
    <s v="USD"/>
    <n v="1446731817"/>
    <n v="1444913817"/>
    <b v="0"/>
    <n v="43"/>
    <b v="1"/>
    <x v="4"/>
    <n v="141.65"/>
    <x v="343"/>
    <x v="0"/>
    <x v="4"/>
  </r>
  <r>
    <x v="403"/>
    <x v="403"/>
    <x v="402"/>
    <n v="5000"/>
    <x v="338"/>
    <x v="0"/>
    <s v="US"/>
    <s v="USD"/>
    <n v="1312960080"/>
    <n v="1308900441"/>
    <b v="0"/>
    <n v="70"/>
    <b v="1"/>
    <x v="4"/>
    <n v="105.25999999999999"/>
    <x v="344"/>
    <x v="0"/>
    <x v="4"/>
  </r>
  <r>
    <x v="404"/>
    <x v="404"/>
    <x v="403"/>
    <n v="35000"/>
    <x v="339"/>
    <x v="0"/>
    <s v="US"/>
    <s v="USD"/>
    <n v="1391641440"/>
    <n v="1389107062"/>
    <b v="0"/>
    <n v="271"/>
    <b v="1"/>
    <x v="4"/>
    <n v="103.09142857142857"/>
    <x v="345"/>
    <x v="0"/>
    <x v="4"/>
  </r>
  <r>
    <x v="405"/>
    <x v="405"/>
    <x v="404"/>
    <n v="2820"/>
    <x v="340"/>
    <x v="0"/>
    <s v="US"/>
    <s v="USD"/>
    <n v="1394071339"/>
    <n v="1391479339"/>
    <b v="0"/>
    <n v="55"/>
    <b v="1"/>
    <x v="4"/>
    <n v="107.65957446808511"/>
    <x v="346"/>
    <x v="0"/>
    <x v="4"/>
  </r>
  <r>
    <x v="406"/>
    <x v="406"/>
    <x v="405"/>
    <n v="2800"/>
    <x v="341"/>
    <x v="0"/>
    <s v="US"/>
    <s v="USD"/>
    <n v="1304920740"/>
    <n v="1301975637"/>
    <b v="0"/>
    <n v="35"/>
    <b v="1"/>
    <x v="4"/>
    <n v="107.70464285714286"/>
    <x v="347"/>
    <x v="0"/>
    <x v="4"/>
  </r>
  <r>
    <x v="407"/>
    <x v="407"/>
    <x v="406"/>
    <n v="2000"/>
    <x v="342"/>
    <x v="0"/>
    <s v="US"/>
    <s v="USD"/>
    <n v="1321739650"/>
    <n v="1316552050"/>
    <b v="0"/>
    <n v="22"/>
    <b v="1"/>
    <x v="4"/>
    <n v="101.55000000000001"/>
    <x v="348"/>
    <x v="0"/>
    <x v="4"/>
  </r>
  <r>
    <x v="408"/>
    <x v="408"/>
    <x v="407"/>
    <n v="6000"/>
    <x v="343"/>
    <x v="0"/>
    <s v="US"/>
    <s v="USD"/>
    <n v="1383676790"/>
    <n v="1380217190"/>
    <b v="0"/>
    <n v="38"/>
    <b v="1"/>
    <x v="4"/>
    <n v="101.43766666666667"/>
    <x v="349"/>
    <x v="0"/>
    <x v="4"/>
  </r>
  <r>
    <x v="409"/>
    <x v="409"/>
    <x v="408"/>
    <n v="500"/>
    <x v="344"/>
    <x v="0"/>
    <s v="GB"/>
    <s v="GBP"/>
    <n v="1469220144"/>
    <n v="1466628144"/>
    <b v="0"/>
    <n v="15"/>
    <b v="1"/>
    <x v="4"/>
    <n v="136.80000000000001"/>
    <x v="350"/>
    <x v="0"/>
    <x v="4"/>
  </r>
  <r>
    <x v="410"/>
    <x v="410"/>
    <x v="409"/>
    <n v="1000"/>
    <x v="345"/>
    <x v="0"/>
    <s v="CA"/>
    <s v="CAD"/>
    <n v="1434670397"/>
    <n v="1429486397"/>
    <b v="0"/>
    <n v="7"/>
    <b v="1"/>
    <x v="4"/>
    <n v="128.29999999999998"/>
    <x v="351"/>
    <x v="0"/>
    <x v="4"/>
  </r>
  <r>
    <x v="411"/>
    <x v="411"/>
    <x v="410"/>
    <n v="30000"/>
    <x v="346"/>
    <x v="0"/>
    <s v="US"/>
    <s v="USD"/>
    <n v="1387688400"/>
    <n v="1384920804"/>
    <b v="0"/>
    <n v="241"/>
    <b v="1"/>
    <x v="4"/>
    <n v="101.05"/>
    <x v="352"/>
    <x v="0"/>
    <x v="4"/>
  </r>
  <r>
    <x v="412"/>
    <x v="412"/>
    <x v="411"/>
    <n v="2500"/>
    <x v="347"/>
    <x v="0"/>
    <s v="US"/>
    <s v="USD"/>
    <n v="1343238578"/>
    <n v="1341856178"/>
    <b v="0"/>
    <n v="55"/>
    <b v="1"/>
    <x v="4"/>
    <n v="126.84"/>
    <x v="353"/>
    <x v="0"/>
    <x v="4"/>
  </r>
  <r>
    <x v="413"/>
    <x v="413"/>
    <x v="412"/>
    <n v="12800"/>
    <x v="348"/>
    <x v="0"/>
    <s v="US"/>
    <s v="USD"/>
    <n v="1342731811"/>
    <n v="1340139811"/>
    <b v="0"/>
    <n v="171"/>
    <b v="1"/>
    <x v="4"/>
    <n v="105.0859375"/>
    <x v="354"/>
    <x v="0"/>
    <x v="4"/>
  </r>
  <r>
    <x v="414"/>
    <x v="414"/>
    <x v="413"/>
    <n v="18500"/>
    <x v="349"/>
    <x v="0"/>
    <s v="US"/>
    <s v="USD"/>
    <n v="1381541465"/>
    <n v="1378949465"/>
    <b v="0"/>
    <n v="208"/>
    <b v="1"/>
    <x v="4"/>
    <n v="102.85405405405406"/>
    <x v="355"/>
    <x v="0"/>
    <x v="4"/>
  </r>
  <r>
    <x v="415"/>
    <x v="415"/>
    <x v="414"/>
    <n v="1400"/>
    <x v="350"/>
    <x v="0"/>
    <s v="CA"/>
    <s v="CAD"/>
    <n v="1413547200"/>
    <n v="1411417602"/>
    <b v="0"/>
    <n v="21"/>
    <b v="1"/>
    <x v="4"/>
    <n v="102.14714285714285"/>
    <x v="356"/>
    <x v="0"/>
    <x v="4"/>
  </r>
  <r>
    <x v="416"/>
    <x v="416"/>
    <x v="415"/>
    <n v="1000"/>
    <x v="351"/>
    <x v="0"/>
    <s v="US"/>
    <s v="USD"/>
    <n v="1391851831"/>
    <n v="1389259831"/>
    <b v="0"/>
    <n v="25"/>
    <b v="1"/>
    <x v="4"/>
    <n v="120.21700000000001"/>
    <x v="357"/>
    <x v="0"/>
    <x v="4"/>
  </r>
  <r>
    <x v="417"/>
    <x v="417"/>
    <x v="416"/>
    <n v="10500"/>
    <x v="352"/>
    <x v="0"/>
    <s v="US"/>
    <s v="USD"/>
    <n v="1365395580"/>
    <n v="1364426260"/>
    <b v="0"/>
    <n v="52"/>
    <b v="1"/>
    <x v="4"/>
    <n v="100.24761904761905"/>
    <x v="358"/>
    <x v="0"/>
    <x v="4"/>
  </r>
  <r>
    <x v="418"/>
    <x v="418"/>
    <x v="417"/>
    <n v="22400"/>
    <x v="353"/>
    <x v="0"/>
    <s v="US"/>
    <s v="USD"/>
    <n v="1437633997"/>
    <n v="1435041997"/>
    <b v="0"/>
    <n v="104"/>
    <b v="1"/>
    <x v="4"/>
    <n v="100.63392857142857"/>
    <x v="359"/>
    <x v="0"/>
    <x v="4"/>
  </r>
  <r>
    <x v="419"/>
    <x v="419"/>
    <x v="418"/>
    <n v="8000"/>
    <x v="354"/>
    <x v="0"/>
    <s v="US"/>
    <s v="USD"/>
    <n v="1372536787"/>
    <n v="1367352787"/>
    <b v="0"/>
    <n v="73"/>
    <b v="1"/>
    <x v="4"/>
    <n v="100.4375"/>
    <x v="360"/>
    <x v="0"/>
    <x v="4"/>
  </r>
  <r>
    <x v="420"/>
    <x v="420"/>
    <x v="419"/>
    <n v="3300"/>
    <x v="355"/>
    <x v="2"/>
    <s v="US"/>
    <s v="USD"/>
    <n v="1394772031"/>
    <n v="1392183631"/>
    <b v="0"/>
    <n v="3"/>
    <b v="0"/>
    <x v="5"/>
    <n v="0.43939393939393934"/>
    <x v="361"/>
    <x v="0"/>
    <x v="5"/>
  </r>
  <r>
    <x v="421"/>
    <x v="421"/>
    <x v="420"/>
    <n v="15000"/>
    <x v="356"/>
    <x v="2"/>
    <s v="US"/>
    <s v="USD"/>
    <n v="1440157656"/>
    <n v="1434973656"/>
    <b v="0"/>
    <n v="6"/>
    <b v="0"/>
    <x v="5"/>
    <n v="2.0066666666666668"/>
    <x v="362"/>
    <x v="0"/>
    <x v="5"/>
  </r>
  <r>
    <x v="422"/>
    <x v="422"/>
    <x v="421"/>
    <n v="40000"/>
    <x v="357"/>
    <x v="2"/>
    <s v="US"/>
    <s v="USD"/>
    <n v="1410416097"/>
    <n v="1407824097"/>
    <b v="0"/>
    <n v="12"/>
    <b v="0"/>
    <x v="5"/>
    <n v="1.075"/>
    <x v="363"/>
    <x v="0"/>
    <x v="5"/>
  </r>
  <r>
    <x v="423"/>
    <x v="423"/>
    <x v="422"/>
    <n v="20000"/>
    <x v="358"/>
    <x v="2"/>
    <s v="US"/>
    <s v="USD"/>
    <n v="1370470430"/>
    <n v="1367878430"/>
    <b v="0"/>
    <n v="13"/>
    <b v="0"/>
    <x v="5"/>
    <n v="0.76500000000000001"/>
    <x v="364"/>
    <x v="0"/>
    <x v="5"/>
  </r>
  <r>
    <x v="424"/>
    <x v="424"/>
    <x v="423"/>
    <n v="3000"/>
    <x v="359"/>
    <x v="2"/>
    <s v="US"/>
    <s v="USD"/>
    <n v="1332748899"/>
    <n v="1327568499"/>
    <b v="0"/>
    <n v="5"/>
    <b v="0"/>
    <x v="5"/>
    <n v="6.7966666666666677"/>
    <x v="365"/>
    <x v="0"/>
    <x v="5"/>
  </r>
  <r>
    <x v="425"/>
    <x v="425"/>
    <x v="424"/>
    <n v="50000"/>
    <x v="360"/>
    <x v="2"/>
    <s v="US"/>
    <s v="USD"/>
    <n v="1448660404"/>
    <n v="1443472804"/>
    <b v="0"/>
    <n v="2"/>
    <b v="0"/>
    <x v="5"/>
    <n v="1.2E-2"/>
    <x v="366"/>
    <x v="0"/>
    <x v="5"/>
  </r>
  <r>
    <x v="426"/>
    <x v="426"/>
    <x v="425"/>
    <n v="10000"/>
    <x v="361"/>
    <x v="2"/>
    <s v="US"/>
    <s v="USD"/>
    <n v="1456851914"/>
    <n v="1454259914"/>
    <b v="0"/>
    <n v="8"/>
    <b v="0"/>
    <x v="5"/>
    <n v="1.3299999999999998"/>
    <x v="367"/>
    <x v="0"/>
    <x v="5"/>
  </r>
  <r>
    <x v="427"/>
    <x v="427"/>
    <x v="426"/>
    <n v="6500"/>
    <x v="117"/>
    <x v="2"/>
    <s v="US"/>
    <s v="USD"/>
    <n v="1445540340"/>
    <n v="1444340940"/>
    <b v="0"/>
    <n v="0"/>
    <b v="0"/>
    <x v="5"/>
    <n v="0"/>
    <x v="121"/>
    <x v="0"/>
    <x v="5"/>
  </r>
  <r>
    <x v="428"/>
    <x v="428"/>
    <x v="427"/>
    <n v="12000"/>
    <x v="362"/>
    <x v="2"/>
    <s v="US"/>
    <s v="USD"/>
    <n v="1402956000"/>
    <n v="1400523845"/>
    <b v="0"/>
    <n v="13"/>
    <b v="0"/>
    <x v="5"/>
    <n v="5.6333333333333329"/>
    <x v="368"/>
    <x v="0"/>
    <x v="5"/>
  </r>
  <r>
    <x v="429"/>
    <x v="429"/>
    <x v="428"/>
    <n v="5000"/>
    <x v="117"/>
    <x v="2"/>
    <s v="US"/>
    <s v="USD"/>
    <n v="1259297940"/>
    <n v="1252964282"/>
    <b v="0"/>
    <n v="0"/>
    <b v="0"/>
    <x v="5"/>
    <n v="0"/>
    <x v="121"/>
    <x v="0"/>
    <x v="5"/>
  </r>
  <r>
    <x v="430"/>
    <x v="430"/>
    <x v="429"/>
    <n v="1000"/>
    <x v="363"/>
    <x v="2"/>
    <s v="US"/>
    <s v="USD"/>
    <n v="1378866867"/>
    <n v="1377570867"/>
    <b v="0"/>
    <n v="5"/>
    <b v="0"/>
    <x v="5"/>
    <n v="2.4"/>
    <x v="369"/>
    <x v="0"/>
    <x v="5"/>
  </r>
  <r>
    <x v="431"/>
    <x v="431"/>
    <x v="430"/>
    <n v="3000"/>
    <x v="364"/>
    <x v="2"/>
    <s v="GB"/>
    <s v="GBP"/>
    <n v="1467752083"/>
    <n v="1465160083"/>
    <b v="0"/>
    <n v="8"/>
    <b v="0"/>
    <x v="5"/>
    <n v="13.833333333333334"/>
    <x v="370"/>
    <x v="0"/>
    <x v="5"/>
  </r>
  <r>
    <x v="432"/>
    <x v="432"/>
    <x v="431"/>
    <n v="6000"/>
    <x v="365"/>
    <x v="2"/>
    <s v="US"/>
    <s v="USD"/>
    <n v="1445448381"/>
    <n v="1440264381"/>
    <b v="0"/>
    <n v="8"/>
    <b v="0"/>
    <x v="5"/>
    <n v="9.5"/>
    <x v="371"/>
    <x v="0"/>
    <x v="5"/>
  </r>
  <r>
    <x v="433"/>
    <x v="433"/>
    <x v="432"/>
    <n v="3000"/>
    <x v="117"/>
    <x v="2"/>
    <s v="US"/>
    <s v="USD"/>
    <n v="1444576022"/>
    <n v="1439392022"/>
    <b v="0"/>
    <n v="0"/>
    <b v="0"/>
    <x v="5"/>
    <n v="0"/>
    <x v="121"/>
    <x v="0"/>
    <x v="5"/>
  </r>
  <r>
    <x v="434"/>
    <x v="434"/>
    <x v="433"/>
    <n v="2500"/>
    <x v="366"/>
    <x v="2"/>
    <s v="US"/>
    <s v="USD"/>
    <n v="1385931702"/>
    <n v="1383076902"/>
    <b v="0"/>
    <n v="2"/>
    <b v="0"/>
    <x v="5"/>
    <n v="5"/>
    <x v="372"/>
    <x v="0"/>
    <x v="5"/>
  </r>
  <r>
    <x v="435"/>
    <x v="435"/>
    <x v="434"/>
    <n v="110000"/>
    <x v="158"/>
    <x v="2"/>
    <s v="US"/>
    <s v="USD"/>
    <n v="1379094980"/>
    <n v="1376502980"/>
    <b v="0"/>
    <n v="3"/>
    <b v="0"/>
    <x v="5"/>
    <n v="2.7272727272727275E-3"/>
    <x v="120"/>
    <x v="0"/>
    <x v="5"/>
  </r>
  <r>
    <x v="436"/>
    <x v="436"/>
    <x v="435"/>
    <n v="1000"/>
    <x v="117"/>
    <x v="2"/>
    <s v="US"/>
    <s v="USD"/>
    <n v="1375260113"/>
    <n v="1372668113"/>
    <b v="0"/>
    <n v="0"/>
    <b v="0"/>
    <x v="5"/>
    <n v="0"/>
    <x v="121"/>
    <x v="0"/>
    <x v="5"/>
  </r>
  <r>
    <x v="437"/>
    <x v="437"/>
    <x v="436"/>
    <n v="7000"/>
    <x v="117"/>
    <x v="2"/>
    <s v="CA"/>
    <s v="CAD"/>
    <n v="1475912326"/>
    <n v="1470728326"/>
    <b v="0"/>
    <n v="0"/>
    <b v="0"/>
    <x v="5"/>
    <n v="0"/>
    <x v="121"/>
    <x v="0"/>
    <x v="5"/>
  </r>
  <r>
    <x v="438"/>
    <x v="438"/>
    <x v="437"/>
    <n v="20000"/>
    <x v="367"/>
    <x v="2"/>
    <s v="US"/>
    <s v="USD"/>
    <n v="1447830958"/>
    <n v="1445235358"/>
    <b v="0"/>
    <n v="11"/>
    <b v="0"/>
    <x v="5"/>
    <n v="9.379999999999999"/>
    <x v="373"/>
    <x v="0"/>
    <x v="5"/>
  </r>
  <r>
    <x v="439"/>
    <x v="439"/>
    <x v="438"/>
    <n v="450"/>
    <x v="117"/>
    <x v="2"/>
    <s v="US"/>
    <s v="USD"/>
    <n v="1413569818"/>
    <n v="1412705818"/>
    <b v="0"/>
    <n v="0"/>
    <b v="0"/>
    <x v="5"/>
    <n v="0"/>
    <x v="121"/>
    <x v="0"/>
    <x v="5"/>
  </r>
  <r>
    <x v="440"/>
    <x v="440"/>
    <x v="439"/>
    <n v="5000"/>
    <x v="139"/>
    <x v="2"/>
    <s v="US"/>
    <s v="USD"/>
    <n v="1458859153"/>
    <n v="1456270753"/>
    <b v="0"/>
    <n v="1"/>
    <b v="0"/>
    <x v="5"/>
    <n v="0.1"/>
    <x v="144"/>
    <x v="0"/>
    <x v="5"/>
  </r>
  <r>
    <x v="441"/>
    <x v="441"/>
    <x v="440"/>
    <n v="400"/>
    <x v="117"/>
    <x v="2"/>
    <s v="GB"/>
    <s v="GBP"/>
    <n v="1383418996"/>
    <n v="1380826996"/>
    <b v="0"/>
    <n v="0"/>
    <b v="0"/>
    <x v="5"/>
    <n v="0"/>
    <x v="121"/>
    <x v="0"/>
    <x v="5"/>
  </r>
  <r>
    <x v="442"/>
    <x v="442"/>
    <x v="441"/>
    <n v="17000"/>
    <x v="368"/>
    <x v="2"/>
    <s v="US"/>
    <s v="USD"/>
    <n v="1424380783"/>
    <n v="1421788783"/>
    <b v="0"/>
    <n v="17"/>
    <b v="0"/>
    <x v="5"/>
    <n v="39.358823529411765"/>
    <x v="374"/>
    <x v="0"/>
    <x v="5"/>
  </r>
  <r>
    <x v="443"/>
    <x v="443"/>
    <x v="442"/>
    <n v="10000"/>
    <x v="115"/>
    <x v="2"/>
    <s v="CA"/>
    <s v="CAD"/>
    <n v="1391991701"/>
    <n v="1389399701"/>
    <b v="0"/>
    <n v="2"/>
    <b v="0"/>
    <x v="5"/>
    <n v="0.1"/>
    <x v="144"/>
    <x v="0"/>
    <x v="5"/>
  </r>
  <r>
    <x v="444"/>
    <x v="444"/>
    <x v="443"/>
    <n v="1000"/>
    <x v="155"/>
    <x v="2"/>
    <s v="US"/>
    <s v="USD"/>
    <n v="1329342361"/>
    <n v="1324158361"/>
    <b v="0"/>
    <n v="1"/>
    <b v="0"/>
    <x v="5"/>
    <n v="5"/>
    <x v="73"/>
    <x v="0"/>
    <x v="5"/>
  </r>
  <r>
    <x v="445"/>
    <x v="445"/>
    <x v="444"/>
    <n v="60000"/>
    <x v="369"/>
    <x v="2"/>
    <s v="US"/>
    <s v="USD"/>
    <n v="1432195375"/>
    <n v="1430899375"/>
    <b v="0"/>
    <n v="2"/>
    <b v="0"/>
    <x v="5"/>
    <n v="3.3333333333333335E-3"/>
    <x v="120"/>
    <x v="0"/>
    <x v="5"/>
  </r>
  <r>
    <x v="446"/>
    <x v="446"/>
    <x v="445"/>
    <n v="10500"/>
    <x v="370"/>
    <x v="2"/>
    <s v="US"/>
    <s v="USD"/>
    <n v="1425434420"/>
    <n v="1422842420"/>
    <b v="0"/>
    <n v="16"/>
    <b v="0"/>
    <x v="5"/>
    <n v="7.2952380952380951"/>
    <x v="375"/>
    <x v="0"/>
    <x v="5"/>
  </r>
  <r>
    <x v="447"/>
    <x v="447"/>
    <x v="446"/>
    <n v="30000"/>
    <x v="139"/>
    <x v="2"/>
    <s v="GB"/>
    <s v="GBP"/>
    <n v="1364041163"/>
    <n v="1361884763"/>
    <b v="0"/>
    <n v="1"/>
    <b v="0"/>
    <x v="5"/>
    <n v="1.6666666666666666E-2"/>
    <x v="144"/>
    <x v="0"/>
    <x v="5"/>
  </r>
  <r>
    <x v="448"/>
    <x v="448"/>
    <x v="447"/>
    <n v="2500"/>
    <x v="371"/>
    <x v="2"/>
    <s v="US"/>
    <s v="USD"/>
    <n v="1400091095"/>
    <n v="1398363095"/>
    <b v="0"/>
    <n v="4"/>
    <b v="0"/>
    <x v="5"/>
    <n v="3.2804000000000002"/>
    <x v="376"/>
    <x v="0"/>
    <x v="5"/>
  </r>
  <r>
    <x v="449"/>
    <x v="449"/>
    <x v="448"/>
    <n v="2000"/>
    <x v="372"/>
    <x v="2"/>
    <s v="GB"/>
    <s v="GBP"/>
    <n v="1382017085"/>
    <n v="1379425085"/>
    <b v="0"/>
    <n v="5"/>
    <b v="0"/>
    <x v="5"/>
    <n v="2.25"/>
    <x v="377"/>
    <x v="0"/>
    <x v="5"/>
  </r>
  <r>
    <x v="450"/>
    <x v="450"/>
    <x v="449"/>
    <n v="50000"/>
    <x v="373"/>
    <x v="2"/>
    <s v="US"/>
    <s v="USD"/>
    <n v="1392417800"/>
    <n v="1389825800"/>
    <b v="0"/>
    <n v="7"/>
    <b v="0"/>
    <x v="5"/>
    <n v="0.79200000000000004"/>
    <x v="378"/>
    <x v="0"/>
    <x v="5"/>
  </r>
  <r>
    <x v="451"/>
    <x v="451"/>
    <x v="450"/>
    <n v="20000"/>
    <x v="117"/>
    <x v="2"/>
    <s v="US"/>
    <s v="USD"/>
    <n v="1390669791"/>
    <n v="1388077791"/>
    <b v="0"/>
    <n v="0"/>
    <b v="0"/>
    <x v="5"/>
    <n v="0"/>
    <x v="121"/>
    <x v="0"/>
    <x v="5"/>
  </r>
  <r>
    <x v="452"/>
    <x v="452"/>
    <x v="451"/>
    <n v="750"/>
    <x v="374"/>
    <x v="2"/>
    <s v="US"/>
    <s v="USD"/>
    <n v="1431536015"/>
    <n v="1428944015"/>
    <b v="0"/>
    <n v="12"/>
    <b v="0"/>
    <x v="5"/>
    <n v="64"/>
    <x v="379"/>
    <x v="0"/>
    <x v="5"/>
  </r>
  <r>
    <x v="453"/>
    <x v="453"/>
    <x v="452"/>
    <n v="94875"/>
    <x v="375"/>
    <x v="2"/>
    <s v="US"/>
    <s v="USD"/>
    <n v="1424375279"/>
    <n v="1422992879"/>
    <b v="0"/>
    <n v="2"/>
    <b v="0"/>
    <x v="5"/>
    <n v="2.7404479578392621E-2"/>
    <x v="31"/>
    <x v="0"/>
    <x v="5"/>
  </r>
  <r>
    <x v="454"/>
    <x v="454"/>
    <x v="453"/>
    <n v="10000"/>
    <x v="376"/>
    <x v="2"/>
    <s v="US"/>
    <s v="USD"/>
    <n v="1417007640"/>
    <n v="1414343571"/>
    <b v="0"/>
    <n v="5"/>
    <b v="0"/>
    <x v="5"/>
    <n v="0.82000000000000006"/>
    <x v="380"/>
    <x v="0"/>
    <x v="5"/>
  </r>
  <r>
    <x v="455"/>
    <x v="455"/>
    <x v="454"/>
    <n v="65000"/>
    <x v="372"/>
    <x v="2"/>
    <s v="US"/>
    <s v="USD"/>
    <n v="1334622660"/>
    <n v="1330733022"/>
    <b v="0"/>
    <n v="2"/>
    <b v="0"/>
    <x v="5"/>
    <n v="6.9230769230769221E-2"/>
    <x v="381"/>
    <x v="0"/>
    <x v="5"/>
  </r>
  <r>
    <x v="456"/>
    <x v="456"/>
    <x v="455"/>
    <n v="8888"/>
    <x v="377"/>
    <x v="2"/>
    <s v="US"/>
    <s v="USD"/>
    <n v="1382414340"/>
    <n v="1380559201"/>
    <b v="0"/>
    <n v="3"/>
    <b v="0"/>
    <x v="5"/>
    <n v="0.68631863186318631"/>
    <x v="382"/>
    <x v="0"/>
    <x v="5"/>
  </r>
  <r>
    <x v="457"/>
    <x v="457"/>
    <x v="456"/>
    <n v="20000"/>
    <x v="117"/>
    <x v="2"/>
    <s v="CA"/>
    <s v="CAD"/>
    <n v="1408213512"/>
    <n v="1405621512"/>
    <b v="0"/>
    <n v="0"/>
    <b v="0"/>
    <x v="5"/>
    <n v="0"/>
    <x v="121"/>
    <x v="0"/>
    <x v="5"/>
  </r>
  <r>
    <x v="458"/>
    <x v="458"/>
    <x v="457"/>
    <n v="10000"/>
    <x v="378"/>
    <x v="2"/>
    <s v="GB"/>
    <s v="GBP"/>
    <n v="1368550060"/>
    <n v="1365958060"/>
    <b v="0"/>
    <n v="49"/>
    <b v="0"/>
    <x v="5"/>
    <n v="8.2100000000000009"/>
    <x v="383"/>
    <x v="0"/>
    <x v="5"/>
  </r>
  <r>
    <x v="459"/>
    <x v="459"/>
    <x v="458"/>
    <n v="39000"/>
    <x v="379"/>
    <x v="2"/>
    <s v="US"/>
    <s v="USD"/>
    <n v="1321201327"/>
    <n v="1316013727"/>
    <b v="0"/>
    <n v="1"/>
    <b v="0"/>
    <x v="5"/>
    <n v="6.4102564102564097E-2"/>
    <x v="384"/>
    <x v="0"/>
    <x v="5"/>
  </r>
  <r>
    <x v="460"/>
    <x v="460"/>
    <x v="459"/>
    <n v="8500"/>
    <x v="379"/>
    <x v="2"/>
    <s v="US"/>
    <s v="USD"/>
    <n v="1401595200"/>
    <n v="1398862875"/>
    <b v="0"/>
    <n v="2"/>
    <b v="0"/>
    <x v="5"/>
    <n v="0.29411764705882354"/>
    <x v="385"/>
    <x v="0"/>
    <x v="5"/>
  </r>
  <r>
    <x v="461"/>
    <x v="461"/>
    <x v="460"/>
    <n v="550"/>
    <x v="117"/>
    <x v="2"/>
    <s v="GB"/>
    <s v="GBP"/>
    <n v="1370204367"/>
    <n v="1368476367"/>
    <b v="0"/>
    <n v="0"/>
    <b v="0"/>
    <x v="5"/>
    <n v="0"/>
    <x v="121"/>
    <x v="0"/>
    <x v="5"/>
  </r>
  <r>
    <x v="462"/>
    <x v="462"/>
    <x v="461"/>
    <n v="100000"/>
    <x v="117"/>
    <x v="2"/>
    <s v="US"/>
    <s v="USD"/>
    <n v="1312945341"/>
    <n v="1307761341"/>
    <b v="0"/>
    <n v="0"/>
    <b v="0"/>
    <x v="5"/>
    <n v="0"/>
    <x v="121"/>
    <x v="0"/>
    <x v="5"/>
  </r>
  <r>
    <x v="463"/>
    <x v="463"/>
    <x v="462"/>
    <n v="55000"/>
    <x v="380"/>
    <x v="2"/>
    <s v="US"/>
    <s v="USD"/>
    <n v="1316883753"/>
    <n v="1311699753"/>
    <b v="0"/>
    <n v="11"/>
    <b v="0"/>
    <x v="5"/>
    <n v="2.2727272727272729"/>
    <x v="386"/>
    <x v="0"/>
    <x v="5"/>
  </r>
  <r>
    <x v="464"/>
    <x v="464"/>
    <x v="463"/>
    <n v="1010"/>
    <x v="116"/>
    <x v="2"/>
    <s v="DE"/>
    <s v="EUR"/>
    <n v="1463602935"/>
    <n v="1461874935"/>
    <b v="0"/>
    <n v="1"/>
    <b v="0"/>
    <x v="5"/>
    <n v="9.9009900990099015E-2"/>
    <x v="120"/>
    <x v="0"/>
    <x v="5"/>
  </r>
  <r>
    <x v="465"/>
    <x v="465"/>
    <x v="464"/>
    <n v="512"/>
    <x v="381"/>
    <x v="2"/>
    <s v="US"/>
    <s v="USD"/>
    <n v="1403837574"/>
    <n v="1402455174"/>
    <b v="0"/>
    <n v="8"/>
    <b v="0"/>
    <x v="5"/>
    <n v="26.953125"/>
    <x v="387"/>
    <x v="0"/>
    <x v="5"/>
  </r>
  <r>
    <x v="466"/>
    <x v="466"/>
    <x v="465"/>
    <n v="10000"/>
    <x v="382"/>
    <x v="2"/>
    <s v="US"/>
    <s v="USD"/>
    <n v="1347057464"/>
    <n v="1344465464"/>
    <b v="0"/>
    <n v="5"/>
    <b v="0"/>
    <x v="5"/>
    <n v="0.76"/>
    <x v="388"/>
    <x v="0"/>
    <x v="5"/>
  </r>
  <r>
    <x v="467"/>
    <x v="467"/>
    <x v="466"/>
    <n v="20000"/>
    <x v="383"/>
    <x v="2"/>
    <s v="US"/>
    <s v="USD"/>
    <n v="1348849134"/>
    <n v="1344961134"/>
    <b v="0"/>
    <n v="39"/>
    <b v="0"/>
    <x v="5"/>
    <n v="21.574999999999999"/>
    <x v="389"/>
    <x v="0"/>
    <x v="5"/>
  </r>
  <r>
    <x v="468"/>
    <x v="468"/>
    <x v="467"/>
    <n v="7500"/>
    <x v="117"/>
    <x v="2"/>
    <s v="US"/>
    <s v="USD"/>
    <n v="1341978665"/>
    <n v="1336795283"/>
    <b v="0"/>
    <n v="0"/>
    <b v="0"/>
    <x v="5"/>
    <n v="0"/>
    <x v="121"/>
    <x v="0"/>
    <x v="5"/>
  </r>
  <r>
    <x v="469"/>
    <x v="469"/>
    <x v="468"/>
    <n v="6000"/>
    <x v="117"/>
    <x v="2"/>
    <s v="GB"/>
    <s v="GBP"/>
    <n v="1409960724"/>
    <n v="1404776724"/>
    <b v="0"/>
    <n v="0"/>
    <b v="0"/>
    <x v="5"/>
    <n v="0"/>
    <x v="121"/>
    <x v="0"/>
    <x v="5"/>
  </r>
  <r>
    <x v="470"/>
    <x v="470"/>
    <x v="469"/>
    <n v="5000"/>
    <x v="152"/>
    <x v="2"/>
    <s v="US"/>
    <s v="USD"/>
    <n v="1389844800"/>
    <n v="1385524889"/>
    <b v="0"/>
    <n v="2"/>
    <b v="0"/>
    <x v="5"/>
    <n v="1.02"/>
    <x v="157"/>
    <x v="0"/>
    <x v="5"/>
  </r>
  <r>
    <x v="471"/>
    <x v="471"/>
    <x v="470"/>
    <n v="55000"/>
    <x v="384"/>
    <x v="2"/>
    <s v="US"/>
    <s v="USD"/>
    <n v="1397924379"/>
    <n v="1394039979"/>
    <b v="0"/>
    <n v="170"/>
    <b v="0"/>
    <x v="5"/>
    <n v="11.892727272727273"/>
    <x v="390"/>
    <x v="0"/>
    <x v="5"/>
  </r>
  <r>
    <x v="472"/>
    <x v="472"/>
    <x v="471"/>
    <n v="800"/>
    <x v="385"/>
    <x v="2"/>
    <s v="US"/>
    <s v="USD"/>
    <n v="1408831718"/>
    <n v="1406239718"/>
    <b v="0"/>
    <n v="5"/>
    <b v="0"/>
    <x v="5"/>
    <n v="17.625"/>
    <x v="391"/>
    <x v="0"/>
    <x v="5"/>
  </r>
  <r>
    <x v="473"/>
    <x v="473"/>
    <x v="472"/>
    <n v="30000"/>
    <x v="386"/>
    <x v="2"/>
    <s v="US"/>
    <s v="USD"/>
    <n v="1410972319"/>
    <n v="1408380319"/>
    <b v="0"/>
    <n v="14"/>
    <b v="0"/>
    <x v="5"/>
    <n v="2.87"/>
    <x v="392"/>
    <x v="0"/>
    <x v="5"/>
  </r>
  <r>
    <x v="474"/>
    <x v="474"/>
    <x v="473"/>
    <n v="3300"/>
    <x v="116"/>
    <x v="2"/>
    <s v="US"/>
    <s v="USD"/>
    <n v="1487318029"/>
    <n v="1484726029"/>
    <b v="0"/>
    <n v="1"/>
    <b v="0"/>
    <x v="5"/>
    <n v="3.0303030303030304E-2"/>
    <x v="120"/>
    <x v="0"/>
    <x v="5"/>
  </r>
  <r>
    <x v="475"/>
    <x v="475"/>
    <x v="474"/>
    <n v="2000"/>
    <x v="117"/>
    <x v="2"/>
    <s v="US"/>
    <s v="USD"/>
    <n v="1430877843"/>
    <n v="1428285843"/>
    <b v="0"/>
    <n v="0"/>
    <b v="0"/>
    <x v="5"/>
    <n v="0"/>
    <x v="121"/>
    <x v="0"/>
    <x v="5"/>
  </r>
  <r>
    <x v="476"/>
    <x v="476"/>
    <x v="475"/>
    <n v="220000"/>
    <x v="387"/>
    <x v="2"/>
    <s v="US"/>
    <s v="USD"/>
    <n v="1401767940"/>
    <n v="1398727441"/>
    <b v="0"/>
    <n v="124"/>
    <b v="0"/>
    <x v="5"/>
    <n v="2.230268181818182"/>
    <x v="393"/>
    <x v="0"/>
    <x v="5"/>
  </r>
  <r>
    <x v="477"/>
    <x v="477"/>
    <x v="476"/>
    <n v="1500"/>
    <x v="117"/>
    <x v="2"/>
    <s v="US"/>
    <s v="USD"/>
    <n v="1337371334"/>
    <n v="1332187334"/>
    <b v="0"/>
    <n v="0"/>
    <b v="0"/>
    <x v="5"/>
    <n v="0"/>
    <x v="121"/>
    <x v="0"/>
    <x v="5"/>
  </r>
  <r>
    <x v="478"/>
    <x v="478"/>
    <x v="477"/>
    <n v="10000"/>
    <x v="117"/>
    <x v="2"/>
    <s v="US"/>
    <s v="USD"/>
    <n v="1427921509"/>
    <n v="1425333109"/>
    <b v="0"/>
    <n v="0"/>
    <b v="0"/>
    <x v="5"/>
    <n v="0"/>
    <x v="121"/>
    <x v="0"/>
    <x v="5"/>
  </r>
  <r>
    <x v="479"/>
    <x v="479"/>
    <x v="478"/>
    <n v="15000"/>
    <x v="388"/>
    <x v="2"/>
    <s v="US"/>
    <s v="USD"/>
    <n v="1416566835"/>
    <n v="1411379235"/>
    <b v="0"/>
    <n v="55"/>
    <b v="0"/>
    <x v="5"/>
    <n v="32.56"/>
    <x v="394"/>
    <x v="0"/>
    <x v="5"/>
  </r>
  <r>
    <x v="480"/>
    <x v="480"/>
    <x v="479"/>
    <n v="40000"/>
    <x v="389"/>
    <x v="2"/>
    <s v="US"/>
    <s v="USD"/>
    <n v="1376049615"/>
    <n v="1373457615"/>
    <b v="0"/>
    <n v="140"/>
    <b v="0"/>
    <x v="5"/>
    <n v="19.41"/>
    <x v="395"/>
    <x v="0"/>
    <x v="5"/>
  </r>
  <r>
    <x v="481"/>
    <x v="481"/>
    <x v="480"/>
    <n v="30000"/>
    <x v="390"/>
    <x v="2"/>
    <s v="US"/>
    <s v="USD"/>
    <n v="1349885289"/>
    <n v="1347293289"/>
    <b v="0"/>
    <n v="21"/>
    <b v="0"/>
    <x v="5"/>
    <n v="6.1"/>
    <x v="396"/>
    <x v="0"/>
    <x v="5"/>
  </r>
  <r>
    <x v="482"/>
    <x v="482"/>
    <x v="481"/>
    <n v="10000"/>
    <x v="115"/>
    <x v="2"/>
    <s v="US"/>
    <s v="USD"/>
    <n v="1460644440"/>
    <n v="1458336690"/>
    <b v="0"/>
    <n v="1"/>
    <b v="0"/>
    <x v="5"/>
    <n v="0.1"/>
    <x v="119"/>
    <x v="0"/>
    <x v="5"/>
  </r>
  <r>
    <x v="483"/>
    <x v="483"/>
    <x v="482"/>
    <n v="15000"/>
    <x v="391"/>
    <x v="2"/>
    <s v="GB"/>
    <s v="GBP"/>
    <n v="1359434672"/>
    <n v="1354250672"/>
    <b v="0"/>
    <n v="147"/>
    <b v="0"/>
    <x v="5"/>
    <n v="50.2"/>
    <x v="397"/>
    <x v="0"/>
    <x v="5"/>
  </r>
  <r>
    <x v="484"/>
    <x v="484"/>
    <x v="483"/>
    <n v="80000"/>
    <x v="392"/>
    <x v="2"/>
    <s v="GB"/>
    <s v="GBP"/>
    <n v="1446766372"/>
    <n v="1443220372"/>
    <b v="0"/>
    <n v="11"/>
    <b v="0"/>
    <x v="5"/>
    <n v="0.18625"/>
    <x v="398"/>
    <x v="0"/>
    <x v="5"/>
  </r>
  <r>
    <x v="485"/>
    <x v="485"/>
    <x v="484"/>
    <n v="37956"/>
    <x v="393"/>
    <x v="2"/>
    <s v="GB"/>
    <s v="GBP"/>
    <n v="1368792499"/>
    <n v="1366200499"/>
    <b v="0"/>
    <n v="125"/>
    <b v="0"/>
    <x v="5"/>
    <n v="21.906971229845084"/>
    <x v="399"/>
    <x v="0"/>
    <x v="5"/>
  </r>
  <r>
    <x v="486"/>
    <x v="486"/>
    <x v="485"/>
    <n v="550000"/>
    <x v="155"/>
    <x v="2"/>
    <s v="AU"/>
    <s v="AUD"/>
    <n v="1401662239"/>
    <n v="1399070239"/>
    <b v="0"/>
    <n v="1"/>
    <b v="0"/>
    <x v="5"/>
    <n v="9.0909090909090905E-3"/>
    <x v="73"/>
    <x v="0"/>
    <x v="5"/>
  </r>
  <r>
    <x v="487"/>
    <x v="487"/>
    <x v="486"/>
    <n v="50000"/>
    <x v="117"/>
    <x v="2"/>
    <s v="CA"/>
    <s v="CAD"/>
    <n v="1482678994"/>
    <n v="1477491394"/>
    <b v="0"/>
    <n v="0"/>
    <b v="0"/>
    <x v="5"/>
    <n v="0"/>
    <x v="121"/>
    <x v="0"/>
    <x v="5"/>
  </r>
  <r>
    <x v="488"/>
    <x v="488"/>
    <x v="487"/>
    <n v="12000"/>
    <x v="117"/>
    <x v="2"/>
    <s v="US"/>
    <s v="USD"/>
    <n v="1483924700"/>
    <n v="1481332700"/>
    <b v="0"/>
    <n v="0"/>
    <b v="0"/>
    <x v="5"/>
    <n v="0"/>
    <x v="121"/>
    <x v="0"/>
    <x v="5"/>
  </r>
  <r>
    <x v="489"/>
    <x v="489"/>
    <x v="488"/>
    <n v="74997"/>
    <x v="394"/>
    <x v="2"/>
    <s v="US"/>
    <s v="USD"/>
    <n v="1325763180"/>
    <n v="1323084816"/>
    <b v="0"/>
    <n v="3"/>
    <b v="0"/>
    <x v="5"/>
    <n v="0.28667813379201834"/>
    <x v="400"/>
    <x v="0"/>
    <x v="5"/>
  </r>
  <r>
    <x v="490"/>
    <x v="490"/>
    <x v="489"/>
    <n v="1000"/>
    <x v="117"/>
    <x v="2"/>
    <s v="US"/>
    <s v="USD"/>
    <n v="1345677285"/>
    <n v="1343085285"/>
    <b v="0"/>
    <n v="0"/>
    <b v="0"/>
    <x v="5"/>
    <n v="0"/>
    <x v="121"/>
    <x v="0"/>
    <x v="5"/>
  </r>
  <r>
    <x v="491"/>
    <x v="491"/>
    <x v="490"/>
    <n v="10000"/>
    <x v="117"/>
    <x v="2"/>
    <s v="US"/>
    <s v="USD"/>
    <n v="1453937699"/>
    <n v="1451345699"/>
    <b v="0"/>
    <n v="0"/>
    <b v="0"/>
    <x v="5"/>
    <n v="0"/>
    <x v="121"/>
    <x v="0"/>
    <x v="5"/>
  </r>
  <r>
    <x v="492"/>
    <x v="492"/>
    <x v="491"/>
    <n v="10000000"/>
    <x v="117"/>
    <x v="2"/>
    <s v="SE"/>
    <s v="SEK"/>
    <n v="1476319830"/>
    <n v="1471135830"/>
    <b v="0"/>
    <n v="0"/>
    <b v="0"/>
    <x v="5"/>
    <n v="0"/>
    <x v="121"/>
    <x v="0"/>
    <x v="5"/>
  </r>
  <r>
    <x v="493"/>
    <x v="493"/>
    <x v="492"/>
    <n v="30000"/>
    <x v="117"/>
    <x v="2"/>
    <s v="GB"/>
    <s v="GBP"/>
    <n v="1432142738"/>
    <n v="1429550738"/>
    <b v="0"/>
    <n v="0"/>
    <b v="0"/>
    <x v="5"/>
    <n v="0"/>
    <x v="121"/>
    <x v="0"/>
    <x v="5"/>
  </r>
  <r>
    <x v="494"/>
    <x v="494"/>
    <x v="493"/>
    <n v="20000"/>
    <x v="395"/>
    <x v="2"/>
    <s v="US"/>
    <s v="USD"/>
    <n v="1404356400"/>
    <n v="1402343765"/>
    <b v="0"/>
    <n v="3"/>
    <b v="0"/>
    <x v="5"/>
    <n v="0.155"/>
    <x v="401"/>
    <x v="0"/>
    <x v="5"/>
  </r>
  <r>
    <x v="495"/>
    <x v="495"/>
    <x v="494"/>
    <n v="7000"/>
    <x v="117"/>
    <x v="2"/>
    <s v="US"/>
    <s v="USD"/>
    <n v="1437076305"/>
    <n v="1434484305"/>
    <b v="0"/>
    <n v="0"/>
    <b v="0"/>
    <x v="5"/>
    <n v="0"/>
    <x v="121"/>
    <x v="0"/>
    <x v="5"/>
  </r>
  <r>
    <x v="496"/>
    <x v="496"/>
    <x v="495"/>
    <n v="60000"/>
    <x v="116"/>
    <x v="2"/>
    <s v="US"/>
    <s v="USD"/>
    <n v="1392070874"/>
    <n v="1386886874"/>
    <b v="0"/>
    <n v="1"/>
    <b v="0"/>
    <x v="5"/>
    <n v="1.6666666666666668E-3"/>
    <x v="120"/>
    <x v="0"/>
    <x v="5"/>
  </r>
  <r>
    <x v="497"/>
    <x v="497"/>
    <x v="496"/>
    <n v="4480"/>
    <x v="134"/>
    <x v="2"/>
    <s v="US"/>
    <s v="USD"/>
    <n v="1419483600"/>
    <n v="1414889665"/>
    <b v="0"/>
    <n v="3"/>
    <b v="0"/>
    <x v="5"/>
    <n v="0.6696428571428571"/>
    <x v="119"/>
    <x v="0"/>
    <x v="5"/>
  </r>
  <r>
    <x v="498"/>
    <x v="498"/>
    <x v="497"/>
    <n v="65108"/>
    <x v="396"/>
    <x v="2"/>
    <s v="US"/>
    <s v="USD"/>
    <n v="1324664249"/>
    <n v="1321035449"/>
    <b v="0"/>
    <n v="22"/>
    <b v="0"/>
    <x v="5"/>
    <n v="4.5985132395404564"/>
    <x v="402"/>
    <x v="0"/>
    <x v="5"/>
  </r>
  <r>
    <x v="499"/>
    <x v="499"/>
    <x v="498"/>
    <n v="20000"/>
    <x v="397"/>
    <x v="2"/>
    <s v="US"/>
    <s v="USD"/>
    <n v="1255381140"/>
    <n v="1250630968"/>
    <b v="0"/>
    <n v="26"/>
    <b v="0"/>
    <x v="5"/>
    <n v="9.5500000000000007"/>
    <x v="403"/>
    <x v="0"/>
    <x v="5"/>
  </r>
  <r>
    <x v="500"/>
    <x v="500"/>
    <x v="499"/>
    <n v="6500"/>
    <x v="394"/>
    <x v="2"/>
    <s v="US"/>
    <s v="USD"/>
    <n v="1273356960"/>
    <n v="1268255751"/>
    <b v="0"/>
    <n v="4"/>
    <b v="0"/>
    <x v="5"/>
    <n v="3.3076923076923079"/>
    <x v="404"/>
    <x v="0"/>
    <x v="5"/>
  </r>
  <r>
    <x v="501"/>
    <x v="501"/>
    <x v="500"/>
    <n v="10000"/>
    <x v="117"/>
    <x v="2"/>
    <s v="US"/>
    <s v="USD"/>
    <n v="1310189851"/>
    <n v="1307597851"/>
    <b v="0"/>
    <n v="0"/>
    <b v="0"/>
    <x v="5"/>
    <n v="0"/>
    <x v="121"/>
    <x v="0"/>
    <x v="5"/>
  </r>
  <r>
    <x v="502"/>
    <x v="502"/>
    <x v="501"/>
    <n v="20000"/>
    <x v="398"/>
    <x v="2"/>
    <s v="US"/>
    <s v="USD"/>
    <n v="1332073025"/>
    <n v="1329484625"/>
    <b v="0"/>
    <n v="4"/>
    <b v="0"/>
    <x v="5"/>
    <n v="1.1499999999999999"/>
    <x v="405"/>
    <x v="0"/>
    <x v="5"/>
  </r>
  <r>
    <x v="503"/>
    <x v="503"/>
    <x v="502"/>
    <n v="6500"/>
    <x v="399"/>
    <x v="2"/>
    <s v="GB"/>
    <s v="GBP"/>
    <n v="1421498303"/>
    <n v="1418906303"/>
    <b v="0"/>
    <n v="9"/>
    <b v="0"/>
    <x v="5"/>
    <n v="1.7538461538461538"/>
    <x v="406"/>
    <x v="0"/>
    <x v="5"/>
  </r>
  <r>
    <x v="504"/>
    <x v="504"/>
    <x v="503"/>
    <n v="24500"/>
    <x v="400"/>
    <x v="2"/>
    <s v="US"/>
    <s v="USD"/>
    <n v="1334097387"/>
    <n v="1328916987"/>
    <b v="0"/>
    <n v="5"/>
    <b v="0"/>
    <x v="5"/>
    <n v="1.3673469387755102"/>
    <x v="407"/>
    <x v="0"/>
    <x v="5"/>
  </r>
  <r>
    <x v="505"/>
    <x v="505"/>
    <x v="504"/>
    <n v="12000"/>
    <x v="401"/>
    <x v="2"/>
    <s v="US"/>
    <s v="USD"/>
    <n v="1451010086"/>
    <n v="1447122086"/>
    <b v="0"/>
    <n v="14"/>
    <b v="0"/>
    <x v="5"/>
    <n v="0.43333333333333329"/>
    <x v="408"/>
    <x v="0"/>
    <x v="5"/>
  </r>
  <r>
    <x v="506"/>
    <x v="506"/>
    <x v="505"/>
    <n v="200000"/>
    <x v="156"/>
    <x v="2"/>
    <s v="US"/>
    <s v="USD"/>
    <n v="1376140520"/>
    <n v="1373548520"/>
    <b v="0"/>
    <n v="1"/>
    <b v="0"/>
    <x v="5"/>
    <n v="0.125"/>
    <x v="409"/>
    <x v="0"/>
    <x v="5"/>
  </r>
  <r>
    <x v="507"/>
    <x v="507"/>
    <x v="506"/>
    <n v="20000"/>
    <x v="141"/>
    <x v="2"/>
    <s v="US"/>
    <s v="USD"/>
    <n v="1350687657"/>
    <n v="1346799657"/>
    <b v="0"/>
    <n v="10"/>
    <b v="0"/>
    <x v="5"/>
    <n v="3.2"/>
    <x v="410"/>
    <x v="0"/>
    <x v="5"/>
  </r>
  <r>
    <x v="508"/>
    <x v="508"/>
    <x v="507"/>
    <n v="50000"/>
    <x v="402"/>
    <x v="2"/>
    <s v="US"/>
    <s v="USD"/>
    <n v="1337955240"/>
    <n v="1332808501"/>
    <b v="0"/>
    <n v="3"/>
    <b v="0"/>
    <x v="5"/>
    <n v="0.8"/>
    <x v="44"/>
    <x v="0"/>
    <x v="5"/>
  </r>
  <r>
    <x v="509"/>
    <x v="509"/>
    <x v="508"/>
    <n v="5000"/>
    <x v="115"/>
    <x v="2"/>
    <s v="GB"/>
    <s v="GBP"/>
    <n v="1435504170"/>
    <n v="1432912170"/>
    <b v="0"/>
    <n v="1"/>
    <b v="0"/>
    <x v="5"/>
    <n v="0.2"/>
    <x v="119"/>
    <x v="0"/>
    <x v="5"/>
  </r>
  <r>
    <x v="510"/>
    <x v="510"/>
    <x v="509"/>
    <n v="14000"/>
    <x v="117"/>
    <x v="2"/>
    <s v="US"/>
    <s v="USD"/>
    <n v="1456805639"/>
    <n v="1454213639"/>
    <b v="0"/>
    <n v="0"/>
    <b v="0"/>
    <x v="5"/>
    <n v="0"/>
    <x v="121"/>
    <x v="0"/>
    <x v="5"/>
  </r>
  <r>
    <x v="511"/>
    <x v="511"/>
    <x v="510"/>
    <n v="5000"/>
    <x v="403"/>
    <x v="2"/>
    <s v="US"/>
    <s v="USD"/>
    <n v="1365228982"/>
    <n v="1362640582"/>
    <b v="0"/>
    <n v="5"/>
    <b v="0"/>
    <x v="5"/>
    <n v="3"/>
    <x v="180"/>
    <x v="0"/>
    <x v="5"/>
  </r>
  <r>
    <x v="512"/>
    <x v="512"/>
    <x v="511"/>
    <n v="8000"/>
    <x v="143"/>
    <x v="2"/>
    <s v="US"/>
    <s v="USD"/>
    <n v="1479667727"/>
    <n v="1475776127"/>
    <b v="0"/>
    <n v="2"/>
    <b v="0"/>
    <x v="5"/>
    <n v="0.13749999999999998"/>
    <x v="148"/>
    <x v="0"/>
    <x v="5"/>
  </r>
  <r>
    <x v="513"/>
    <x v="513"/>
    <x v="512"/>
    <n v="50000"/>
    <x v="404"/>
    <x v="2"/>
    <s v="US"/>
    <s v="USD"/>
    <n v="1471244400"/>
    <n v="1467387705"/>
    <b v="0"/>
    <n v="68"/>
    <b v="0"/>
    <x v="5"/>
    <n v="13.923999999999999"/>
    <x v="411"/>
    <x v="0"/>
    <x v="5"/>
  </r>
  <r>
    <x v="514"/>
    <x v="514"/>
    <x v="513"/>
    <n v="1500"/>
    <x v="155"/>
    <x v="2"/>
    <s v="CA"/>
    <s v="CAD"/>
    <n v="1407595447"/>
    <n v="1405003447"/>
    <b v="0"/>
    <n v="3"/>
    <b v="0"/>
    <x v="5"/>
    <n v="3.3333333333333335"/>
    <x v="412"/>
    <x v="0"/>
    <x v="5"/>
  </r>
  <r>
    <x v="515"/>
    <x v="515"/>
    <x v="514"/>
    <n v="97000"/>
    <x v="405"/>
    <x v="2"/>
    <s v="US"/>
    <s v="USD"/>
    <n v="1451389601"/>
    <n v="1447933601"/>
    <b v="0"/>
    <n v="34"/>
    <b v="0"/>
    <x v="5"/>
    <n v="25.41340206185567"/>
    <x v="413"/>
    <x v="0"/>
    <x v="5"/>
  </r>
  <r>
    <x v="516"/>
    <x v="516"/>
    <x v="515"/>
    <n v="5000"/>
    <x v="117"/>
    <x v="2"/>
    <s v="GB"/>
    <s v="GBP"/>
    <n v="1432752080"/>
    <n v="1427568080"/>
    <b v="0"/>
    <n v="0"/>
    <b v="0"/>
    <x v="5"/>
    <n v="0"/>
    <x v="121"/>
    <x v="0"/>
    <x v="5"/>
  </r>
  <r>
    <x v="517"/>
    <x v="517"/>
    <x v="516"/>
    <n v="15000"/>
    <x v="82"/>
    <x v="2"/>
    <s v="US"/>
    <s v="USD"/>
    <n v="1486046761"/>
    <n v="1483454761"/>
    <b v="0"/>
    <n v="3"/>
    <b v="0"/>
    <x v="5"/>
    <n v="1.3666666666666667"/>
    <x v="414"/>
    <x v="0"/>
    <x v="5"/>
  </r>
  <r>
    <x v="518"/>
    <x v="518"/>
    <x v="517"/>
    <n v="7175"/>
    <x v="117"/>
    <x v="2"/>
    <s v="US"/>
    <s v="USD"/>
    <n v="1441550760"/>
    <n v="1438958824"/>
    <b v="0"/>
    <n v="0"/>
    <b v="0"/>
    <x v="5"/>
    <n v="0"/>
    <x v="121"/>
    <x v="0"/>
    <x v="5"/>
  </r>
  <r>
    <x v="519"/>
    <x v="519"/>
    <x v="518"/>
    <n v="12001"/>
    <x v="406"/>
    <x v="2"/>
    <s v="US"/>
    <s v="USD"/>
    <n v="1354699421"/>
    <n v="1352107421"/>
    <b v="0"/>
    <n v="70"/>
    <b v="0"/>
    <x v="5"/>
    <n v="22.881426547787683"/>
    <x v="415"/>
    <x v="0"/>
    <x v="5"/>
  </r>
  <r>
    <x v="520"/>
    <x v="520"/>
    <x v="519"/>
    <n v="5000"/>
    <x v="407"/>
    <x v="0"/>
    <s v="GB"/>
    <s v="GBP"/>
    <n v="1449766261"/>
    <n v="1447174261"/>
    <b v="0"/>
    <n v="34"/>
    <b v="1"/>
    <x v="6"/>
    <n v="102.1"/>
    <x v="416"/>
    <x v="1"/>
    <x v="6"/>
  </r>
  <r>
    <x v="521"/>
    <x v="521"/>
    <x v="520"/>
    <n v="5000"/>
    <x v="408"/>
    <x v="0"/>
    <s v="US"/>
    <s v="USD"/>
    <n v="1477976340"/>
    <n v="1475460819"/>
    <b v="0"/>
    <n v="56"/>
    <b v="1"/>
    <x v="6"/>
    <n v="104.64"/>
    <x v="417"/>
    <x v="1"/>
    <x v="6"/>
  </r>
  <r>
    <x v="522"/>
    <x v="522"/>
    <x v="521"/>
    <n v="3000"/>
    <x v="409"/>
    <x v="0"/>
    <s v="US"/>
    <s v="USD"/>
    <n v="1458518325"/>
    <n v="1456793925"/>
    <b v="0"/>
    <n v="31"/>
    <b v="1"/>
    <x v="6"/>
    <n v="114.66666666666667"/>
    <x v="418"/>
    <x v="1"/>
    <x v="6"/>
  </r>
  <r>
    <x v="523"/>
    <x v="523"/>
    <x v="522"/>
    <n v="5000"/>
    <x v="410"/>
    <x v="0"/>
    <s v="US"/>
    <s v="USD"/>
    <n v="1442805076"/>
    <n v="1440213076"/>
    <b v="0"/>
    <n v="84"/>
    <b v="1"/>
    <x v="6"/>
    <n v="120.6"/>
    <x v="419"/>
    <x v="1"/>
    <x v="6"/>
  </r>
  <r>
    <x v="524"/>
    <x v="524"/>
    <x v="523"/>
    <n v="3500"/>
    <x v="411"/>
    <x v="0"/>
    <s v="GB"/>
    <s v="GBP"/>
    <n v="1464801169"/>
    <n v="1462209169"/>
    <b v="0"/>
    <n v="130"/>
    <b v="1"/>
    <x v="6"/>
    <n v="108.67285714285715"/>
    <x v="420"/>
    <x v="1"/>
    <x v="6"/>
  </r>
  <r>
    <x v="525"/>
    <x v="525"/>
    <x v="524"/>
    <n v="12000"/>
    <x v="48"/>
    <x v="0"/>
    <s v="US"/>
    <s v="USD"/>
    <n v="1410601041"/>
    <n v="1406713041"/>
    <b v="0"/>
    <n v="12"/>
    <b v="1"/>
    <x v="6"/>
    <n v="100"/>
    <x v="421"/>
    <x v="1"/>
    <x v="6"/>
  </r>
  <r>
    <x v="526"/>
    <x v="526"/>
    <x v="525"/>
    <n v="1500"/>
    <x v="412"/>
    <x v="0"/>
    <s v="GB"/>
    <s v="GBP"/>
    <n v="1438966800"/>
    <n v="1436278344"/>
    <b v="0"/>
    <n v="23"/>
    <b v="1"/>
    <x v="6"/>
    <n v="113.99999999999999"/>
    <x v="422"/>
    <x v="1"/>
    <x v="6"/>
  </r>
  <r>
    <x v="527"/>
    <x v="527"/>
    <x v="526"/>
    <n v="10000"/>
    <x v="413"/>
    <x v="0"/>
    <s v="US"/>
    <s v="USD"/>
    <n v="1487347500"/>
    <n v="1484715366"/>
    <b v="0"/>
    <n v="158"/>
    <b v="1"/>
    <x v="6"/>
    <n v="100.85"/>
    <x v="423"/>
    <x v="1"/>
    <x v="6"/>
  </r>
  <r>
    <x v="528"/>
    <x v="528"/>
    <x v="527"/>
    <n v="1150"/>
    <x v="414"/>
    <x v="0"/>
    <s v="US"/>
    <s v="USD"/>
    <n v="1434921600"/>
    <n v="1433109907"/>
    <b v="0"/>
    <n v="30"/>
    <b v="1"/>
    <x v="6"/>
    <n v="115.65217391304347"/>
    <x v="424"/>
    <x v="1"/>
    <x v="6"/>
  </r>
  <r>
    <x v="529"/>
    <x v="529"/>
    <x v="528"/>
    <n v="1200"/>
    <x v="415"/>
    <x v="0"/>
    <s v="CA"/>
    <s v="CAD"/>
    <n v="1484110800"/>
    <n v="1482281094"/>
    <b v="0"/>
    <n v="18"/>
    <b v="1"/>
    <x v="6"/>
    <n v="130.41666666666666"/>
    <x v="425"/>
    <x v="1"/>
    <x v="6"/>
  </r>
  <r>
    <x v="530"/>
    <x v="530"/>
    <x v="529"/>
    <n v="3405"/>
    <x v="416"/>
    <x v="0"/>
    <s v="US"/>
    <s v="USD"/>
    <n v="1435111200"/>
    <n v="1433254268"/>
    <b v="0"/>
    <n v="29"/>
    <b v="1"/>
    <x v="6"/>
    <n v="107.78267254038178"/>
    <x v="426"/>
    <x v="1"/>
    <x v="6"/>
  </r>
  <r>
    <x v="531"/>
    <x v="531"/>
    <x v="530"/>
    <n v="4000"/>
    <x v="417"/>
    <x v="0"/>
    <s v="US"/>
    <s v="USD"/>
    <n v="1481957940"/>
    <n v="1478050429"/>
    <b v="0"/>
    <n v="31"/>
    <b v="1"/>
    <x v="6"/>
    <n v="100"/>
    <x v="427"/>
    <x v="1"/>
    <x v="6"/>
  </r>
  <r>
    <x v="532"/>
    <x v="532"/>
    <x v="531"/>
    <n v="10000"/>
    <x v="418"/>
    <x v="0"/>
    <s v="US"/>
    <s v="USD"/>
    <n v="1463098208"/>
    <n v="1460506208"/>
    <b v="0"/>
    <n v="173"/>
    <b v="1"/>
    <x v="6"/>
    <n v="123.25"/>
    <x v="428"/>
    <x v="1"/>
    <x v="6"/>
  </r>
  <r>
    <x v="533"/>
    <x v="533"/>
    <x v="532"/>
    <n v="2000"/>
    <x v="20"/>
    <x v="0"/>
    <s v="GB"/>
    <s v="GBP"/>
    <n v="1463394365"/>
    <n v="1461320765"/>
    <b v="0"/>
    <n v="17"/>
    <b v="1"/>
    <x v="6"/>
    <n v="100.2"/>
    <x v="429"/>
    <x v="1"/>
    <x v="6"/>
  </r>
  <r>
    <x v="534"/>
    <x v="534"/>
    <x v="533"/>
    <n v="15000"/>
    <x v="419"/>
    <x v="0"/>
    <s v="NO"/>
    <s v="NOK"/>
    <n v="1446418800"/>
    <n v="1443036470"/>
    <b v="0"/>
    <n v="48"/>
    <b v="1"/>
    <x v="6"/>
    <n v="104.66666666666666"/>
    <x v="430"/>
    <x v="1"/>
    <x v="6"/>
  </r>
  <r>
    <x v="535"/>
    <x v="535"/>
    <x v="534"/>
    <n v="2000"/>
    <x v="420"/>
    <x v="0"/>
    <s v="GB"/>
    <s v="GBP"/>
    <n v="1483707905"/>
    <n v="1481115905"/>
    <b v="0"/>
    <n v="59"/>
    <b v="1"/>
    <x v="6"/>
    <n v="102.49999999999999"/>
    <x v="431"/>
    <x v="1"/>
    <x v="6"/>
  </r>
  <r>
    <x v="536"/>
    <x v="536"/>
    <x v="535"/>
    <n v="3300"/>
    <x v="421"/>
    <x v="0"/>
    <s v="GB"/>
    <s v="GBP"/>
    <n v="1438624800"/>
    <n v="1435133807"/>
    <b v="0"/>
    <n v="39"/>
    <b v="1"/>
    <x v="6"/>
    <n v="118.25757575757576"/>
    <x v="432"/>
    <x v="1"/>
    <x v="6"/>
  </r>
  <r>
    <x v="537"/>
    <x v="537"/>
    <x v="536"/>
    <n v="2000"/>
    <x v="422"/>
    <x v="0"/>
    <s v="US"/>
    <s v="USD"/>
    <n v="1446665191"/>
    <n v="1444069591"/>
    <b v="0"/>
    <n v="59"/>
    <b v="1"/>
    <x v="6"/>
    <n v="120.5"/>
    <x v="433"/>
    <x v="1"/>
    <x v="6"/>
  </r>
  <r>
    <x v="538"/>
    <x v="538"/>
    <x v="537"/>
    <n v="5000"/>
    <x v="423"/>
    <x v="0"/>
    <s v="US"/>
    <s v="USD"/>
    <n v="1463166263"/>
    <n v="1460574263"/>
    <b v="0"/>
    <n v="60"/>
    <b v="1"/>
    <x v="6"/>
    <n v="302.42"/>
    <x v="434"/>
    <x v="1"/>
    <x v="6"/>
  </r>
  <r>
    <x v="539"/>
    <x v="539"/>
    <x v="538"/>
    <n v="500"/>
    <x v="424"/>
    <x v="0"/>
    <s v="GB"/>
    <s v="GBP"/>
    <n v="1467681107"/>
    <n v="1465866707"/>
    <b v="0"/>
    <n v="20"/>
    <b v="1"/>
    <x v="6"/>
    <n v="100.64400000000001"/>
    <x v="435"/>
    <x v="1"/>
    <x v="6"/>
  </r>
  <r>
    <x v="540"/>
    <x v="540"/>
    <x v="539"/>
    <n v="15000"/>
    <x v="116"/>
    <x v="2"/>
    <s v="US"/>
    <s v="USD"/>
    <n v="1423078606"/>
    <n v="1420486606"/>
    <b v="0"/>
    <n v="1"/>
    <b v="0"/>
    <x v="7"/>
    <n v="6.6666666666666671E-3"/>
    <x v="120"/>
    <x v="2"/>
    <x v="7"/>
  </r>
  <r>
    <x v="541"/>
    <x v="541"/>
    <x v="540"/>
    <n v="4500"/>
    <x v="379"/>
    <x v="2"/>
    <s v="US"/>
    <s v="USD"/>
    <n v="1446080834"/>
    <n v="1443488834"/>
    <b v="0"/>
    <n v="1"/>
    <b v="0"/>
    <x v="7"/>
    <n v="0.55555555555555558"/>
    <x v="384"/>
    <x v="2"/>
    <x v="7"/>
  </r>
  <r>
    <x v="542"/>
    <x v="542"/>
    <x v="541"/>
    <n v="250000"/>
    <x v="116"/>
    <x v="2"/>
    <s v="US"/>
    <s v="USD"/>
    <n v="1462293716"/>
    <n v="1457113316"/>
    <b v="0"/>
    <n v="1"/>
    <b v="0"/>
    <x v="7"/>
    <n v="3.9999999999999996E-4"/>
    <x v="120"/>
    <x v="2"/>
    <x v="7"/>
  </r>
  <r>
    <x v="543"/>
    <x v="543"/>
    <x v="542"/>
    <n v="22000"/>
    <x v="119"/>
    <x v="2"/>
    <s v="AU"/>
    <s v="AUD"/>
    <n v="1414807962"/>
    <n v="1412215962"/>
    <b v="0"/>
    <n v="2"/>
    <b v="0"/>
    <x v="7"/>
    <n v="0.31818181818181818"/>
    <x v="436"/>
    <x v="2"/>
    <x v="7"/>
  </r>
  <r>
    <x v="544"/>
    <x v="544"/>
    <x v="543"/>
    <n v="500"/>
    <x v="360"/>
    <x v="2"/>
    <s v="US"/>
    <s v="USD"/>
    <n v="1467647160"/>
    <n v="1465055160"/>
    <b v="0"/>
    <n v="2"/>
    <b v="0"/>
    <x v="7"/>
    <n v="1.2"/>
    <x v="366"/>
    <x v="2"/>
    <x v="7"/>
  </r>
  <r>
    <x v="545"/>
    <x v="545"/>
    <x v="544"/>
    <n v="50000"/>
    <x v="425"/>
    <x v="2"/>
    <s v="FR"/>
    <s v="EUR"/>
    <n v="1447600389"/>
    <n v="1444140789"/>
    <b v="0"/>
    <n v="34"/>
    <b v="0"/>
    <x v="7"/>
    <n v="27.383999999999997"/>
    <x v="437"/>
    <x v="2"/>
    <x v="7"/>
  </r>
  <r>
    <x v="546"/>
    <x v="546"/>
    <x v="545"/>
    <n v="60000"/>
    <x v="401"/>
    <x v="2"/>
    <s v="US"/>
    <s v="USD"/>
    <n v="1445097715"/>
    <n v="1441209715"/>
    <b v="0"/>
    <n v="2"/>
    <b v="0"/>
    <x v="7"/>
    <n v="8.666666666666667E-2"/>
    <x v="438"/>
    <x v="2"/>
    <x v="7"/>
  </r>
  <r>
    <x v="547"/>
    <x v="547"/>
    <x v="546"/>
    <n v="7500"/>
    <x v="117"/>
    <x v="2"/>
    <s v="GB"/>
    <s v="GBP"/>
    <n v="1455122564"/>
    <n v="1452530564"/>
    <b v="0"/>
    <n v="0"/>
    <b v="0"/>
    <x v="7"/>
    <n v="0"/>
    <x v="121"/>
    <x v="2"/>
    <x v="7"/>
  </r>
  <r>
    <x v="548"/>
    <x v="548"/>
    <x v="547"/>
    <n v="10000"/>
    <x v="426"/>
    <x v="2"/>
    <s v="GB"/>
    <s v="GBP"/>
    <n v="1446154848"/>
    <n v="1443562848"/>
    <b v="0"/>
    <n v="1"/>
    <b v="0"/>
    <x v="7"/>
    <n v="0.09"/>
    <x v="377"/>
    <x v="2"/>
    <x v="7"/>
  </r>
  <r>
    <x v="549"/>
    <x v="549"/>
    <x v="548"/>
    <n v="2500"/>
    <x v="427"/>
    <x v="2"/>
    <s v="GB"/>
    <s v="GBP"/>
    <n v="1436368622"/>
    <n v="1433776622"/>
    <b v="0"/>
    <n v="8"/>
    <b v="0"/>
    <x v="7"/>
    <n v="2.7199999999999998"/>
    <x v="439"/>
    <x v="2"/>
    <x v="7"/>
  </r>
  <r>
    <x v="550"/>
    <x v="550"/>
    <x v="549"/>
    <n v="5000"/>
    <x v="428"/>
    <x v="2"/>
    <s v="CA"/>
    <s v="CAD"/>
    <n v="1485838800"/>
    <n v="1484756245"/>
    <b v="0"/>
    <n v="4"/>
    <b v="0"/>
    <x v="7"/>
    <n v="0.70000000000000007"/>
    <x v="440"/>
    <x v="2"/>
    <x v="7"/>
  </r>
  <r>
    <x v="551"/>
    <x v="551"/>
    <x v="550"/>
    <n v="75000"/>
    <x v="429"/>
    <x v="2"/>
    <s v="US"/>
    <s v="USD"/>
    <n v="1438451580"/>
    <n v="1434609424"/>
    <b v="0"/>
    <n v="28"/>
    <b v="0"/>
    <x v="7"/>
    <n v="5.0413333333333332"/>
    <x v="441"/>
    <x v="2"/>
    <x v="7"/>
  </r>
  <r>
    <x v="552"/>
    <x v="552"/>
    <x v="551"/>
    <n v="45000"/>
    <x v="117"/>
    <x v="2"/>
    <s v="CA"/>
    <s v="CAD"/>
    <n v="1452350896"/>
    <n v="1447166896"/>
    <b v="0"/>
    <n v="0"/>
    <b v="0"/>
    <x v="7"/>
    <n v="0"/>
    <x v="121"/>
    <x v="2"/>
    <x v="7"/>
  </r>
  <r>
    <x v="553"/>
    <x v="553"/>
    <x v="552"/>
    <n v="25000"/>
    <x v="430"/>
    <x v="2"/>
    <s v="US"/>
    <s v="USD"/>
    <n v="1415988991"/>
    <n v="1413393391"/>
    <b v="0"/>
    <n v="6"/>
    <b v="0"/>
    <x v="7"/>
    <n v="0.49199999999999999"/>
    <x v="442"/>
    <x v="2"/>
    <x v="7"/>
  </r>
  <r>
    <x v="554"/>
    <x v="554"/>
    <x v="553"/>
    <n v="3870"/>
    <x v="431"/>
    <x v="2"/>
    <s v="US"/>
    <s v="USD"/>
    <n v="1413735972"/>
    <n v="1411143972"/>
    <b v="0"/>
    <n v="22"/>
    <b v="0"/>
    <x v="7"/>
    <n v="36.589147286821706"/>
    <x v="443"/>
    <x v="2"/>
    <x v="7"/>
  </r>
  <r>
    <x v="555"/>
    <x v="555"/>
    <x v="554"/>
    <n v="7500"/>
    <x v="117"/>
    <x v="2"/>
    <s v="GB"/>
    <s v="GBP"/>
    <n v="1465720143"/>
    <n v="1463128143"/>
    <b v="0"/>
    <n v="0"/>
    <b v="0"/>
    <x v="7"/>
    <n v="0"/>
    <x v="121"/>
    <x v="2"/>
    <x v="7"/>
  </r>
  <r>
    <x v="556"/>
    <x v="556"/>
    <x v="555"/>
    <n v="8000"/>
    <x v="148"/>
    <x v="2"/>
    <s v="US"/>
    <s v="USD"/>
    <n v="1452112717"/>
    <n v="1449520717"/>
    <b v="0"/>
    <n v="1"/>
    <b v="0"/>
    <x v="7"/>
    <n v="2.5"/>
    <x v="444"/>
    <x v="2"/>
    <x v="7"/>
  </r>
  <r>
    <x v="557"/>
    <x v="557"/>
    <x v="556"/>
    <n v="150000"/>
    <x v="432"/>
    <x v="2"/>
    <s v="DE"/>
    <s v="EUR"/>
    <n v="1480721803"/>
    <n v="1478126203"/>
    <b v="0"/>
    <n v="20"/>
    <b v="0"/>
    <x v="7"/>
    <n v="0.91066666666666674"/>
    <x v="445"/>
    <x v="2"/>
    <x v="7"/>
  </r>
  <r>
    <x v="558"/>
    <x v="558"/>
    <x v="557"/>
    <n v="750"/>
    <x v="117"/>
    <x v="2"/>
    <s v="US"/>
    <s v="USD"/>
    <n v="1427227905"/>
    <n v="1424639505"/>
    <b v="0"/>
    <n v="0"/>
    <b v="0"/>
    <x v="7"/>
    <n v="0"/>
    <x v="121"/>
    <x v="2"/>
    <x v="7"/>
  </r>
  <r>
    <x v="559"/>
    <x v="559"/>
    <x v="558"/>
    <n v="240000"/>
    <x v="155"/>
    <x v="2"/>
    <s v="US"/>
    <s v="USD"/>
    <n v="1449989260"/>
    <n v="1447397260"/>
    <b v="0"/>
    <n v="1"/>
    <b v="0"/>
    <x v="7"/>
    <n v="2.0833333333333336E-2"/>
    <x v="73"/>
    <x v="2"/>
    <x v="7"/>
  </r>
  <r>
    <x v="560"/>
    <x v="560"/>
    <x v="559"/>
    <n v="100000"/>
    <x v="433"/>
    <x v="2"/>
    <s v="CA"/>
    <s v="CAD"/>
    <n v="1418841045"/>
    <n v="1416249045"/>
    <b v="0"/>
    <n v="3"/>
    <b v="0"/>
    <x v="7"/>
    <n v="1.2E-2"/>
    <x v="143"/>
    <x v="2"/>
    <x v="7"/>
  </r>
  <r>
    <x v="561"/>
    <x v="561"/>
    <x v="560"/>
    <n v="15000"/>
    <x v="434"/>
    <x v="2"/>
    <s v="US"/>
    <s v="USD"/>
    <n v="1445874513"/>
    <n v="1442850513"/>
    <b v="0"/>
    <n v="2"/>
    <b v="0"/>
    <x v="7"/>
    <n v="0.36666666666666664"/>
    <x v="446"/>
    <x v="2"/>
    <x v="7"/>
  </r>
  <r>
    <x v="562"/>
    <x v="562"/>
    <x v="561"/>
    <n v="50000"/>
    <x v="117"/>
    <x v="2"/>
    <s v="NL"/>
    <s v="EUR"/>
    <n v="1482052815"/>
    <n v="1479460815"/>
    <b v="0"/>
    <n v="0"/>
    <b v="0"/>
    <x v="7"/>
    <n v="0"/>
    <x v="121"/>
    <x v="2"/>
    <x v="7"/>
  </r>
  <r>
    <x v="563"/>
    <x v="563"/>
    <x v="562"/>
    <n v="75000"/>
    <x v="427"/>
    <x v="2"/>
    <s v="AU"/>
    <s v="AUD"/>
    <n v="1424137247"/>
    <n v="1421545247"/>
    <b v="0"/>
    <n v="2"/>
    <b v="0"/>
    <x v="7"/>
    <n v="9.0666666666666659E-2"/>
    <x v="447"/>
    <x v="2"/>
    <x v="7"/>
  </r>
  <r>
    <x v="564"/>
    <x v="564"/>
    <x v="563"/>
    <n v="18000"/>
    <x v="116"/>
    <x v="2"/>
    <s v="FR"/>
    <s v="EUR"/>
    <n v="1457822275"/>
    <n v="1455230275"/>
    <b v="0"/>
    <n v="1"/>
    <b v="0"/>
    <x v="7"/>
    <n v="5.5555555555555558E-3"/>
    <x v="120"/>
    <x v="2"/>
    <x v="7"/>
  </r>
  <r>
    <x v="565"/>
    <x v="565"/>
    <x v="564"/>
    <n v="25000"/>
    <x v="117"/>
    <x v="2"/>
    <s v="GB"/>
    <s v="GBP"/>
    <n v="1436554249"/>
    <n v="1433962249"/>
    <b v="0"/>
    <n v="0"/>
    <b v="0"/>
    <x v="7"/>
    <n v="0"/>
    <x v="121"/>
    <x v="2"/>
    <x v="7"/>
  </r>
  <r>
    <x v="566"/>
    <x v="566"/>
    <x v="565"/>
    <n v="5000"/>
    <x v="116"/>
    <x v="2"/>
    <s v="US"/>
    <s v="USD"/>
    <n v="1468513533"/>
    <n v="1465921533"/>
    <b v="0"/>
    <n v="1"/>
    <b v="0"/>
    <x v="7"/>
    <n v="0.02"/>
    <x v="120"/>
    <x v="2"/>
    <x v="7"/>
  </r>
  <r>
    <x v="567"/>
    <x v="567"/>
    <x v="566"/>
    <n v="10000"/>
    <x v="117"/>
    <x v="2"/>
    <s v="US"/>
    <s v="USD"/>
    <n v="1420143194"/>
    <n v="1417551194"/>
    <b v="0"/>
    <n v="0"/>
    <b v="0"/>
    <x v="7"/>
    <n v="0"/>
    <x v="121"/>
    <x v="2"/>
    <x v="7"/>
  </r>
  <r>
    <x v="568"/>
    <x v="568"/>
    <x v="567"/>
    <n v="24500"/>
    <x v="435"/>
    <x v="2"/>
    <s v="NZ"/>
    <s v="NZD"/>
    <n v="1452942000"/>
    <n v="1449785223"/>
    <b v="0"/>
    <n v="5"/>
    <b v="0"/>
    <x v="7"/>
    <n v="1"/>
    <x v="448"/>
    <x v="2"/>
    <x v="7"/>
  </r>
  <r>
    <x v="569"/>
    <x v="569"/>
    <x v="568"/>
    <n v="2500"/>
    <x v="170"/>
    <x v="2"/>
    <s v="CA"/>
    <s v="CAD"/>
    <n v="1451679612"/>
    <n v="1449087612"/>
    <b v="0"/>
    <n v="1"/>
    <b v="0"/>
    <x v="7"/>
    <n v="0.8"/>
    <x v="135"/>
    <x v="2"/>
    <x v="7"/>
  </r>
  <r>
    <x v="570"/>
    <x v="570"/>
    <x v="569"/>
    <n v="85000"/>
    <x v="436"/>
    <x v="2"/>
    <s v="US"/>
    <s v="USD"/>
    <n v="1455822569"/>
    <n v="1453230569"/>
    <b v="0"/>
    <n v="1"/>
    <b v="0"/>
    <x v="7"/>
    <n v="0.16705882352941176"/>
    <x v="449"/>
    <x v="2"/>
    <x v="7"/>
  </r>
  <r>
    <x v="571"/>
    <x v="571"/>
    <x v="570"/>
    <n v="25000"/>
    <x v="437"/>
    <x v="2"/>
    <s v="US"/>
    <s v="USD"/>
    <n v="1437969540"/>
    <n v="1436297723"/>
    <b v="0"/>
    <n v="2"/>
    <b v="0"/>
    <x v="7"/>
    <n v="0.42399999999999999"/>
    <x v="450"/>
    <x v="2"/>
    <x v="7"/>
  </r>
  <r>
    <x v="572"/>
    <x v="572"/>
    <x v="571"/>
    <n v="2500"/>
    <x v="117"/>
    <x v="2"/>
    <s v="US"/>
    <s v="USD"/>
    <n v="1446660688"/>
    <n v="1444065088"/>
    <b v="0"/>
    <n v="0"/>
    <b v="0"/>
    <x v="7"/>
    <n v="0"/>
    <x v="121"/>
    <x v="2"/>
    <x v="7"/>
  </r>
  <r>
    <x v="573"/>
    <x v="573"/>
    <x v="572"/>
    <n v="88888"/>
    <x v="438"/>
    <x v="2"/>
    <s v="US"/>
    <s v="USD"/>
    <n v="1421543520"/>
    <n v="1416445931"/>
    <b v="0"/>
    <n v="9"/>
    <b v="0"/>
    <x v="7"/>
    <n v="0.38925389253892539"/>
    <x v="451"/>
    <x v="2"/>
    <x v="7"/>
  </r>
  <r>
    <x v="574"/>
    <x v="574"/>
    <x v="573"/>
    <n v="11180"/>
    <x v="439"/>
    <x v="2"/>
    <s v="GB"/>
    <s v="GBP"/>
    <n v="1476873507"/>
    <n v="1474281507"/>
    <b v="0"/>
    <n v="4"/>
    <b v="0"/>
    <x v="7"/>
    <n v="0.7155635062611807"/>
    <x v="135"/>
    <x v="2"/>
    <x v="7"/>
  </r>
  <r>
    <x v="575"/>
    <x v="575"/>
    <x v="574"/>
    <n v="60000"/>
    <x v="440"/>
    <x v="2"/>
    <s v="DE"/>
    <s v="EUR"/>
    <n v="1434213443"/>
    <n v="1431621443"/>
    <b v="0"/>
    <n v="4"/>
    <b v="0"/>
    <x v="7"/>
    <n v="0.43166666666666664"/>
    <x v="452"/>
    <x v="2"/>
    <x v="7"/>
  </r>
  <r>
    <x v="576"/>
    <x v="576"/>
    <x v="575"/>
    <n v="80000"/>
    <x v="116"/>
    <x v="2"/>
    <s v="US"/>
    <s v="USD"/>
    <n v="1427537952"/>
    <n v="1422357552"/>
    <b v="0"/>
    <n v="1"/>
    <b v="0"/>
    <x v="7"/>
    <n v="1.25E-3"/>
    <x v="120"/>
    <x v="2"/>
    <x v="7"/>
  </r>
  <r>
    <x v="577"/>
    <x v="577"/>
    <x v="576"/>
    <n v="5000"/>
    <x v="115"/>
    <x v="2"/>
    <s v="US"/>
    <s v="USD"/>
    <n v="1463753302"/>
    <n v="1458569302"/>
    <b v="0"/>
    <n v="1"/>
    <b v="0"/>
    <x v="7"/>
    <n v="0.2"/>
    <x v="119"/>
    <x v="2"/>
    <x v="7"/>
  </r>
  <r>
    <x v="578"/>
    <x v="578"/>
    <x v="577"/>
    <n v="125000"/>
    <x v="441"/>
    <x v="2"/>
    <s v="GB"/>
    <s v="GBP"/>
    <n v="1441633993"/>
    <n v="1439560393"/>
    <b v="0"/>
    <n v="7"/>
    <b v="0"/>
    <x v="7"/>
    <n v="1.12E-2"/>
    <x v="453"/>
    <x v="2"/>
    <x v="7"/>
  </r>
  <r>
    <x v="579"/>
    <x v="579"/>
    <x v="578"/>
    <n v="12000"/>
    <x v="442"/>
    <x v="2"/>
    <s v="US"/>
    <s v="USD"/>
    <n v="1419539223"/>
    <n v="1416947223"/>
    <b v="0"/>
    <n v="5"/>
    <b v="0"/>
    <x v="7"/>
    <n v="1.4583333333333333"/>
    <x v="436"/>
    <x v="2"/>
    <x v="7"/>
  </r>
  <r>
    <x v="580"/>
    <x v="580"/>
    <x v="579"/>
    <n v="3000"/>
    <x v="116"/>
    <x v="2"/>
    <s v="US"/>
    <s v="USD"/>
    <n v="1474580867"/>
    <n v="1471988867"/>
    <b v="0"/>
    <n v="1"/>
    <b v="0"/>
    <x v="7"/>
    <n v="3.3333333333333333E-2"/>
    <x v="120"/>
    <x v="2"/>
    <x v="7"/>
  </r>
  <r>
    <x v="581"/>
    <x v="581"/>
    <x v="580"/>
    <n v="400"/>
    <x v="117"/>
    <x v="2"/>
    <s v="US"/>
    <s v="USD"/>
    <n v="1438474704"/>
    <n v="1435882704"/>
    <b v="0"/>
    <n v="0"/>
    <b v="0"/>
    <x v="7"/>
    <n v="0"/>
    <x v="121"/>
    <x v="2"/>
    <x v="7"/>
  </r>
  <r>
    <x v="582"/>
    <x v="582"/>
    <x v="581"/>
    <n v="100000"/>
    <x v="117"/>
    <x v="2"/>
    <s v="US"/>
    <s v="USD"/>
    <n v="1426442400"/>
    <n v="1424454319"/>
    <b v="0"/>
    <n v="0"/>
    <b v="0"/>
    <x v="7"/>
    <n v="0"/>
    <x v="121"/>
    <x v="2"/>
    <x v="7"/>
  </r>
  <r>
    <x v="583"/>
    <x v="583"/>
    <x v="582"/>
    <n v="9000"/>
    <x v="116"/>
    <x v="2"/>
    <s v="US"/>
    <s v="USD"/>
    <n v="1426800687"/>
    <n v="1424212287"/>
    <b v="0"/>
    <n v="1"/>
    <b v="0"/>
    <x v="7"/>
    <n v="1.1111111111111112E-2"/>
    <x v="120"/>
    <x v="2"/>
    <x v="7"/>
  </r>
  <r>
    <x v="584"/>
    <x v="584"/>
    <x v="583"/>
    <n v="1000"/>
    <x v="115"/>
    <x v="2"/>
    <s v="US"/>
    <s v="USD"/>
    <n v="1426522316"/>
    <n v="1423933916"/>
    <b v="0"/>
    <n v="2"/>
    <b v="0"/>
    <x v="7"/>
    <n v="1"/>
    <x v="144"/>
    <x v="2"/>
    <x v="7"/>
  </r>
  <r>
    <x v="585"/>
    <x v="585"/>
    <x v="584"/>
    <n v="9000"/>
    <x v="117"/>
    <x v="2"/>
    <s v="GB"/>
    <s v="GBP"/>
    <n v="1448928000"/>
    <n v="1444123377"/>
    <b v="0"/>
    <n v="0"/>
    <b v="0"/>
    <x v="7"/>
    <n v="0"/>
    <x v="121"/>
    <x v="2"/>
    <x v="7"/>
  </r>
  <r>
    <x v="586"/>
    <x v="586"/>
    <x v="585"/>
    <n v="10000"/>
    <x v="443"/>
    <x v="2"/>
    <s v="US"/>
    <s v="USD"/>
    <n v="1424032207"/>
    <n v="1421440207"/>
    <b v="0"/>
    <n v="4"/>
    <b v="0"/>
    <x v="7"/>
    <n v="0.55999999999999994"/>
    <x v="454"/>
    <x v="2"/>
    <x v="7"/>
  </r>
  <r>
    <x v="587"/>
    <x v="587"/>
    <x v="586"/>
    <n v="30000"/>
    <x v="444"/>
    <x v="2"/>
    <s v="CA"/>
    <s v="CAD"/>
    <n v="1429207833"/>
    <n v="1426615833"/>
    <b v="0"/>
    <n v="7"/>
    <b v="0"/>
    <x v="7"/>
    <n v="9.0833333333333339"/>
    <x v="455"/>
    <x v="2"/>
    <x v="7"/>
  </r>
  <r>
    <x v="588"/>
    <x v="588"/>
    <x v="587"/>
    <n v="9000"/>
    <x v="356"/>
    <x v="2"/>
    <s v="IT"/>
    <s v="EUR"/>
    <n v="1479410886"/>
    <n v="1474223286"/>
    <b v="0"/>
    <n v="2"/>
    <b v="0"/>
    <x v="7"/>
    <n v="3.3444444444444441"/>
    <x v="456"/>
    <x v="2"/>
    <x v="7"/>
  </r>
  <r>
    <x v="589"/>
    <x v="589"/>
    <x v="588"/>
    <n v="7500"/>
    <x v="116"/>
    <x v="2"/>
    <s v="US"/>
    <s v="USD"/>
    <n v="1436366699"/>
    <n v="1435070699"/>
    <b v="0"/>
    <n v="1"/>
    <b v="0"/>
    <x v="7"/>
    <n v="1.3333333333333334E-2"/>
    <x v="120"/>
    <x v="2"/>
    <x v="7"/>
  </r>
  <r>
    <x v="590"/>
    <x v="590"/>
    <x v="589"/>
    <n v="5000"/>
    <x v="445"/>
    <x v="2"/>
    <s v="GB"/>
    <s v="GBP"/>
    <n v="1454936460"/>
    <n v="1452259131"/>
    <b v="0"/>
    <n v="9"/>
    <b v="0"/>
    <x v="7"/>
    <n v="4.46"/>
    <x v="457"/>
    <x v="2"/>
    <x v="7"/>
  </r>
  <r>
    <x v="591"/>
    <x v="591"/>
    <x v="590"/>
    <n v="100000"/>
    <x v="377"/>
    <x v="2"/>
    <s v="US"/>
    <s v="USD"/>
    <n v="1437570130"/>
    <n v="1434978130"/>
    <b v="0"/>
    <n v="2"/>
    <b v="0"/>
    <x v="7"/>
    <n v="6.0999999999999999E-2"/>
    <x v="458"/>
    <x v="2"/>
    <x v="7"/>
  </r>
  <r>
    <x v="592"/>
    <x v="592"/>
    <x v="591"/>
    <n v="7500"/>
    <x v="156"/>
    <x v="2"/>
    <s v="US"/>
    <s v="USD"/>
    <n v="1417584860"/>
    <n v="1414992860"/>
    <b v="0"/>
    <n v="1"/>
    <b v="0"/>
    <x v="7"/>
    <n v="3.3333333333333335"/>
    <x v="409"/>
    <x v="2"/>
    <x v="7"/>
  </r>
  <r>
    <x v="593"/>
    <x v="593"/>
    <x v="592"/>
    <n v="500"/>
    <x v="129"/>
    <x v="2"/>
    <s v="GB"/>
    <s v="GBP"/>
    <n v="1428333345"/>
    <n v="1425744945"/>
    <b v="0"/>
    <n v="7"/>
    <b v="0"/>
    <x v="7"/>
    <n v="23"/>
    <x v="459"/>
    <x v="2"/>
    <x v="7"/>
  </r>
  <r>
    <x v="594"/>
    <x v="594"/>
    <x v="593"/>
    <n v="25000"/>
    <x v="375"/>
    <x v="2"/>
    <s v="US"/>
    <s v="USD"/>
    <n v="1460832206"/>
    <n v="1458240206"/>
    <b v="0"/>
    <n v="2"/>
    <b v="0"/>
    <x v="7"/>
    <n v="0.104"/>
    <x v="31"/>
    <x v="2"/>
    <x v="7"/>
  </r>
  <r>
    <x v="595"/>
    <x v="595"/>
    <x v="594"/>
    <n v="100000"/>
    <x v="446"/>
    <x v="2"/>
    <s v="US"/>
    <s v="USD"/>
    <n v="1430703638"/>
    <n v="1426815638"/>
    <b v="0"/>
    <n v="8"/>
    <b v="0"/>
    <x v="7"/>
    <n v="0.42599999999999999"/>
    <x v="460"/>
    <x v="2"/>
    <x v="7"/>
  </r>
  <r>
    <x v="596"/>
    <x v="596"/>
    <x v="595"/>
    <n v="20000"/>
    <x v="360"/>
    <x v="2"/>
    <s v="US"/>
    <s v="USD"/>
    <n v="1478122292"/>
    <n v="1475530292"/>
    <b v="0"/>
    <n v="2"/>
    <b v="0"/>
    <x v="7"/>
    <n v="0.03"/>
    <x v="366"/>
    <x v="2"/>
    <x v="7"/>
  </r>
  <r>
    <x v="597"/>
    <x v="597"/>
    <x v="596"/>
    <n v="7500"/>
    <x v="170"/>
    <x v="2"/>
    <s v="US"/>
    <s v="USD"/>
    <n v="1469980800"/>
    <n v="1466787335"/>
    <b v="0"/>
    <n v="2"/>
    <b v="0"/>
    <x v="7"/>
    <n v="0.26666666666666666"/>
    <x v="119"/>
    <x v="2"/>
    <x v="7"/>
  </r>
  <r>
    <x v="598"/>
    <x v="598"/>
    <x v="597"/>
    <n v="2500"/>
    <x v="447"/>
    <x v="2"/>
    <s v="US"/>
    <s v="USD"/>
    <n v="1417737781"/>
    <n v="1415145781"/>
    <b v="0"/>
    <n v="7"/>
    <b v="0"/>
    <x v="7"/>
    <n v="34"/>
    <x v="461"/>
    <x v="2"/>
    <x v="7"/>
  </r>
  <r>
    <x v="599"/>
    <x v="599"/>
    <x v="598"/>
    <n v="50000"/>
    <x v="395"/>
    <x v="2"/>
    <s v="US"/>
    <s v="USD"/>
    <n v="1425827760"/>
    <n v="1423769402"/>
    <b v="0"/>
    <n v="2"/>
    <b v="0"/>
    <x v="7"/>
    <n v="6.2E-2"/>
    <x v="462"/>
    <x v="2"/>
    <x v="7"/>
  </r>
  <r>
    <x v="600"/>
    <x v="600"/>
    <x v="599"/>
    <n v="5000"/>
    <x v="173"/>
    <x v="1"/>
    <s v="US"/>
    <s v="USD"/>
    <n v="1431198562"/>
    <n v="1426014562"/>
    <b v="0"/>
    <n v="1"/>
    <b v="0"/>
    <x v="7"/>
    <n v="2"/>
    <x v="101"/>
    <x v="2"/>
    <x v="7"/>
  </r>
  <r>
    <x v="601"/>
    <x v="601"/>
    <x v="600"/>
    <n v="10000"/>
    <x v="133"/>
    <x v="1"/>
    <s v="CA"/>
    <s v="CAD"/>
    <n v="1419626139"/>
    <n v="1417034139"/>
    <b v="0"/>
    <n v="6"/>
    <b v="0"/>
    <x v="7"/>
    <n v="1.4000000000000001"/>
    <x v="463"/>
    <x v="2"/>
    <x v="7"/>
  </r>
  <r>
    <x v="602"/>
    <x v="602"/>
    <x v="601"/>
    <n v="70000"/>
    <x v="117"/>
    <x v="1"/>
    <s v="US"/>
    <s v="USD"/>
    <n v="1434654215"/>
    <n v="1432062215"/>
    <b v="0"/>
    <n v="0"/>
    <b v="0"/>
    <x v="7"/>
    <n v="0"/>
    <x v="121"/>
    <x v="2"/>
    <x v="7"/>
  </r>
  <r>
    <x v="603"/>
    <x v="603"/>
    <x v="602"/>
    <n v="15000"/>
    <x v="448"/>
    <x v="1"/>
    <s v="US"/>
    <s v="USD"/>
    <n v="1408029623"/>
    <n v="1405437623"/>
    <b v="0"/>
    <n v="13"/>
    <b v="0"/>
    <x v="7"/>
    <n v="3.9334666666666664"/>
    <x v="464"/>
    <x v="2"/>
    <x v="7"/>
  </r>
  <r>
    <x v="604"/>
    <x v="604"/>
    <x v="603"/>
    <n v="1500"/>
    <x v="117"/>
    <x v="1"/>
    <s v="US"/>
    <s v="USD"/>
    <n v="1409187056"/>
    <n v="1406595056"/>
    <b v="0"/>
    <n v="0"/>
    <b v="0"/>
    <x v="7"/>
    <n v="0"/>
    <x v="121"/>
    <x v="2"/>
    <x v="7"/>
  </r>
  <r>
    <x v="605"/>
    <x v="605"/>
    <x v="604"/>
    <n v="5000"/>
    <x v="449"/>
    <x v="1"/>
    <s v="US"/>
    <s v="USD"/>
    <n v="1440318908"/>
    <n v="1436430908"/>
    <b v="0"/>
    <n v="8"/>
    <b v="0"/>
    <x v="7"/>
    <n v="2.62"/>
    <x v="465"/>
    <x v="2"/>
    <x v="7"/>
  </r>
  <r>
    <x v="606"/>
    <x v="606"/>
    <x v="605"/>
    <n v="5000"/>
    <x v="115"/>
    <x v="1"/>
    <s v="NL"/>
    <s v="EUR"/>
    <n v="1432479600"/>
    <n v="1428507409"/>
    <b v="0"/>
    <n v="1"/>
    <b v="0"/>
    <x v="7"/>
    <n v="0.2"/>
    <x v="119"/>
    <x v="2"/>
    <x v="7"/>
  </r>
  <r>
    <x v="607"/>
    <x v="607"/>
    <x v="606"/>
    <n v="250"/>
    <x v="117"/>
    <x v="1"/>
    <s v="US"/>
    <s v="USD"/>
    <n v="1448225336"/>
    <n v="1445629736"/>
    <b v="0"/>
    <n v="0"/>
    <b v="0"/>
    <x v="7"/>
    <n v="0"/>
    <x v="121"/>
    <x v="2"/>
    <x v="7"/>
  </r>
  <r>
    <x v="608"/>
    <x v="608"/>
    <x v="607"/>
    <n v="150000"/>
    <x v="450"/>
    <x v="1"/>
    <s v="US"/>
    <s v="USD"/>
    <n v="1434405980"/>
    <n v="1431813980"/>
    <b v="0"/>
    <n v="5"/>
    <b v="0"/>
    <x v="7"/>
    <n v="0.97400000000000009"/>
    <x v="466"/>
    <x v="2"/>
    <x v="7"/>
  </r>
  <r>
    <x v="609"/>
    <x v="609"/>
    <x v="608"/>
    <n v="780"/>
    <x v="139"/>
    <x v="1"/>
    <s v="GB"/>
    <s v="GBP"/>
    <n v="1448761744"/>
    <n v="1446166144"/>
    <b v="0"/>
    <n v="1"/>
    <b v="0"/>
    <x v="7"/>
    <n v="0.64102564102564097"/>
    <x v="144"/>
    <x v="2"/>
    <x v="7"/>
  </r>
  <r>
    <x v="610"/>
    <x v="610"/>
    <x v="609"/>
    <n v="13803"/>
    <x v="117"/>
    <x v="1"/>
    <s v="US"/>
    <s v="USD"/>
    <n v="1429732586"/>
    <n v="1427140586"/>
    <b v="0"/>
    <n v="0"/>
    <b v="0"/>
    <x v="7"/>
    <n v="0"/>
    <x v="121"/>
    <x v="2"/>
    <x v="7"/>
  </r>
  <r>
    <x v="611"/>
    <x v="611"/>
    <x v="610"/>
    <n v="80000"/>
    <x v="117"/>
    <x v="1"/>
    <s v="FR"/>
    <s v="EUR"/>
    <n v="1453210037"/>
    <n v="1448026037"/>
    <b v="0"/>
    <n v="0"/>
    <b v="0"/>
    <x v="7"/>
    <n v="0"/>
    <x v="121"/>
    <x v="2"/>
    <x v="7"/>
  </r>
  <r>
    <x v="612"/>
    <x v="612"/>
    <x v="611"/>
    <n v="10000"/>
    <x v="117"/>
    <x v="1"/>
    <s v="IT"/>
    <s v="EUR"/>
    <n v="1472777146"/>
    <n v="1470185146"/>
    <b v="0"/>
    <n v="0"/>
    <b v="0"/>
    <x v="7"/>
    <n v="0"/>
    <x v="121"/>
    <x v="2"/>
    <x v="7"/>
  </r>
  <r>
    <x v="613"/>
    <x v="613"/>
    <x v="612"/>
    <n v="60000"/>
    <x v="451"/>
    <x v="1"/>
    <s v="US"/>
    <s v="USD"/>
    <n v="1443675540"/>
    <n v="1441022120"/>
    <b v="0"/>
    <n v="121"/>
    <b v="0"/>
    <x v="7"/>
    <n v="21.363333333333333"/>
    <x v="467"/>
    <x v="2"/>
    <x v="7"/>
  </r>
  <r>
    <x v="614"/>
    <x v="614"/>
    <x v="613"/>
    <n v="10000"/>
    <x v="117"/>
    <x v="1"/>
    <s v="US"/>
    <s v="USD"/>
    <n v="1466731740"/>
    <n v="1464139740"/>
    <b v="0"/>
    <n v="0"/>
    <b v="0"/>
    <x v="7"/>
    <n v="0"/>
    <x v="121"/>
    <x v="2"/>
    <x v="7"/>
  </r>
  <r>
    <x v="615"/>
    <x v="615"/>
    <x v="614"/>
    <n v="515"/>
    <x v="117"/>
    <x v="1"/>
    <s v="NZ"/>
    <s v="NZD"/>
    <n v="1443149759"/>
    <n v="1440557759"/>
    <b v="0"/>
    <n v="0"/>
    <b v="0"/>
    <x v="7"/>
    <n v="0"/>
    <x v="121"/>
    <x v="2"/>
    <x v="7"/>
  </r>
  <r>
    <x v="616"/>
    <x v="616"/>
    <x v="615"/>
    <n v="5000"/>
    <x v="117"/>
    <x v="1"/>
    <s v="FR"/>
    <s v="EUR"/>
    <n v="1488013307"/>
    <n v="1485421307"/>
    <b v="0"/>
    <n v="0"/>
    <b v="0"/>
    <x v="7"/>
    <n v="0"/>
    <x v="121"/>
    <x v="2"/>
    <x v="7"/>
  </r>
  <r>
    <x v="617"/>
    <x v="617"/>
    <x v="616"/>
    <n v="2000"/>
    <x v="177"/>
    <x v="1"/>
    <s v="GB"/>
    <s v="GBP"/>
    <n v="1431072843"/>
    <n v="1427184843"/>
    <b v="0"/>
    <n v="3"/>
    <b v="0"/>
    <x v="7"/>
    <n v="3"/>
    <x v="135"/>
    <x v="2"/>
    <x v="7"/>
  </r>
  <r>
    <x v="618"/>
    <x v="618"/>
    <x v="617"/>
    <n v="400"/>
    <x v="117"/>
    <x v="1"/>
    <s v="US"/>
    <s v="USD"/>
    <n v="1449689203"/>
    <n v="1447097203"/>
    <b v="0"/>
    <n v="0"/>
    <b v="0"/>
    <x v="7"/>
    <n v="0"/>
    <x v="121"/>
    <x v="2"/>
    <x v="7"/>
  </r>
  <r>
    <x v="619"/>
    <x v="619"/>
    <x v="618"/>
    <n v="2500000"/>
    <x v="116"/>
    <x v="1"/>
    <s v="US"/>
    <s v="USD"/>
    <n v="1416933390"/>
    <n v="1411745790"/>
    <b v="0"/>
    <n v="1"/>
    <b v="0"/>
    <x v="7"/>
    <n v="3.9999999999999996E-5"/>
    <x v="120"/>
    <x v="2"/>
    <x v="7"/>
  </r>
  <r>
    <x v="620"/>
    <x v="620"/>
    <x v="619"/>
    <n v="30000"/>
    <x v="452"/>
    <x v="1"/>
    <s v="CA"/>
    <s v="CAD"/>
    <n v="1408986738"/>
    <n v="1405098738"/>
    <b v="0"/>
    <n v="1"/>
    <b v="0"/>
    <x v="7"/>
    <n v="1"/>
    <x v="468"/>
    <x v="2"/>
    <x v="7"/>
  </r>
  <r>
    <x v="621"/>
    <x v="621"/>
    <x v="620"/>
    <n v="25000"/>
    <x v="453"/>
    <x v="1"/>
    <s v="US"/>
    <s v="USD"/>
    <n v="1467934937"/>
    <n v="1465342937"/>
    <b v="0"/>
    <n v="3"/>
    <b v="0"/>
    <x v="7"/>
    <n v="1.044"/>
    <x v="469"/>
    <x v="2"/>
    <x v="7"/>
  </r>
  <r>
    <x v="622"/>
    <x v="622"/>
    <x v="621"/>
    <n v="6000"/>
    <x v="454"/>
    <x v="1"/>
    <s v="US"/>
    <s v="USD"/>
    <n v="1467398138"/>
    <n v="1465670138"/>
    <b v="0"/>
    <n v="9"/>
    <b v="0"/>
    <x v="7"/>
    <n v="5.6833333333333336"/>
    <x v="470"/>
    <x v="2"/>
    <x v="7"/>
  </r>
  <r>
    <x v="623"/>
    <x v="623"/>
    <x v="622"/>
    <n v="75000"/>
    <x v="117"/>
    <x v="1"/>
    <s v="AU"/>
    <s v="AUD"/>
    <n v="1432771997"/>
    <n v="1430179997"/>
    <b v="0"/>
    <n v="0"/>
    <b v="0"/>
    <x v="7"/>
    <n v="0"/>
    <x v="121"/>
    <x v="2"/>
    <x v="7"/>
  </r>
  <r>
    <x v="624"/>
    <x v="624"/>
    <x v="623"/>
    <n v="5000"/>
    <x v="117"/>
    <x v="1"/>
    <s v="US"/>
    <s v="USD"/>
    <n v="1431647041"/>
    <n v="1429055041"/>
    <b v="0"/>
    <n v="0"/>
    <b v="0"/>
    <x v="7"/>
    <n v="0"/>
    <x v="121"/>
    <x v="2"/>
    <x v="7"/>
  </r>
  <r>
    <x v="625"/>
    <x v="625"/>
    <x v="624"/>
    <n v="25000"/>
    <x v="117"/>
    <x v="1"/>
    <s v="CA"/>
    <s v="CAD"/>
    <n v="1490560177"/>
    <n v="1487971777"/>
    <b v="0"/>
    <n v="0"/>
    <b v="0"/>
    <x v="7"/>
    <n v="0"/>
    <x v="121"/>
    <x v="2"/>
    <x v="7"/>
  </r>
  <r>
    <x v="626"/>
    <x v="626"/>
    <x v="625"/>
    <n v="25000"/>
    <x v="455"/>
    <x v="1"/>
    <s v="US"/>
    <s v="USD"/>
    <n v="1439644920"/>
    <n v="1436793939"/>
    <b v="0"/>
    <n v="39"/>
    <b v="0"/>
    <x v="7"/>
    <n v="17.380000000000003"/>
    <x v="471"/>
    <x v="2"/>
    <x v="7"/>
  </r>
  <r>
    <x v="627"/>
    <x v="627"/>
    <x v="626"/>
    <n v="450000"/>
    <x v="456"/>
    <x v="1"/>
    <s v="SE"/>
    <s v="SEK"/>
    <n v="1457996400"/>
    <n v="1452842511"/>
    <b v="0"/>
    <n v="1"/>
    <b v="0"/>
    <x v="7"/>
    <n v="0.02"/>
    <x v="472"/>
    <x v="2"/>
    <x v="7"/>
  </r>
  <r>
    <x v="628"/>
    <x v="628"/>
    <x v="627"/>
    <n v="5000"/>
    <x v="117"/>
    <x v="1"/>
    <s v="US"/>
    <s v="USD"/>
    <n v="1405269457"/>
    <n v="1402677457"/>
    <b v="0"/>
    <n v="0"/>
    <b v="0"/>
    <x v="7"/>
    <n v="0"/>
    <x v="121"/>
    <x v="2"/>
    <x v="7"/>
  </r>
  <r>
    <x v="629"/>
    <x v="629"/>
    <x v="628"/>
    <n v="200000"/>
    <x v="457"/>
    <x v="1"/>
    <s v="AU"/>
    <s v="AUD"/>
    <n v="1463239108"/>
    <n v="1460647108"/>
    <b v="0"/>
    <n v="3"/>
    <b v="0"/>
    <x v="7"/>
    <n v="0.17500000000000002"/>
    <x v="473"/>
    <x v="2"/>
    <x v="7"/>
  </r>
  <r>
    <x v="630"/>
    <x v="630"/>
    <x v="629"/>
    <n v="11999"/>
    <x v="115"/>
    <x v="1"/>
    <s v="US"/>
    <s v="USD"/>
    <n v="1441516200"/>
    <n v="1438959121"/>
    <b v="0"/>
    <n v="1"/>
    <b v="0"/>
    <x v="7"/>
    <n v="8.3340278356529712E-2"/>
    <x v="119"/>
    <x v="2"/>
    <x v="7"/>
  </r>
  <r>
    <x v="631"/>
    <x v="631"/>
    <x v="630"/>
    <n v="50000"/>
    <x v="458"/>
    <x v="1"/>
    <s v="CA"/>
    <s v="CAD"/>
    <n v="1464460329"/>
    <n v="1461954729"/>
    <b v="0"/>
    <n v="9"/>
    <b v="0"/>
    <x v="7"/>
    <n v="1.38"/>
    <x v="474"/>
    <x v="2"/>
    <x v="7"/>
  </r>
  <r>
    <x v="632"/>
    <x v="632"/>
    <x v="631"/>
    <n v="20000"/>
    <x v="117"/>
    <x v="1"/>
    <s v="NL"/>
    <s v="EUR"/>
    <n v="1448470165"/>
    <n v="1445874565"/>
    <b v="0"/>
    <n v="0"/>
    <b v="0"/>
    <x v="7"/>
    <n v="0"/>
    <x v="121"/>
    <x v="2"/>
    <x v="7"/>
  </r>
  <r>
    <x v="633"/>
    <x v="633"/>
    <x v="632"/>
    <n v="10000"/>
    <x v="459"/>
    <x v="1"/>
    <s v="US"/>
    <s v="USD"/>
    <n v="1466204400"/>
    <n v="1463469062"/>
    <b v="0"/>
    <n v="25"/>
    <b v="0"/>
    <x v="7"/>
    <n v="12.45"/>
    <x v="475"/>
    <x v="2"/>
    <x v="7"/>
  </r>
  <r>
    <x v="634"/>
    <x v="634"/>
    <x v="633"/>
    <n v="5000"/>
    <x v="116"/>
    <x v="1"/>
    <s v="US"/>
    <s v="USD"/>
    <n v="1424989029"/>
    <n v="1422397029"/>
    <b v="0"/>
    <n v="1"/>
    <b v="0"/>
    <x v="7"/>
    <n v="0.02"/>
    <x v="120"/>
    <x v="2"/>
    <x v="7"/>
  </r>
  <r>
    <x v="635"/>
    <x v="635"/>
    <x v="634"/>
    <n v="25000"/>
    <x v="369"/>
    <x v="1"/>
    <s v="US"/>
    <s v="USD"/>
    <n v="1428804762"/>
    <n v="1426212762"/>
    <b v="0"/>
    <n v="1"/>
    <b v="0"/>
    <x v="7"/>
    <n v="8.0000000000000002E-3"/>
    <x v="453"/>
    <x v="2"/>
    <x v="7"/>
  </r>
  <r>
    <x v="636"/>
    <x v="636"/>
    <x v="635"/>
    <n v="2000"/>
    <x v="460"/>
    <x v="1"/>
    <s v="GB"/>
    <s v="GBP"/>
    <n v="1433587620"/>
    <n v="1430996150"/>
    <b v="0"/>
    <n v="1"/>
    <b v="0"/>
    <x v="7"/>
    <n v="0.2"/>
    <x v="143"/>
    <x v="2"/>
    <x v="7"/>
  </r>
  <r>
    <x v="637"/>
    <x v="637"/>
    <x v="636"/>
    <n v="100000"/>
    <x v="117"/>
    <x v="1"/>
    <s v="GB"/>
    <s v="GBP"/>
    <n v="1488063840"/>
    <n v="1485558318"/>
    <b v="0"/>
    <n v="0"/>
    <b v="0"/>
    <x v="7"/>
    <n v="0"/>
    <x v="121"/>
    <x v="2"/>
    <x v="7"/>
  </r>
  <r>
    <x v="638"/>
    <x v="638"/>
    <x v="637"/>
    <n v="200000"/>
    <x v="461"/>
    <x v="1"/>
    <s v="DE"/>
    <s v="EUR"/>
    <n v="1490447662"/>
    <n v="1485267262"/>
    <b v="0"/>
    <n v="6"/>
    <b v="0"/>
    <x v="7"/>
    <n v="9.0000000000000011E-3"/>
    <x v="366"/>
    <x v="2"/>
    <x v="7"/>
  </r>
  <r>
    <x v="639"/>
    <x v="639"/>
    <x v="638"/>
    <n v="1000000"/>
    <x v="116"/>
    <x v="1"/>
    <s v="US"/>
    <s v="USD"/>
    <n v="1413208795"/>
    <n v="1408024795"/>
    <b v="0"/>
    <n v="1"/>
    <b v="0"/>
    <x v="7"/>
    <n v="9.9999999999999991E-5"/>
    <x v="120"/>
    <x v="2"/>
    <x v="7"/>
  </r>
  <r>
    <x v="640"/>
    <x v="640"/>
    <x v="639"/>
    <n v="70"/>
    <x v="462"/>
    <x v="0"/>
    <s v="FR"/>
    <s v="EUR"/>
    <n v="1480028400"/>
    <n v="1478685915"/>
    <b v="0"/>
    <n v="2"/>
    <b v="1"/>
    <x v="8"/>
    <n v="144.28571428571428"/>
    <x v="476"/>
    <x v="2"/>
    <x v="8"/>
  </r>
  <r>
    <x v="641"/>
    <x v="641"/>
    <x v="640"/>
    <n v="40000"/>
    <x v="463"/>
    <x v="0"/>
    <s v="US"/>
    <s v="USD"/>
    <n v="1439473248"/>
    <n v="1436881248"/>
    <b v="0"/>
    <n v="315"/>
    <b v="1"/>
    <x v="8"/>
    <n v="119.16249999999999"/>
    <x v="477"/>
    <x v="2"/>
    <x v="8"/>
  </r>
  <r>
    <x v="642"/>
    <x v="642"/>
    <x v="641"/>
    <n v="20000"/>
    <x v="464"/>
    <x v="0"/>
    <s v="DE"/>
    <s v="EUR"/>
    <n v="1439998674"/>
    <n v="1436888274"/>
    <b v="0"/>
    <n v="2174"/>
    <b v="1"/>
    <x v="8"/>
    <n v="1460.4850000000001"/>
    <x v="478"/>
    <x v="2"/>
    <x v="8"/>
  </r>
  <r>
    <x v="643"/>
    <x v="643"/>
    <x v="642"/>
    <n v="25000"/>
    <x v="465"/>
    <x v="0"/>
    <s v="US"/>
    <s v="USD"/>
    <n v="1433085875"/>
    <n v="1428333875"/>
    <b v="0"/>
    <n v="152"/>
    <b v="1"/>
    <x v="8"/>
    <n v="105.80799999999999"/>
    <x v="479"/>
    <x v="2"/>
    <x v="8"/>
  </r>
  <r>
    <x v="644"/>
    <x v="644"/>
    <x v="643"/>
    <n v="25000"/>
    <x v="466"/>
    <x v="0"/>
    <s v="US"/>
    <s v="USD"/>
    <n v="1414544400"/>
    <n v="1410883139"/>
    <b v="0"/>
    <n v="1021"/>
    <b v="1"/>
    <x v="8"/>
    <n v="300.11791999999997"/>
    <x v="480"/>
    <x v="2"/>
    <x v="8"/>
  </r>
  <r>
    <x v="645"/>
    <x v="645"/>
    <x v="644"/>
    <n v="2000"/>
    <x v="467"/>
    <x v="0"/>
    <s v="US"/>
    <s v="USD"/>
    <n v="1470962274"/>
    <n v="1468370274"/>
    <b v="0"/>
    <n v="237"/>
    <b v="1"/>
    <x v="8"/>
    <n v="278.7"/>
    <x v="481"/>
    <x v="2"/>
    <x v="8"/>
  </r>
  <r>
    <x v="646"/>
    <x v="646"/>
    <x v="645"/>
    <n v="800"/>
    <x v="468"/>
    <x v="0"/>
    <s v="US"/>
    <s v="USD"/>
    <n v="1407788867"/>
    <n v="1405196867"/>
    <b v="0"/>
    <n v="27"/>
    <b v="1"/>
    <x v="8"/>
    <n v="131.87625"/>
    <x v="482"/>
    <x v="2"/>
    <x v="8"/>
  </r>
  <r>
    <x v="647"/>
    <x v="647"/>
    <x v="646"/>
    <n v="2000"/>
    <x v="469"/>
    <x v="0"/>
    <s v="CA"/>
    <s v="CAD"/>
    <n v="1458235549"/>
    <n v="1455647149"/>
    <b v="0"/>
    <n v="17"/>
    <b v="1"/>
    <x v="8"/>
    <n v="107.05"/>
    <x v="483"/>
    <x v="2"/>
    <x v="8"/>
  </r>
  <r>
    <x v="648"/>
    <x v="648"/>
    <x v="647"/>
    <n v="35000"/>
    <x v="470"/>
    <x v="0"/>
    <s v="US"/>
    <s v="USD"/>
    <n v="1413304708"/>
    <n v="1410280708"/>
    <b v="0"/>
    <n v="27"/>
    <b v="1"/>
    <x v="8"/>
    <n v="126.82285714285715"/>
    <x v="484"/>
    <x v="2"/>
    <x v="8"/>
  </r>
  <r>
    <x v="649"/>
    <x v="649"/>
    <x v="648"/>
    <n v="2500"/>
    <x v="471"/>
    <x v="0"/>
    <s v="US"/>
    <s v="USD"/>
    <n v="1410904413"/>
    <n v="1409090013"/>
    <b v="0"/>
    <n v="82"/>
    <b v="1"/>
    <x v="8"/>
    <n v="139.96"/>
    <x v="485"/>
    <x v="2"/>
    <x v="8"/>
  </r>
  <r>
    <x v="650"/>
    <x v="650"/>
    <x v="649"/>
    <n v="1500"/>
    <x v="472"/>
    <x v="0"/>
    <s v="US"/>
    <s v="USD"/>
    <n v="1418953984"/>
    <n v="1413766384"/>
    <b v="0"/>
    <n v="48"/>
    <b v="1"/>
    <x v="8"/>
    <n v="112.4"/>
    <x v="486"/>
    <x v="2"/>
    <x v="8"/>
  </r>
  <r>
    <x v="651"/>
    <x v="651"/>
    <x v="650"/>
    <n v="25000"/>
    <x v="473"/>
    <x v="0"/>
    <s v="US"/>
    <s v="USD"/>
    <n v="1418430311"/>
    <n v="1415838311"/>
    <b v="0"/>
    <n v="105"/>
    <b v="1"/>
    <x v="8"/>
    <n v="100.52799999999999"/>
    <x v="487"/>
    <x v="2"/>
    <x v="8"/>
  </r>
  <r>
    <x v="652"/>
    <x v="652"/>
    <x v="651"/>
    <n v="3000"/>
    <x v="474"/>
    <x v="0"/>
    <s v="US"/>
    <s v="USD"/>
    <n v="1480613650"/>
    <n v="1478018050"/>
    <b v="0"/>
    <n v="28"/>
    <b v="1"/>
    <x v="8"/>
    <n v="100.46666666666665"/>
    <x v="488"/>
    <x v="2"/>
    <x v="8"/>
  </r>
  <r>
    <x v="653"/>
    <x v="653"/>
    <x v="652"/>
    <n v="75000"/>
    <x v="475"/>
    <x v="0"/>
    <s v="US"/>
    <s v="USD"/>
    <n v="1440082240"/>
    <n v="1436885440"/>
    <b v="0"/>
    <n v="1107"/>
    <b v="1"/>
    <x v="8"/>
    <n v="141.446"/>
    <x v="489"/>
    <x v="2"/>
    <x v="8"/>
  </r>
  <r>
    <x v="654"/>
    <x v="654"/>
    <x v="653"/>
    <n v="12000"/>
    <x v="476"/>
    <x v="0"/>
    <s v="US"/>
    <s v="USD"/>
    <n v="1436396313"/>
    <n v="1433804313"/>
    <b v="0"/>
    <n v="1013"/>
    <b v="1"/>
    <x v="8"/>
    <n v="267.29166666666669"/>
    <x v="490"/>
    <x v="2"/>
    <x v="8"/>
  </r>
  <r>
    <x v="655"/>
    <x v="655"/>
    <x v="654"/>
    <n v="8000"/>
    <x v="477"/>
    <x v="0"/>
    <s v="US"/>
    <s v="USD"/>
    <n v="1426197512"/>
    <n v="1423609112"/>
    <b v="0"/>
    <n v="274"/>
    <b v="1"/>
    <x v="8"/>
    <n v="146.88749999999999"/>
    <x v="491"/>
    <x v="2"/>
    <x v="8"/>
  </r>
  <r>
    <x v="656"/>
    <x v="656"/>
    <x v="655"/>
    <n v="5000"/>
    <x v="478"/>
    <x v="0"/>
    <s v="US"/>
    <s v="USD"/>
    <n v="1460917119"/>
    <n v="1455736719"/>
    <b v="0"/>
    <n v="87"/>
    <b v="1"/>
    <x v="8"/>
    <n v="213.56"/>
    <x v="492"/>
    <x v="2"/>
    <x v="8"/>
  </r>
  <r>
    <x v="657"/>
    <x v="657"/>
    <x v="656"/>
    <n v="15000"/>
    <x v="479"/>
    <x v="0"/>
    <s v="US"/>
    <s v="USD"/>
    <n v="1450901872"/>
    <n v="1448309872"/>
    <b v="0"/>
    <n v="99"/>
    <b v="1"/>
    <x v="8"/>
    <n v="125.69999999999999"/>
    <x v="493"/>
    <x v="2"/>
    <x v="8"/>
  </r>
  <r>
    <x v="658"/>
    <x v="658"/>
    <x v="657"/>
    <n v="28888"/>
    <x v="480"/>
    <x v="0"/>
    <s v="US"/>
    <s v="USD"/>
    <n v="1437933600"/>
    <n v="1435117889"/>
    <b v="0"/>
    <n v="276"/>
    <b v="1"/>
    <x v="8"/>
    <n v="104.46206037108834"/>
    <x v="494"/>
    <x v="2"/>
    <x v="8"/>
  </r>
  <r>
    <x v="659"/>
    <x v="659"/>
    <x v="658"/>
    <n v="3000"/>
    <x v="481"/>
    <x v="0"/>
    <s v="US"/>
    <s v="USD"/>
    <n v="1440339295"/>
    <n v="1437747295"/>
    <b v="0"/>
    <n v="21"/>
    <b v="1"/>
    <x v="8"/>
    <n v="100.56666666666668"/>
    <x v="495"/>
    <x v="2"/>
    <x v="8"/>
  </r>
  <r>
    <x v="660"/>
    <x v="660"/>
    <x v="659"/>
    <n v="50000"/>
    <x v="482"/>
    <x v="2"/>
    <s v="US"/>
    <s v="USD"/>
    <n v="1415558879"/>
    <n v="1412963279"/>
    <b v="0"/>
    <n v="18"/>
    <b v="0"/>
    <x v="8"/>
    <n v="3.0579999999999998"/>
    <x v="496"/>
    <x v="2"/>
    <x v="8"/>
  </r>
  <r>
    <x v="661"/>
    <x v="661"/>
    <x v="660"/>
    <n v="10000"/>
    <x v="483"/>
    <x v="2"/>
    <s v="US"/>
    <s v="USD"/>
    <n v="1477236559"/>
    <n v="1474644559"/>
    <b v="0"/>
    <n v="9"/>
    <b v="0"/>
    <x v="8"/>
    <n v="0.95"/>
    <x v="497"/>
    <x v="2"/>
    <x v="8"/>
  </r>
  <r>
    <x v="662"/>
    <x v="662"/>
    <x v="661"/>
    <n v="39000"/>
    <x v="484"/>
    <x v="2"/>
    <s v="US"/>
    <s v="USD"/>
    <n v="1421404247"/>
    <n v="1418812247"/>
    <b v="0"/>
    <n v="4"/>
    <b v="0"/>
    <x v="8"/>
    <n v="0.4"/>
    <x v="498"/>
    <x v="2"/>
    <x v="8"/>
  </r>
  <r>
    <x v="663"/>
    <x v="663"/>
    <x v="662"/>
    <n v="200000"/>
    <x v="485"/>
    <x v="2"/>
    <s v="DK"/>
    <s v="DKK"/>
    <n v="1437250456"/>
    <n v="1434658456"/>
    <b v="0"/>
    <n v="7"/>
    <b v="0"/>
    <x v="8"/>
    <n v="0.35000000000000003"/>
    <x v="101"/>
    <x v="2"/>
    <x v="8"/>
  </r>
  <r>
    <x v="664"/>
    <x v="664"/>
    <x v="663"/>
    <n v="12000"/>
    <x v="486"/>
    <x v="2"/>
    <s v="US"/>
    <s v="USD"/>
    <n v="1428940775"/>
    <n v="1426348775"/>
    <b v="0"/>
    <n v="29"/>
    <b v="0"/>
    <x v="8"/>
    <n v="7.5333333333333332"/>
    <x v="499"/>
    <x v="2"/>
    <x v="8"/>
  </r>
  <r>
    <x v="665"/>
    <x v="665"/>
    <x v="664"/>
    <n v="10000"/>
    <x v="487"/>
    <x v="2"/>
    <s v="US"/>
    <s v="USD"/>
    <n v="1484327061"/>
    <n v="1479143061"/>
    <b v="0"/>
    <n v="12"/>
    <b v="0"/>
    <x v="8"/>
    <n v="18.64"/>
    <x v="500"/>
    <x v="2"/>
    <x v="8"/>
  </r>
  <r>
    <x v="666"/>
    <x v="666"/>
    <x v="665"/>
    <n v="200000"/>
    <x v="138"/>
    <x v="2"/>
    <s v="US"/>
    <s v="USD"/>
    <n v="1408305498"/>
    <n v="1405713498"/>
    <b v="0"/>
    <n v="4"/>
    <b v="0"/>
    <x v="8"/>
    <n v="4.0000000000000001E-3"/>
    <x v="453"/>
    <x v="2"/>
    <x v="8"/>
  </r>
  <r>
    <x v="667"/>
    <x v="667"/>
    <x v="666"/>
    <n v="50000"/>
    <x v="488"/>
    <x v="2"/>
    <s v="IT"/>
    <s v="EUR"/>
    <n v="1477731463"/>
    <n v="1474275463"/>
    <b v="0"/>
    <n v="28"/>
    <b v="0"/>
    <x v="8"/>
    <n v="10.02"/>
    <x v="501"/>
    <x v="2"/>
    <x v="8"/>
  </r>
  <r>
    <x v="668"/>
    <x v="668"/>
    <x v="667"/>
    <n v="15000"/>
    <x v="344"/>
    <x v="2"/>
    <s v="US"/>
    <s v="USD"/>
    <n v="1431374222"/>
    <n v="1427486222"/>
    <b v="0"/>
    <n v="25"/>
    <b v="0"/>
    <x v="8"/>
    <n v="4.5600000000000005"/>
    <x v="502"/>
    <x v="2"/>
    <x v="8"/>
  </r>
  <r>
    <x v="669"/>
    <x v="669"/>
    <x v="668"/>
    <n v="200000"/>
    <x v="489"/>
    <x v="2"/>
    <s v="SE"/>
    <s v="SEK"/>
    <n v="1467817258"/>
    <n v="1465225258"/>
    <b v="0"/>
    <n v="28"/>
    <b v="0"/>
    <x v="8"/>
    <n v="21.5075"/>
    <x v="503"/>
    <x v="2"/>
    <x v="8"/>
  </r>
  <r>
    <x v="670"/>
    <x v="670"/>
    <x v="669"/>
    <n v="90000"/>
    <x v="490"/>
    <x v="2"/>
    <s v="IT"/>
    <s v="EUR"/>
    <n v="1466323800"/>
    <n v="1463418120"/>
    <b v="0"/>
    <n v="310"/>
    <b v="0"/>
    <x v="8"/>
    <n v="29.276666666666667"/>
    <x v="504"/>
    <x v="2"/>
    <x v="8"/>
  </r>
  <r>
    <x v="671"/>
    <x v="671"/>
    <x v="670"/>
    <n v="30000"/>
    <x v="491"/>
    <x v="2"/>
    <s v="US"/>
    <s v="USD"/>
    <n v="1421208000"/>
    <n v="1418315852"/>
    <b v="0"/>
    <n v="15"/>
    <b v="0"/>
    <x v="8"/>
    <n v="39.426666666666662"/>
    <x v="505"/>
    <x v="2"/>
    <x v="8"/>
  </r>
  <r>
    <x v="672"/>
    <x v="672"/>
    <x v="671"/>
    <n v="50000"/>
    <x v="492"/>
    <x v="2"/>
    <s v="US"/>
    <s v="USD"/>
    <n v="1420088340"/>
    <n v="1417410964"/>
    <b v="0"/>
    <n v="215"/>
    <b v="0"/>
    <x v="8"/>
    <n v="21.628"/>
    <x v="506"/>
    <x v="2"/>
    <x v="8"/>
  </r>
  <r>
    <x v="673"/>
    <x v="673"/>
    <x v="672"/>
    <n v="100000"/>
    <x v="82"/>
    <x v="2"/>
    <s v="US"/>
    <s v="USD"/>
    <n v="1409602217"/>
    <n v="1405714217"/>
    <b v="0"/>
    <n v="3"/>
    <b v="0"/>
    <x v="8"/>
    <n v="0.20500000000000002"/>
    <x v="414"/>
    <x v="2"/>
    <x v="8"/>
  </r>
  <r>
    <x v="674"/>
    <x v="674"/>
    <x v="673"/>
    <n v="50000"/>
    <x v="493"/>
    <x v="2"/>
    <s v="US"/>
    <s v="USD"/>
    <n v="1407811627"/>
    <n v="1402627627"/>
    <b v="0"/>
    <n v="2"/>
    <b v="0"/>
    <x v="8"/>
    <n v="0.03"/>
    <x v="507"/>
    <x v="2"/>
    <x v="8"/>
  </r>
  <r>
    <x v="675"/>
    <x v="675"/>
    <x v="674"/>
    <n v="6000"/>
    <x v="494"/>
    <x v="2"/>
    <s v="US"/>
    <s v="USD"/>
    <n v="1420095540"/>
    <n v="1417558804"/>
    <b v="0"/>
    <n v="26"/>
    <b v="0"/>
    <x v="8"/>
    <n v="14.85"/>
    <x v="508"/>
    <x v="2"/>
    <x v="8"/>
  </r>
  <r>
    <x v="676"/>
    <x v="676"/>
    <x v="675"/>
    <n v="100000"/>
    <x v="495"/>
    <x v="2"/>
    <s v="CA"/>
    <s v="CAD"/>
    <n v="1423333581"/>
    <n v="1420741581"/>
    <b v="0"/>
    <n v="24"/>
    <b v="0"/>
    <x v="8"/>
    <n v="1.4710000000000001"/>
    <x v="509"/>
    <x v="2"/>
    <x v="8"/>
  </r>
  <r>
    <x v="677"/>
    <x v="677"/>
    <x v="676"/>
    <n v="50000"/>
    <x v="496"/>
    <x v="2"/>
    <s v="IT"/>
    <s v="EUR"/>
    <n v="1467106895"/>
    <n v="1463218895"/>
    <b v="0"/>
    <n v="96"/>
    <b v="0"/>
    <x v="8"/>
    <n v="25.584"/>
    <x v="510"/>
    <x v="2"/>
    <x v="8"/>
  </r>
  <r>
    <x v="678"/>
    <x v="678"/>
    <x v="677"/>
    <n v="29000"/>
    <x v="497"/>
    <x v="2"/>
    <s v="US"/>
    <s v="USD"/>
    <n v="1463821338"/>
    <n v="1461229338"/>
    <b v="0"/>
    <n v="17"/>
    <b v="0"/>
    <x v="8"/>
    <n v="3.8206896551724134"/>
    <x v="511"/>
    <x v="2"/>
    <x v="8"/>
  </r>
  <r>
    <x v="679"/>
    <x v="679"/>
    <x v="678"/>
    <n v="57000"/>
    <x v="498"/>
    <x v="2"/>
    <s v="US"/>
    <s v="USD"/>
    <n v="1472920909"/>
    <n v="1467736909"/>
    <b v="0"/>
    <n v="94"/>
    <b v="0"/>
    <x v="8"/>
    <n v="15.485964912280703"/>
    <x v="512"/>
    <x v="2"/>
    <x v="8"/>
  </r>
  <r>
    <x v="680"/>
    <x v="680"/>
    <x v="679"/>
    <n v="75000"/>
    <x v="499"/>
    <x v="2"/>
    <s v="US"/>
    <s v="USD"/>
    <n v="1410955331"/>
    <n v="1407931331"/>
    <b v="0"/>
    <n v="129"/>
    <b v="0"/>
    <x v="8"/>
    <n v="25.912000000000003"/>
    <x v="513"/>
    <x v="2"/>
    <x v="8"/>
  </r>
  <r>
    <x v="681"/>
    <x v="681"/>
    <x v="680"/>
    <n v="2500"/>
    <x v="116"/>
    <x v="2"/>
    <s v="US"/>
    <s v="USD"/>
    <n v="1477509604"/>
    <n v="1474917604"/>
    <b v="0"/>
    <n v="1"/>
    <b v="0"/>
    <x v="8"/>
    <n v="0.04"/>
    <x v="120"/>
    <x v="2"/>
    <x v="8"/>
  </r>
  <r>
    <x v="682"/>
    <x v="682"/>
    <x v="681"/>
    <n v="50000"/>
    <x v="500"/>
    <x v="2"/>
    <s v="US"/>
    <s v="USD"/>
    <n v="1489512122"/>
    <n v="1486923722"/>
    <b v="0"/>
    <n v="4"/>
    <b v="0"/>
    <x v="8"/>
    <n v="0.106"/>
    <x v="514"/>
    <x v="2"/>
    <x v="8"/>
  </r>
  <r>
    <x v="683"/>
    <x v="683"/>
    <x v="682"/>
    <n v="35000"/>
    <x v="501"/>
    <x v="2"/>
    <s v="US"/>
    <s v="USD"/>
    <n v="1477949764"/>
    <n v="1474493764"/>
    <b v="0"/>
    <n v="3"/>
    <b v="0"/>
    <x v="8"/>
    <n v="0.85142857142857142"/>
    <x v="515"/>
    <x v="2"/>
    <x v="8"/>
  </r>
  <r>
    <x v="684"/>
    <x v="684"/>
    <x v="683"/>
    <n v="320000"/>
    <x v="502"/>
    <x v="2"/>
    <s v="US"/>
    <s v="USD"/>
    <n v="1406257200"/>
    <n v="1403176891"/>
    <b v="0"/>
    <n v="135"/>
    <b v="0"/>
    <x v="8"/>
    <n v="7.4837500000000006"/>
    <x v="516"/>
    <x v="2"/>
    <x v="8"/>
  </r>
  <r>
    <x v="685"/>
    <x v="685"/>
    <x v="684"/>
    <n v="2000"/>
    <x v="503"/>
    <x v="2"/>
    <s v="US"/>
    <s v="USD"/>
    <n v="1421095672"/>
    <n v="1417207672"/>
    <b v="0"/>
    <n v="10"/>
    <b v="0"/>
    <x v="8"/>
    <n v="27.650000000000002"/>
    <x v="517"/>
    <x v="2"/>
    <x v="8"/>
  </r>
  <r>
    <x v="686"/>
    <x v="686"/>
    <x v="685"/>
    <n v="500000"/>
    <x v="117"/>
    <x v="2"/>
    <s v="IT"/>
    <s v="EUR"/>
    <n v="1438618170"/>
    <n v="1436026170"/>
    <b v="0"/>
    <n v="0"/>
    <b v="0"/>
    <x v="8"/>
    <n v="0"/>
    <x v="121"/>
    <x v="2"/>
    <x v="8"/>
  </r>
  <r>
    <x v="687"/>
    <x v="687"/>
    <x v="686"/>
    <n v="100000"/>
    <x v="504"/>
    <x v="2"/>
    <s v="MX"/>
    <s v="MXN"/>
    <n v="1486317653"/>
    <n v="1481133653"/>
    <b v="0"/>
    <n v="6"/>
    <b v="0"/>
    <x v="8"/>
    <n v="3.55"/>
    <x v="518"/>
    <x v="2"/>
    <x v="8"/>
  </r>
  <r>
    <x v="688"/>
    <x v="688"/>
    <x v="687"/>
    <n v="20000"/>
    <x v="505"/>
    <x v="2"/>
    <s v="US"/>
    <s v="USD"/>
    <n v="1444876253"/>
    <n v="1442284253"/>
    <b v="0"/>
    <n v="36"/>
    <b v="0"/>
    <x v="8"/>
    <n v="72.989999999999995"/>
    <x v="519"/>
    <x v="2"/>
    <x v="8"/>
  </r>
  <r>
    <x v="689"/>
    <x v="689"/>
    <x v="688"/>
    <n v="200000"/>
    <x v="506"/>
    <x v="2"/>
    <s v="US"/>
    <s v="USD"/>
    <n v="1481173140"/>
    <n v="1478016097"/>
    <b v="0"/>
    <n v="336"/>
    <b v="0"/>
    <x v="8"/>
    <n v="57.648750000000007"/>
    <x v="520"/>
    <x v="2"/>
    <x v="8"/>
  </r>
  <r>
    <x v="690"/>
    <x v="690"/>
    <x v="689"/>
    <n v="20000"/>
    <x v="507"/>
    <x v="2"/>
    <s v="US"/>
    <s v="USD"/>
    <n v="1473400800"/>
    <n v="1469718841"/>
    <b v="0"/>
    <n v="34"/>
    <b v="0"/>
    <x v="8"/>
    <n v="12.34"/>
    <x v="521"/>
    <x v="2"/>
    <x v="8"/>
  </r>
  <r>
    <x v="691"/>
    <x v="691"/>
    <x v="690"/>
    <n v="50000"/>
    <x v="92"/>
    <x v="2"/>
    <s v="US"/>
    <s v="USD"/>
    <n v="1435711246"/>
    <n v="1433292046"/>
    <b v="0"/>
    <n v="10"/>
    <b v="0"/>
    <x v="8"/>
    <n v="0.52"/>
    <x v="438"/>
    <x v="2"/>
    <x v="8"/>
  </r>
  <r>
    <x v="692"/>
    <x v="692"/>
    <x v="691"/>
    <n v="20000"/>
    <x v="508"/>
    <x v="2"/>
    <s v="GB"/>
    <s v="GBP"/>
    <n v="1482397263"/>
    <n v="1479805263"/>
    <b v="0"/>
    <n v="201"/>
    <b v="0"/>
    <x v="8"/>
    <n v="6.5299999999999994"/>
    <x v="522"/>
    <x v="2"/>
    <x v="8"/>
  </r>
  <r>
    <x v="693"/>
    <x v="693"/>
    <x v="692"/>
    <n v="100000"/>
    <x v="509"/>
    <x v="2"/>
    <s v="US"/>
    <s v="USD"/>
    <n v="1430421827"/>
    <n v="1427829827"/>
    <b v="0"/>
    <n v="296"/>
    <b v="0"/>
    <x v="8"/>
    <n v="35.338000000000001"/>
    <x v="523"/>
    <x v="2"/>
    <x v="8"/>
  </r>
  <r>
    <x v="694"/>
    <x v="694"/>
    <x v="693"/>
    <n v="150000"/>
    <x v="510"/>
    <x v="2"/>
    <s v="US"/>
    <s v="USD"/>
    <n v="1485964559"/>
    <n v="1483372559"/>
    <b v="0"/>
    <n v="7"/>
    <b v="0"/>
    <x v="8"/>
    <n v="0.39333333333333331"/>
    <x v="524"/>
    <x v="2"/>
    <x v="8"/>
  </r>
  <r>
    <x v="695"/>
    <x v="695"/>
    <x v="694"/>
    <n v="60000"/>
    <x v="69"/>
    <x v="2"/>
    <s v="US"/>
    <s v="USD"/>
    <n v="1414758620"/>
    <n v="1412166620"/>
    <b v="0"/>
    <n v="7"/>
    <b v="0"/>
    <x v="8"/>
    <n v="1.06"/>
    <x v="525"/>
    <x v="2"/>
    <x v="8"/>
  </r>
  <r>
    <x v="696"/>
    <x v="696"/>
    <x v="695"/>
    <n v="175000"/>
    <x v="116"/>
    <x v="2"/>
    <s v="NL"/>
    <s v="EUR"/>
    <n v="1406326502"/>
    <n v="1403734502"/>
    <b v="0"/>
    <n v="1"/>
    <b v="0"/>
    <x v="8"/>
    <n v="5.7142857142857147E-4"/>
    <x v="120"/>
    <x v="2"/>
    <x v="8"/>
  </r>
  <r>
    <x v="697"/>
    <x v="697"/>
    <x v="696"/>
    <n v="5000"/>
    <x v="511"/>
    <x v="2"/>
    <s v="DE"/>
    <s v="EUR"/>
    <n v="1454502789"/>
    <n v="1453206789"/>
    <b v="0"/>
    <n v="114"/>
    <b v="0"/>
    <x v="8"/>
    <n v="46.379999999999995"/>
    <x v="526"/>
    <x v="2"/>
    <x v="8"/>
  </r>
  <r>
    <x v="698"/>
    <x v="698"/>
    <x v="697"/>
    <n v="100000"/>
    <x v="512"/>
    <x v="2"/>
    <s v="US"/>
    <s v="USD"/>
    <n v="1411005600"/>
    <n v="1408141245"/>
    <b v="0"/>
    <n v="29"/>
    <b v="0"/>
    <x v="8"/>
    <n v="15.39"/>
    <x v="527"/>
    <x v="2"/>
    <x v="8"/>
  </r>
  <r>
    <x v="699"/>
    <x v="699"/>
    <x v="698"/>
    <n v="130000"/>
    <x v="513"/>
    <x v="2"/>
    <s v="US"/>
    <s v="USD"/>
    <n v="1385136000"/>
    <n v="1381923548"/>
    <b v="0"/>
    <n v="890"/>
    <b v="0"/>
    <x v="8"/>
    <n v="82.422107692307705"/>
    <x v="528"/>
    <x v="2"/>
    <x v="8"/>
  </r>
  <r>
    <x v="700"/>
    <x v="700"/>
    <x v="699"/>
    <n v="15000"/>
    <x v="124"/>
    <x v="2"/>
    <s v="ES"/>
    <s v="EUR"/>
    <n v="1484065881"/>
    <n v="1481473881"/>
    <b v="0"/>
    <n v="31"/>
    <b v="0"/>
    <x v="8"/>
    <n v="2.6866666666666665"/>
    <x v="31"/>
    <x v="2"/>
    <x v="8"/>
  </r>
  <r>
    <x v="701"/>
    <x v="701"/>
    <x v="700"/>
    <n v="23000"/>
    <x v="514"/>
    <x v="2"/>
    <s v="GB"/>
    <s v="GBP"/>
    <n v="1406130880"/>
    <n v="1403538880"/>
    <b v="0"/>
    <n v="21"/>
    <b v="0"/>
    <x v="8"/>
    <n v="26.6"/>
    <x v="529"/>
    <x v="2"/>
    <x v="8"/>
  </r>
  <r>
    <x v="702"/>
    <x v="702"/>
    <x v="701"/>
    <n v="15000"/>
    <x v="515"/>
    <x v="2"/>
    <s v="US"/>
    <s v="USD"/>
    <n v="1480011987"/>
    <n v="1477416387"/>
    <b v="0"/>
    <n v="37"/>
    <b v="0"/>
    <x v="8"/>
    <n v="30.813400000000001"/>
    <x v="530"/>
    <x v="2"/>
    <x v="8"/>
  </r>
  <r>
    <x v="703"/>
    <x v="703"/>
    <x v="702"/>
    <n v="15000"/>
    <x v="516"/>
    <x v="2"/>
    <s v="US"/>
    <s v="USD"/>
    <n v="1485905520"/>
    <n v="1481150949"/>
    <b v="0"/>
    <n v="7"/>
    <b v="0"/>
    <x v="8"/>
    <n v="5.58"/>
    <x v="531"/>
    <x v="2"/>
    <x v="8"/>
  </r>
  <r>
    <x v="704"/>
    <x v="704"/>
    <x v="703"/>
    <n v="55000"/>
    <x v="517"/>
    <x v="2"/>
    <s v="CA"/>
    <s v="CAD"/>
    <n v="1487565468"/>
    <n v="1482381468"/>
    <b v="0"/>
    <n v="4"/>
    <b v="0"/>
    <x v="8"/>
    <n v="0.87454545454545463"/>
    <x v="532"/>
    <x v="2"/>
    <x v="8"/>
  </r>
  <r>
    <x v="705"/>
    <x v="705"/>
    <x v="704"/>
    <n v="100000"/>
    <x v="518"/>
    <x v="2"/>
    <s v="NL"/>
    <s v="EUR"/>
    <n v="1484999278"/>
    <n v="1482407278"/>
    <b v="0"/>
    <n v="5"/>
    <b v="0"/>
    <x v="8"/>
    <n v="0.97699999999999987"/>
    <x v="533"/>
    <x v="2"/>
    <x v="8"/>
  </r>
  <r>
    <x v="706"/>
    <x v="706"/>
    <x v="705"/>
    <n v="100000"/>
    <x v="117"/>
    <x v="2"/>
    <s v="ES"/>
    <s v="EUR"/>
    <n v="1481740740"/>
    <n v="1478130783"/>
    <b v="0"/>
    <n v="0"/>
    <b v="0"/>
    <x v="8"/>
    <n v="0"/>
    <x v="121"/>
    <x v="2"/>
    <x v="8"/>
  </r>
  <r>
    <x v="707"/>
    <x v="707"/>
    <x v="706"/>
    <n v="68000"/>
    <x v="519"/>
    <x v="2"/>
    <s v="GB"/>
    <s v="GBP"/>
    <n v="1483286127"/>
    <n v="1479830127"/>
    <b v="0"/>
    <n v="456"/>
    <b v="0"/>
    <x v="8"/>
    <n v="78.927352941176466"/>
    <x v="534"/>
    <x v="2"/>
    <x v="8"/>
  </r>
  <r>
    <x v="708"/>
    <x v="708"/>
    <x v="707"/>
    <n v="40000"/>
    <x v="520"/>
    <x v="2"/>
    <s v="GB"/>
    <s v="GBP"/>
    <n v="1410616600"/>
    <n v="1405432600"/>
    <b v="0"/>
    <n v="369"/>
    <b v="0"/>
    <x v="8"/>
    <n v="22.092500000000001"/>
    <x v="535"/>
    <x v="2"/>
    <x v="8"/>
  </r>
  <r>
    <x v="709"/>
    <x v="709"/>
    <x v="708"/>
    <n v="15000"/>
    <x v="377"/>
    <x v="2"/>
    <s v="US"/>
    <s v="USD"/>
    <n v="1417741159"/>
    <n v="1415149159"/>
    <b v="0"/>
    <n v="2"/>
    <b v="0"/>
    <x v="8"/>
    <n v="0.40666666666666662"/>
    <x v="458"/>
    <x v="2"/>
    <x v="8"/>
  </r>
  <r>
    <x v="710"/>
    <x v="710"/>
    <x v="709"/>
    <n v="1200"/>
    <x v="117"/>
    <x v="2"/>
    <s v="CA"/>
    <s v="CAD"/>
    <n v="1408495440"/>
    <n v="1405640302"/>
    <b v="0"/>
    <n v="0"/>
    <b v="0"/>
    <x v="8"/>
    <n v="0"/>
    <x v="121"/>
    <x v="2"/>
    <x v="8"/>
  </r>
  <r>
    <x v="711"/>
    <x v="711"/>
    <x v="710"/>
    <n v="100000"/>
    <x v="521"/>
    <x v="2"/>
    <s v="NL"/>
    <s v="EUR"/>
    <n v="1481716868"/>
    <n v="1478257268"/>
    <b v="0"/>
    <n v="338"/>
    <b v="0"/>
    <x v="8"/>
    <n v="33.790999999999997"/>
    <x v="536"/>
    <x v="2"/>
    <x v="8"/>
  </r>
  <r>
    <x v="712"/>
    <x v="712"/>
    <x v="711"/>
    <n v="48500"/>
    <x v="522"/>
    <x v="2"/>
    <s v="US"/>
    <s v="USD"/>
    <n v="1455466832"/>
    <n v="1452874832"/>
    <b v="0"/>
    <n v="4"/>
    <b v="0"/>
    <x v="8"/>
    <n v="0.21649484536082475"/>
    <x v="537"/>
    <x v="2"/>
    <x v="8"/>
  </r>
  <r>
    <x v="713"/>
    <x v="713"/>
    <x v="712"/>
    <n v="25000"/>
    <x v="523"/>
    <x v="2"/>
    <s v="IT"/>
    <s v="EUR"/>
    <n v="1465130532"/>
    <n v="1462538532"/>
    <b v="0"/>
    <n v="1"/>
    <b v="0"/>
    <x v="8"/>
    <n v="0.79600000000000004"/>
    <x v="538"/>
    <x v="2"/>
    <x v="8"/>
  </r>
  <r>
    <x v="714"/>
    <x v="714"/>
    <x v="713"/>
    <n v="15000"/>
    <x v="524"/>
    <x v="2"/>
    <s v="US"/>
    <s v="USD"/>
    <n v="1488308082"/>
    <n v="1483124082"/>
    <b v="0"/>
    <n v="28"/>
    <b v="0"/>
    <x v="8"/>
    <n v="14.993333333333334"/>
    <x v="539"/>
    <x v="2"/>
    <x v="8"/>
  </r>
  <r>
    <x v="715"/>
    <x v="715"/>
    <x v="714"/>
    <n v="27500"/>
    <x v="525"/>
    <x v="2"/>
    <s v="US"/>
    <s v="USD"/>
    <n v="1446693040"/>
    <n v="1443233440"/>
    <b v="0"/>
    <n v="12"/>
    <b v="0"/>
    <x v="8"/>
    <n v="5.0509090909090908"/>
    <x v="540"/>
    <x v="2"/>
    <x v="8"/>
  </r>
  <r>
    <x v="716"/>
    <x v="716"/>
    <x v="715"/>
    <n v="7000"/>
    <x v="526"/>
    <x v="2"/>
    <s v="US"/>
    <s v="USD"/>
    <n v="1417392000"/>
    <n v="1414511307"/>
    <b v="0"/>
    <n v="16"/>
    <b v="0"/>
    <x v="8"/>
    <n v="10.214285714285715"/>
    <x v="541"/>
    <x v="2"/>
    <x v="8"/>
  </r>
  <r>
    <x v="717"/>
    <x v="717"/>
    <x v="716"/>
    <n v="100000"/>
    <x v="527"/>
    <x v="2"/>
    <s v="US"/>
    <s v="USD"/>
    <n v="1409949002"/>
    <n v="1407357002"/>
    <b v="0"/>
    <n v="4"/>
    <b v="0"/>
    <x v="8"/>
    <n v="0.30499999999999999"/>
    <x v="542"/>
    <x v="2"/>
    <x v="8"/>
  </r>
  <r>
    <x v="718"/>
    <x v="718"/>
    <x v="717"/>
    <n v="12000"/>
    <x v="456"/>
    <x v="2"/>
    <s v="US"/>
    <s v="USD"/>
    <n v="1487397540"/>
    <n v="1484684247"/>
    <b v="0"/>
    <n v="4"/>
    <b v="0"/>
    <x v="8"/>
    <n v="0.75"/>
    <x v="381"/>
    <x v="2"/>
    <x v="8"/>
  </r>
  <r>
    <x v="719"/>
    <x v="719"/>
    <x v="718"/>
    <n v="15000"/>
    <x v="528"/>
    <x v="2"/>
    <s v="US"/>
    <s v="USD"/>
    <n v="1456189076"/>
    <n v="1454979476"/>
    <b v="0"/>
    <n v="10"/>
    <b v="0"/>
    <x v="8"/>
    <n v="1.2933333333333332"/>
    <x v="543"/>
    <x v="2"/>
    <x v="8"/>
  </r>
  <r>
    <x v="720"/>
    <x v="720"/>
    <x v="719"/>
    <n v="1900"/>
    <x v="529"/>
    <x v="0"/>
    <s v="US"/>
    <s v="USD"/>
    <n v="1327851291"/>
    <n v="1325432091"/>
    <b v="0"/>
    <n v="41"/>
    <b v="1"/>
    <x v="9"/>
    <n v="143.94736842105263"/>
    <x v="544"/>
    <x v="3"/>
    <x v="9"/>
  </r>
  <r>
    <x v="721"/>
    <x v="721"/>
    <x v="720"/>
    <n v="8200"/>
    <x v="530"/>
    <x v="0"/>
    <s v="US"/>
    <s v="USD"/>
    <n v="1406900607"/>
    <n v="1403012607"/>
    <b v="0"/>
    <n v="119"/>
    <b v="1"/>
    <x v="9"/>
    <n v="122.10975609756099"/>
    <x v="545"/>
    <x v="3"/>
    <x v="9"/>
  </r>
  <r>
    <x v="722"/>
    <x v="722"/>
    <x v="721"/>
    <n v="25000"/>
    <x v="531"/>
    <x v="0"/>
    <s v="US"/>
    <s v="USD"/>
    <n v="1333909178"/>
    <n v="1331320778"/>
    <b v="0"/>
    <n v="153"/>
    <b v="1"/>
    <x v="9"/>
    <n v="132.024"/>
    <x v="546"/>
    <x v="3"/>
    <x v="9"/>
  </r>
  <r>
    <x v="723"/>
    <x v="723"/>
    <x v="722"/>
    <n v="5000"/>
    <x v="532"/>
    <x v="0"/>
    <s v="US"/>
    <s v="USD"/>
    <n v="1438228740"/>
    <n v="1435606549"/>
    <b v="0"/>
    <n v="100"/>
    <b v="1"/>
    <x v="9"/>
    <n v="109.38000000000001"/>
    <x v="547"/>
    <x v="3"/>
    <x v="9"/>
  </r>
  <r>
    <x v="724"/>
    <x v="724"/>
    <x v="723"/>
    <n v="7000"/>
    <x v="533"/>
    <x v="0"/>
    <s v="US"/>
    <s v="USD"/>
    <n v="1309447163"/>
    <n v="1306855163"/>
    <b v="0"/>
    <n v="143"/>
    <b v="1"/>
    <x v="9"/>
    <n v="105.47157142857144"/>
    <x v="548"/>
    <x v="3"/>
    <x v="9"/>
  </r>
  <r>
    <x v="725"/>
    <x v="725"/>
    <x v="724"/>
    <n v="20000"/>
    <x v="534"/>
    <x v="0"/>
    <s v="US"/>
    <s v="USD"/>
    <n v="1450018912"/>
    <n v="1447426912"/>
    <b v="0"/>
    <n v="140"/>
    <b v="1"/>
    <x v="9"/>
    <n v="100.35000000000001"/>
    <x v="549"/>
    <x v="3"/>
    <x v="9"/>
  </r>
  <r>
    <x v="726"/>
    <x v="726"/>
    <x v="725"/>
    <n v="2500"/>
    <x v="535"/>
    <x v="0"/>
    <s v="US"/>
    <s v="USD"/>
    <n v="1365728487"/>
    <n v="1363136487"/>
    <b v="0"/>
    <n v="35"/>
    <b v="1"/>
    <x v="9"/>
    <n v="101.4"/>
    <x v="550"/>
    <x v="3"/>
    <x v="9"/>
  </r>
  <r>
    <x v="727"/>
    <x v="727"/>
    <x v="726"/>
    <n v="3500"/>
    <x v="536"/>
    <x v="0"/>
    <s v="US"/>
    <s v="USD"/>
    <n v="1358198400"/>
    <n v="1354580949"/>
    <b v="0"/>
    <n v="149"/>
    <b v="1"/>
    <x v="9"/>
    <n v="155.51428571428571"/>
    <x v="551"/>
    <x v="3"/>
    <x v="9"/>
  </r>
  <r>
    <x v="728"/>
    <x v="728"/>
    <x v="727"/>
    <n v="7500"/>
    <x v="537"/>
    <x v="0"/>
    <s v="US"/>
    <s v="USD"/>
    <n v="1313957157"/>
    <n v="1310069157"/>
    <b v="0"/>
    <n v="130"/>
    <b v="1"/>
    <x v="9"/>
    <n v="105.566"/>
    <x v="552"/>
    <x v="3"/>
    <x v="9"/>
  </r>
  <r>
    <x v="729"/>
    <x v="729"/>
    <x v="728"/>
    <n v="4000"/>
    <x v="538"/>
    <x v="0"/>
    <s v="US"/>
    <s v="USD"/>
    <n v="1348028861"/>
    <n v="1342844861"/>
    <b v="0"/>
    <n v="120"/>
    <b v="1"/>
    <x v="9"/>
    <n v="130.65"/>
    <x v="553"/>
    <x v="3"/>
    <x v="9"/>
  </r>
  <r>
    <x v="730"/>
    <x v="730"/>
    <x v="729"/>
    <n v="20000"/>
    <x v="539"/>
    <x v="0"/>
    <s v="US"/>
    <s v="USD"/>
    <n v="1323280391"/>
    <n v="1320688391"/>
    <b v="0"/>
    <n v="265"/>
    <b v="1"/>
    <x v="9"/>
    <n v="132.19"/>
    <x v="554"/>
    <x v="3"/>
    <x v="9"/>
  </r>
  <r>
    <x v="731"/>
    <x v="731"/>
    <x v="730"/>
    <n v="5000"/>
    <x v="540"/>
    <x v="0"/>
    <s v="US"/>
    <s v="USD"/>
    <n v="1327212000"/>
    <n v="1322852747"/>
    <b v="0"/>
    <n v="71"/>
    <b v="1"/>
    <x v="9"/>
    <n v="126"/>
    <x v="555"/>
    <x v="3"/>
    <x v="9"/>
  </r>
  <r>
    <x v="732"/>
    <x v="732"/>
    <x v="731"/>
    <n v="40"/>
    <x v="541"/>
    <x v="0"/>
    <s v="GB"/>
    <s v="GBP"/>
    <n v="1380449461"/>
    <n v="1375265461"/>
    <b v="0"/>
    <n v="13"/>
    <b v="1"/>
    <x v="9"/>
    <n v="160"/>
    <x v="556"/>
    <x v="3"/>
    <x v="9"/>
  </r>
  <r>
    <x v="733"/>
    <x v="733"/>
    <x v="732"/>
    <n v="2500"/>
    <x v="542"/>
    <x v="0"/>
    <s v="GB"/>
    <s v="GBP"/>
    <n v="1387533892"/>
    <n v="1384941892"/>
    <b v="0"/>
    <n v="169"/>
    <b v="1"/>
    <x v="9"/>
    <n v="120.48"/>
    <x v="557"/>
    <x v="3"/>
    <x v="9"/>
  </r>
  <r>
    <x v="734"/>
    <x v="734"/>
    <x v="733"/>
    <n v="8500"/>
    <x v="543"/>
    <x v="0"/>
    <s v="CA"/>
    <s v="CAD"/>
    <n v="1431147600"/>
    <n v="1428465420"/>
    <b v="0"/>
    <n v="57"/>
    <b v="1"/>
    <x v="9"/>
    <n v="125.52941176470588"/>
    <x v="558"/>
    <x v="3"/>
    <x v="9"/>
  </r>
  <r>
    <x v="735"/>
    <x v="735"/>
    <x v="734"/>
    <n v="47000"/>
    <x v="544"/>
    <x v="0"/>
    <s v="US"/>
    <s v="USD"/>
    <n v="1417653540"/>
    <n v="1414975346"/>
    <b v="0"/>
    <n v="229"/>
    <b v="1"/>
    <x v="9"/>
    <n v="114.40638297872341"/>
    <x v="559"/>
    <x v="3"/>
    <x v="9"/>
  </r>
  <r>
    <x v="736"/>
    <x v="736"/>
    <x v="735"/>
    <n v="3600"/>
    <x v="545"/>
    <x v="0"/>
    <s v="US"/>
    <s v="USD"/>
    <n v="1385009940"/>
    <n v="1383327440"/>
    <b v="0"/>
    <n v="108"/>
    <b v="1"/>
    <x v="9"/>
    <n v="315.13888888888891"/>
    <x v="560"/>
    <x v="3"/>
    <x v="9"/>
  </r>
  <r>
    <x v="737"/>
    <x v="737"/>
    <x v="736"/>
    <n v="5000"/>
    <x v="546"/>
    <x v="0"/>
    <s v="US"/>
    <s v="USD"/>
    <n v="1392408000"/>
    <n v="1390890987"/>
    <b v="0"/>
    <n v="108"/>
    <b v="1"/>
    <x v="9"/>
    <n v="122.39999999999999"/>
    <x v="98"/>
    <x v="3"/>
    <x v="9"/>
  </r>
  <r>
    <x v="738"/>
    <x v="738"/>
    <x v="737"/>
    <n v="1500"/>
    <x v="547"/>
    <x v="0"/>
    <s v="US"/>
    <s v="USD"/>
    <n v="1417409940"/>
    <n v="1414765794"/>
    <b v="0"/>
    <n v="41"/>
    <b v="1"/>
    <x v="9"/>
    <n v="106.73333333333332"/>
    <x v="561"/>
    <x v="3"/>
    <x v="9"/>
  </r>
  <r>
    <x v="739"/>
    <x v="739"/>
    <x v="738"/>
    <n v="6000"/>
    <x v="548"/>
    <x v="0"/>
    <s v="US"/>
    <s v="USD"/>
    <n v="1407758629"/>
    <n v="1404907429"/>
    <b v="0"/>
    <n v="139"/>
    <b v="1"/>
    <x v="9"/>
    <n v="158.33333333333331"/>
    <x v="562"/>
    <x v="3"/>
    <x v="9"/>
  </r>
  <r>
    <x v="740"/>
    <x v="740"/>
    <x v="739"/>
    <n v="3000"/>
    <x v="549"/>
    <x v="0"/>
    <s v="US"/>
    <s v="USD"/>
    <n v="1434857482"/>
    <n v="1433647882"/>
    <b v="0"/>
    <n v="19"/>
    <b v="1"/>
    <x v="9"/>
    <n v="107.4"/>
    <x v="563"/>
    <x v="3"/>
    <x v="9"/>
  </r>
  <r>
    <x v="741"/>
    <x v="741"/>
    <x v="740"/>
    <n v="13000"/>
    <x v="550"/>
    <x v="0"/>
    <s v="US"/>
    <s v="USD"/>
    <n v="1370964806"/>
    <n v="1367940806"/>
    <b v="0"/>
    <n v="94"/>
    <b v="1"/>
    <x v="9"/>
    <n v="102.25999999999999"/>
    <x v="564"/>
    <x v="3"/>
    <x v="9"/>
  </r>
  <r>
    <x v="742"/>
    <x v="742"/>
    <x v="741"/>
    <n v="1400"/>
    <x v="551"/>
    <x v="0"/>
    <s v="US"/>
    <s v="USD"/>
    <n v="1395435712"/>
    <n v="1392847312"/>
    <b v="0"/>
    <n v="23"/>
    <b v="1"/>
    <x v="9"/>
    <n v="110.71428571428572"/>
    <x v="565"/>
    <x v="3"/>
    <x v="9"/>
  </r>
  <r>
    <x v="743"/>
    <x v="743"/>
    <x v="742"/>
    <n v="550"/>
    <x v="552"/>
    <x v="0"/>
    <s v="US"/>
    <s v="USD"/>
    <n v="1334610000"/>
    <n v="1332435685"/>
    <b v="0"/>
    <n v="15"/>
    <b v="1"/>
    <x v="9"/>
    <n v="148"/>
    <x v="566"/>
    <x v="3"/>
    <x v="9"/>
  </r>
  <r>
    <x v="744"/>
    <x v="744"/>
    <x v="743"/>
    <n v="5000"/>
    <x v="553"/>
    <x v="0"/>
    <s v="US"/>
    <s v="USD"/>
    <n v="1355439503"/>
    <n v="1352847503"/>
    <b v="0"/>
    <n v="62"/>
    <b v="1"/>
    <x v="9"/>
    <n v="102.32000000000001"/>
    <x v="567"/>
    <x v="3"/>
    <x v="9"/>
  </r>
  <r>
    <x v="745"/>
    <x v="745"/>
    <x v="744"/>
    <n v="2220"/>
    <x v="554"/>
    <x v="0"/>
    <s v="US"/>
    <s v="USD"/>
    <n v="1367588645"/>
    <n v="1364996645"/>
    <b v="0"/>
    <n v="74"/>
    <b v="1"/>
    <x v="9"/>
    <n v="179.09909909909908"/>
    <x v="568"/>
    <x v="3"/>
    <x v="9"/>
  </r>
  <r>
    <x v="746"/>
    <x v="746"/>
    <x v="745"/>
    <n v="2987"/>
    <x v="555"/>
    <x v="0"/>
    <s v="US"/>
    <s v="USD"/>
    <n v="1348372740"/>
    <n v="1346806909"/>
    <b v="0"/>
    <n v="97"/>
    <b v="1"/>
    <x v="9"/>
    <n v="111.08135252761969"/>
    <x v="569"/>
    <x v="3"/>
    <x v="9"/>
  </r>
  <r>
    <x v="747"/>
    <x v="747"/>
    <x v="746"/>
    <n v="7000"/>
    <x v="556"/>
    <x v="0"/>
    <s v="NL"/>
    <s v="EUR"/>
    <n v="1421319240"/>
    <n v="1418649019"/>
    <b v="0"/>
    <n v="55"/>
    <b v="1"/>
    <x v="9"/>
    <n v="100.04285714285714"/>
    <x v="570"/>
    <x v="3"/>
    <x v="9"/>
  </r>
  <r>
    <x v="748"/>
    <x v="748"/>
    <x v="747"/>
    <n v="2000"/>
    <x v="557"/>
    <x v="0"/>
    <s v="US"/>
    <s v="USD"/>
    <n v="1407701966"/>
    <n v="1405109966"/>
    <b v="0"/>
    <n v="44"/>
    <b v="1"/>
    <x v="9"/>
    <n v="100.25"/>
    <x v="571"/>
    <x v="3"/>
    <x v="9"/>
  </r>
  <r>
    <x v="749"/>
    <x v="749"/>
    <x v="748"/>
    <n v="10000"/>
    <x v="558"/>
    <x v="0"/>
    <s v="US"/>
    <s v="USD"/>
    <n v="1485642930"/>
    <n v="1483050930"/>
    <b v="0"/>
    <n v="110"/>
    <b v="1"/>
    <x v="9"/>
    <n v="105.56"/>
    <x v="572"/>
    <x v="3"/>
    <x v="9"/>
  </r>
  <r>
    <x v="750"/>
    <x v="750"/>
    <x v="749"/>
    <n v="4444"/>
    <x v="559"/>
    <x v="0"/>
    <s v="US"/>
    <s v="USD"/>
    <n v="1361739872"/>
    <n v="1359147872"/>
    <b v="0"/>
    <n v="59"/>
    <b v="1"/>
    <x v="9"/>
    <n v="102.58775877587757"/>
    <x v="573"/>
    <x v="3"/>
    <x v="9"/>
  </r>
  <r>
    <x v="751"/>
    <x v="751"/>
    <x v="750"/>
    <n v="3000"/>
    <x v="560"/>
    <x v="0"/>
    <s v="US"/>
    <s v="USD"/>
    <n v="1312470475"/>
    <n v="1308496075"/>
    <b v="0"/>
    <n v="62"/>
    <b v="1"/>
    <x v="9"/>
    <n v="118.5"/>
    <x v="574"/>
    <x v="3"/>
    <x v="9"/>
  </r>
  <r>
    <x v="752"/>
    <x v="752"/>
    <x v="751"/>
    <n v="5000"/>
    <x v="561"/>
    <x v="0"/>
    <s v="AU"/>
    <s v="AUD"/>
    <n v="1476615600"/>
    <n v="1474884417"/>
    <b v="0"/>
    <n v="105"/>
    <b v="1"/>
    <x v="9"/>
    <n v="111.7"/>
    <x v="575"/>
    <x v="3"/>
    <x v="9"/>
  </r>
  <r>
    <x v="753"/>
    <x v="753"/>
    <x v="752"/>
    <n v="10000"/>
    <x v="562"/>
    <x v="0"/>
    <s v="US"/>
    <s v="USD"/>
    <n v="1423922991"/>
    <n v="1421330991"/>
    <b v="0"/>
    <n v="26"/>
    <b v="1"/>
    <x v="9"/>
    <n v="128"/>
    <x v="576"/>
    <x v="3"/>
    <x v="9"/>
  </r>
  <r>
    <x v="754"/>
    <x v="754"/>
    <x v="753"/>
    <n v="2000"/>
    <x v="563"/>
    <x v="0"/>
    <s v="US"/>
    <s v="USD"/>
    <n v="1357408721"/>
    <n v="1354816721"/>
    <b v="0"/>
    <n v="49"/>
    <b v="1"/>
    <x v="9"/>
    <n v="103.75000000000001"/>
    <x v="577"/>
    <x v="3"/>
    <x v="9"/>
  </r>
  <r>
    <x v="755"/>
    <x v="755"/>
    <x v="754"/>
    <n v="2500"/>
    <x v="564"/>
    <x v="0"/>
    <s v="US"/>
    <s v="USD"/>
    <n v="1369010460"/>
    <n v="1366381877"/>
    <b v="0"/>
    <n v="68"/>
    <b v="1"/>
    <x v="9"/>
    <n v="101.9076"/>
    <x v="578"/>
    <x v="3"/>
    <x v="9"/>
  </r>
  <r>
    <x v="756"/>
    <x v="756"/>
    <x v="755"/>
    <n v="700"/>
    <x v="565"/>
    <x v="0"/>
    <s v="US"/>
    <s v="USD"/>
    <n v="1303147459"/>
    <n v="1297880659"/>
    <b v="0"/>
    <n v="22"/>
    <b v="1"/>
    <x v="9"/>
    <n v="117.71428571428571"/>
    <x v="579"/>
    <x v="3"/>
    <x v="9"/>
  </r>
  <r>
    <x v="757"/>
    <x v="757"/>
    <x v="756"/>
    <n v="250"/>
    <x v="566"/>
    <x v="0"/>
    <s v="US"/>
    <s v="USD"/>
    <n v="1354756714"/>
    <n v="1353547114"/>
    <b v="0"/>
    <n v="18"/>
    <b v="1"/>
    <x v="9"/>
    <n v="238"/>
    <x v="580"/>
    <x v="3"/>
    <x v="9"/>
  </r>
  <r>
    <x v="758"/>
    <x v="758"/>
    <x v="757"/>
    <n v="2500"/>
    <x v="567"/>
    <x v="0"/>
    <s v="US"/>
    <s v="USD"/>
    <n v="1286568268"/>
    <n v="1283976268"/>
    <b v="0"/>
    <n v="19"/>
    <b v="1"/>
    <x v="9"/>
    <n v="102"/>
    <x v="581"/>
    <x v="3"/>
    <x v="9"/>
  </r>
  <r>
    <x v="759"/>
    <x v="759"/>
    <x v="758"/>
    <n v="5000"/>
    <x v="568"/>
    <x v="0"/>
    <s v="GB"/>
    <s v="GBP"/>
    <n v="1404892539"/>
    <n v="1401436539"/>
    <b v="0"/>
    <n v="99"/>
    <b v="1"/>
    <x v="9"/>
    <n v="101.92000000000002"/>
    <x v="582"/>
    <x v="3"/>
    <x v="9"/>
  </r>
  <r>
    <x v="760"/>
    <x v="760"/>
    <x v="759"/>
    <n v="2200"/>
    <x v="117"/>
    <x v="2"/>
    <s v="US"/>
    <s v="USD"/>
    <n v="1480188013"/>
    <n v="1477592413"/>
    <b v="0"/>
    <n v="0"/>
    <b v="0"/>
    <x v="10"/>
    <n v="0"/>
    <x v="121"/>
    <x v="3"/>
    <x v="10"/>
  </r>
  <r>
    <x v="761"/>
    <x v="761"/>
    <x v="760"/>
    <n v="5000"/>
    <x v="569"/>
    <x v="2"/>
    <s v="US"/>
    <s v="USD"/>
    <n v="1391364126"/>
    <n v="1388772126"/>
    <b v="0"/>
    <n v="6"/>
    <b v="0"/>
    <x v="10"/>
    <n v="4.7"/>
    <x v="583"/>
    <x v="3"/>
    <x v="10"/>
  </r>
  <r>
    <x v="762"/>
    <x v="762"/>
    <x v="761"/>
    <n v="3500"/>
    <x v="117"/>
    <x v="2"/>
    <s v="MX"/>
    <s v="MXN"/>
    <n v="1480831200"/>
    <n v="1479328570"/>
    <b v="0"/>
    <n v="0"/>
    <b v="0"/>
    <x v="10"/>
    <n v="0"/>
    <x v="121"/>
    <x v="3"/>
    <x v="10"/>
  </r>
  <r>
    <x v="763"/>
    <x v="763"/>
    <x v="762"/>
    <n v="4290"/>
    <x v="139"/>
    <x v="2"/>
    <s v="GB"/>
    <s v="GBP"/>
    <n v="1376563408"/>
    <n v="1373971408"/>
    <b v="0"/>
    <n v="1"/>
    <b v="0"/>
    <x v="10"/>
    <n v="0.11655011655011654"/>
    <x v="144"/>
    <x v="3"/>
    <x v="10"/>
  </r>
  <r>
    <x v="764"/>
    <x v="764"/>
    <x v="763"/>
    <n v="5000"/>
    <x v="117"/>
    <x v="2"/>
    <s v="US"/>
    <s v="USD"/>
    <n v="1441858161"/>
    <n v="1439266161"/>
    <b v="0"/>
    <n v="0"/>
    <b v="0"/>
    <x v="10"/>
    <n v="0"/>
    <x v="121"/>
    <x v="3"/>
    <x v="10"/>
  </r>
  <r>
    <x v="765"/>
    <x v="765"/>
    <x v="764"/>
    <n v="7000"/>
    <x v="570"/>
    <x v="2"/>
    <s v="US"/>
    <s v="USD"/>
    <n v="1413723684"/>
    <n v="1411131684"/>
    <b v="0"/>
    <n v="44"/>
    <b v="0"/>
    <x v="10"/>
    <n v="36.014285714285712"/>
    <x v="584"/>
    <x v="3"/>
    <x v="10"/>
  </r>
  <r>
    <x v="766"/>
    <x v="766"/>
    <x v="765"/>
    <n v="4000"/>
    <x v="117"/>
    <x v="2"/>
    <s v="CA"/>
    <s v="CAD"/>
    <n v="1424112483"/>
    <n v="1421520483"/>
    <b v="0"/>
    <n v="0"/>
    <b v="0"/>
    <x v="10"/>
    <n v="0"/>
    <x v="121"/>
    <x v="3"/>
    <x v="10"/>
  </r>
  <r>
    <x v="767"/>
    <x v="767"/>
    <x v="766"/>
    <n v="5000"/>
    <x v="571"/>
    <x v="2"/>
    <s v="US"/>
    <s v="USD"/>
    <n v="1432178810"/>
    <n v="1429586810"/>
    <b v="0"/>
    <n v="3"/>
    <b v="0"/>
    <x v="10"/>
    <n v="3.54"/>
    <x v="585"/>
    <x v="3"/>
    <x v="10"/>
  </r>
  <r>
    <x v="768"/>
    <x v="768"/>
    <x v="767"/>
    <n v="2500"/>
    <x v="117"/>
    <x v="2"/>
    <s v="US"/>
    <s v="USD"/>
    <n v="1387169890"/>
    <n v="1384577890"/>
    <b v="0"/>
    <n v="0"/>
    <b v="0"/>
    <x v="10"/>
    <n v="0"/>
    <x v="121"/>
    <x v="3"/>
    <x v="10"/>
  </r>
  <r>
    <x v="769"/>
    <x v="769"/>
    <x v="768"/>
    <n v="4000"/>
    <x v="572"/>
    <x v="2"/>
    <s v="US"/>
    <s v="USD"/>
    <n v="1388102094"/>
    <n v="1385510094"/>
    <b v="0"/>
    <n v="52"/>
    <b v="0"/>
    <x v="10"/>
    <n v="41.4"/>
    <x v="586"/>
    <x v="3"/>
    <x v="10"/>
  </r>
  <r>
    <x v="770"/>
    <x v="770"/>
    <x v="769"/>
    <n v="17500"/>
    <x v="117"/>
    <x v="2"/>
    <s v="US"/>
    <s v="USD"/>
    <n v="1361750369"/>
    <n v="1358294369"/>
    <b v="0"/>
    <n v="0"/>
    <b v="0"/>
    <x v="10"/>
    <n v="0"/>
    <x v="121"/>
    <x v="3"/>
    <x v="10"/>
  </r>
  <r>
    <x v="771"/>
    <x v="771"/>
    <x v="770"/>
    <n v="38000"/>
    <x v="115"/>
    <x v="2"/>
    <s v="US"/>
    <s v="USD"/>
    <n v="1454183202"/>
    <n v="1449863202"/>
    <b v="0"/>
    <n v="1"/>
    <b v="0"/>
    <x v="10"/>
    <n v="2.6315789473684209E-2"/>
    <x v="119"/>
    <x v="3"/>
    <x v="10"/>
  </r>
  <r>
    <x v="772"/>
    <x v="772"/>
    <x v="771"/>
    <n v="1500"/>
    <x v="155"/>
    <x v="2"/>
    <s v="US"/>
    <s v="USD"/>
    <n v="1257047940"/>
    <n v="1252718519"/>
    <b v="0"/>
    <n v="1"/>
    <b v="0"/>
    <x v="10"/>
    <n v="3.3333333333333335"/>
    <x v="73"/>
    <x v="3"/>
    <x v="10"/>
  </r>
  <r>
    <x v="773"/>
    <x v="773"/>
    <x v="772"/>
    <n v="3759"/>
    <x v="573"/>
    <x v="2"/>
    <s v="GB"/>
    <s v="GBP"/>
    <n v="1431298860"/>
    <n v="1428341985"/>
    <b v="0"/>
    <n v="2"/>
    <b v="0"/>
    <x v="10"/>
    <n v="0.85129023676509719"/>
    <x v="587"/>
    <x v="3"/>
    <x v="10"/>
  </r>
  <r>
    <x v="774"/>
    <x v="774"/>
    <x v="773"/>
    <n v="500"/>
    <x v="574"/>
    <x v="2"/>
    <s v="US"/>
    <s v="USD"/>
    <n v="1393181018"/>
    <n v="1390589018"/>
    <b v="0"/>
    <n v="9"/>
    <b v="0"/>
    <x v="10"/>
    <n v="70.199999999999989"/>
    <x v="498"/>
    <x v="3"/>
    <x v="10"/>
  </r>
  <r>
    <x v="775"/>
    <x v="775"/>
    <x v="774"/>
    <n v="10000"/>
    <x v="575"/>
    <x v="2"/>
    <s v="US"/>
    <s v="USD"/>
    <n v="1323998795"/>
    <n v="1321406795"/>
    <b v="0"/>
    <n v="5"/>
    <b v="0"/>
    <x v="10"/>
    <n v="1.7000000000000002"/>
    <x v="447"/>
    <x v="3"/>
    <x v="10"/>
  </r>
  <r>
    <x v="776"/>
    <x v="776"/>
    <x v="775"/>
    <n v="7000"/>
    <x v="576"/>
    <x v="2"/>
    <s v="US"/>
    <s v="USD"/>
    <n v="1444539600"/>
    <n v="1441297645"/>
    <b v="0"/>
    <n v="57"/>
    <b v="0"/>
    <x v="10"/>
    <n v="51.4"/>
    <x v="588"/>
    <x v="3"/>
    <x v="10"/>
  </r>
  <r>
    <x v="777"/>
    <x v="777"/>
    <x v="776"/>
    <n v="3000"/>
    <x v="577"/>
    <x v="2"/>
    <s v="US"/>
    <s v="USD"/>
    <n v="1375313577"/>
    <n v="1372721577"/>
    <b v="0"/>
    <n v="3"/>
    <b v="0"/>
    <x v="10"/>
    <n v="0.70000000000000007"/>
    <x v="589"/>
    <x v="3"/>
    <x v="10"/>
  </r>
  <r>
    <x v="778"/>
    <x v="778"/>
    <x v="777"/>
    <n v="500"/>
    <x v="369"/>
    <x v="2"/>
    <s v="US"/>
    <s v="USD"/>
    <n v="1398876680"/>
    <n v="1396284680"/>
    <b v="0"/>
    <n v="1"/>
    <b v="0"/>
    <x v="10"/>
    <n v="0.4"/>
    <x v="453"/>
    <x v="3"/>
    <x v="10"/>
  </r>
  <r>
    <x v="779"/>
    <x v="779"/>
    <x v="778"/>
    <n v="15000"/>
    <x v="402"/>
    <x v="2"/>
    <s v="US"/>
    <s v="USD"/>
    <n v="1287115200"/>
    <n v="1284567905"/>
    <b v="0"/>
    <n v="6"/>
    <b v="0"/>
    <x v="10"/>
    <n v="2.666666666666667"/>
    <x v="590"/>
    <x v="3"/>
    <x v="10"/>
  </r>
  <r>
    <x v="780"/>
    <x v="780"/>
    <x v="779"/>
    <n v="1000"/>
    <x v="578"/>
    <x v="0"/>
    <s v="US"/>
    <s v="USD"/>
    <n v="1304439025"/>
    <n v="1301847025"/>
    <b v="0"/>
    <n v="27"/>
    <b v="1"/>
    <x v="11"/>
    <n v="104"/>
    <x v="591"/>
    <x v="4"/>
    <x v="11"/>
  </r>
  <r>
    <x v="781"/>
    <x v="781"/>
    <x v="780"/>
    <n v="800"/>
    <x v="579"/>
    <x v="0"/>
    <s v="US"/>
    <s v="USD"/>
    <n v="1370649674"/>
    <n v="1368057674"/>
    <b v="0"/>
    <n v="25"/>
    <b v="1"/>
    <x v="11"/>
    <n v="133.15375"/>
    <x v="592"/>
    <x v="4"/>
    <x v="11"/>
  </r>
  <r>
    <x v="782"/>
    <x v="782"/>
    <x v="781"/>
    <n v="700"/>
    <x v="485"/>
    <x v="0"/>
    <s v="US"/>
    <s v="USD"/>
    <n v="1345918302"/>
    <n v="1343326302"/>
    <b v="0"/>
    <n v="14"/>
    <b v="1"/>
    <x v="11"/>
    <n v="100"/>
    <x v="73"/>
    <x v="4"/>
    <x v="11"/>
  </r>
  <r>
    <x v="783"/>
    <x v="783"/>
    <x v="782"/>
    <n v="1500"/>
    <x v="580"/>
    <x v="0"/>
    <s v="US"/>
    <s v="USD"/>
    <n v="1335564000"/>
    <n v="1332182049"/>
    <b v="0"/>
    <n v="35"/>
    <b v="1"/>
    <x v="11"/>
    <n v="148.13333333333333"/>
    <x v="593"/>
    <x v="4"/>
    <x v="11"/>
  </r>
  <r>
    <x v="784"/>
    <x v="784"/>
    <x v="783"/>
    <n v="1000"/>
    <x v="581"/>
    <x v="0"/>
    <s v="US"/>
    <s v="USD"/>
    <n v="1395023719"/>
    <n v="1391571319"/>
    <b v="0"/>
    <n v="10"/>
    <b v="1"/>
    <x v="11"/>
    <n v="102.49999999999999"/>
    <x v="594"/>
    <x v="4"/>
    <x v="11"/>
  </r>
  <r>
    <x v="785"/>
    <x v="785"/>
    <x v="784"/>
    <n v="500"/>
    <x v="582"/>
    <x v="0"/>
    <s v="US"/>
    <s v="USD"/>
    <n v="1362060915"/>
    <n v="1359468915"/>
    <b v="0"/>
    <n v="29"/>
    <b v="1"/>
    <x v="11"/>
    <n v="180.62799999999999"/>
    <x v="595"/>
    <x v="4"/>
    <x v="11"/>
  </r>
  <r>
    <x v="786"/>
    <x v="786"/>
    <x v="785"/>
    <n v="5000"/>
    <x v="583"/>
    <x v="0"/>
    <s v="US"/>
    <s v="USD"/>
    <n v="1336751220"/>
    <n v="1331774434"/>
    <b v="0"/>
    <n v="44"/>
    <b v="1"/>
    <x v="11"/>
    <n v="142.79999999999998"/>
    <x v="596"/>
    <x v="4"/>
    <x v="11"/>
  </r>
  <r>
    <x v="787"/>
    <x v="787"/>
    <x v="786"/>
    <n v="1200"/>
    <x v="584"/>
    <x v="0"/>
    <s v="US"/>
    <s v="USD"/>
    <n v="1383318226"/>
    <n v="1380726226"/>
    <b v="0"/>
    <n v="17"/>
    <b v="1"/>
    <x v="11"/>
    <n v="114.16666666666666"/>
    <x v="597"/>
    <x v="4"/>
    <x v="11"/>
  </r>
  <r>
    <x v="788"/>
    <x v="788"/>
    <x v="787"/>
    <n v="1000"/>
    <x v="585"/>
    <x v="0"/>
    <s v="US"/>
    <s v="USD"/>
    <n v="1341633540"/>
    <n v="1338336588"/>
    <b v="0"/>
    <n v="34"/>
    <b v="1"/>
    <x v="11"/>
    <n v="203.505"/>
    <x v="598"/>
    <x v="4"/>
    <x v="11"/>
  </r>
  <r>
    <x v="789"/>
    <x v="789"/>
    <x v="788"/>
    <n v="1700"/>
    <x v="586"/>
    <x v="0"/>
    <s v="US"/>
    <s v="USD"/>
    <n v="1358755140"/>
    <n v="1357187280"/>
    <b v="0"/>
    <n v="14"/>
    <b v="1"/>
    <x v="11"/>
    <n v="109.41176470588236"/>
    <x v="599"/>
    <x v="4"/>
    <x v="11"/>
  </r>
  <r>
    <x v="790"/>
    <x v="790"/>
    <x v="789"/>
    <n v="10000"/>
    <x v="587"/>
    <x v="0"/>
    <s v="US"/>
    <s v="USD"/>
    <n v="1359680939"/>
    <n v="1357088939"/>
    <b v="0"/>
    <n v="156"/>
    <b v="1"/>
    <x v="11"/>
    <n v="144.37459999999999"/>
    <x v="600"/>
    <x v="4"/>
    <x v="11"/>
  </r>
  <r>
    <x v="791"/>
    <x v="791"/>
    <x v="790"/>
    <n v="7500"/>
    <x v="588"/>
    <x v="0"/>
    <s v="US"/>
    <s v="USD"/>
    <n v="1384322340"/>
    <n v="1381430646"/>
    <b v="0"/>
    <n v="128"/>
    <b v="1"/>
    <x v="11"/>
    <n v="103.86666666666666"/>
    <x v="601"/>
    <x v="4"/>
    <x v="11"/>
  </r>
  <r>
    <x v="792"/>
    <x v="792"/>
    <x v="791"/>
    <n v="2500"/>
    <x v="589"/>
    <x v="0"/>
    <s v="US"/>
    <s v="USD"/>
    <n v="1383861483"/>
    <n v="1381265883"/>
    <b v="0"/>
    <n v="60"/>
    <b v="1"/>
    <x v="11"/>
    <n v="100.44440000000002"/>
    <x v="602"/>
    <x v="4"/>
    <x v="11"/>
  </r>
  <r>
    <x v="793"/>
    <x v="793"/>
    <x v="792"/>
    <n v="2750"/>
    <x v="590"/>
    <x v="0"/>
    <s v="US"/>
    <s v="USD"/>
    <n v="1372827540"/>
    <n v="1371491244"/>
    <b v="0"/>
    <n v="32"/>
    <b v="1"/>
    <x v="11"/>
    <n v="102.77927272727271"/>
    <x v="603"/>
    <x v="4"/>
    <x v="11"/>
  </r>
  <r>
    <x v="794"/>
    <x v="794"/>
    <x v="793"/>
    <n v="8000"/>
    <x v="591"/>
    <x v="0"/>
    <s v="US"/>
    <s v="USD"/>
    <n v="1315242360"/>
    <n v="1310438737"/>
    <b v="0"/>
    <n v="53"/>
    <b v="1"/>
    <x v="11"/>
    <n v="105.31250000000001"/>
    <x v="604"/>
    <x v="4"/>
    <x v="11"/>
  </r>
  <r>
    <x v="795"/>
    <x v="795"/>
    <x v="794"/>
    <n v="14000"/>
    <x v="592"/>
    <x v="0"/>
    <s v="US"/>
    <s v="USD"/>
    <n v="1333774740"/>
    <n v="1330094566"/>
    <b v="0"/>
    <n v="184"/>
    <b v="1"/>
    <x v="11"/>
    <n v="111.78571428571429"/>
    <x v="605"/>
    <x v="4"/>
    <x v="11"/>
  </r>
  <r>
    <x v="796"/>
    <x v="796"/>
    <x v="795"/>
    <n v="10000"/>
    <x v="593"/>
    <x v="0"/>
    <s v="US"/>
    <s v="USD"/>
    <n v="1379279400"/>
    <n v="1376687485"/>
    <b v="0"/>
    <n v="90"/>
    <b v="1"/>
    <x v="11"/>
    <n v="101.35000000000001"/>
    <x v="606"/>
    <x v="4"/>
    <x v="11"/>
  </r>
  <r>
    <x v="797"/>
    <x v="797"/>
    <x v="796"/>
    <n v="3000"/>
    <x v="594"/>
    <x v="0"/>
    <s v="US"/>
    <s v="USD"/>
    <n v="1335672000"/>
    <n v="1332978688"/>
    <b v="0"/>
    <n v="71"/>
    <b v="1"/>
    <x v="11"/>
    <n v="107.53333333333333"/>
    <x v="607"/>
    <x v="4"/>
    <x v="11"/>
  </r>
  <r>
    <x v="798"/>
    <x v="798"/>
    <x v="797"/>
    <n v="3500"/>
    <x v="595"/>
    <x v="0"/>
    <s v="US"/>
    <s v="USD"/>
    <n v="1412086187"/>
    <n v="1409494187"/>
    <b v="0"/>
    <n v="87"/>
    <b v="1"/>
    <x v="11"/>
    <n v="114.88571428571429"/>
    <x v="608"/>
    <x v="4"/>
    <x v="11"/>
  </r>
  <r>
    <x v="799"/>
    <x v="799"/>
    <x v="798"/>
    <n v="5000"/>
    <x v="596"/>
    <x v="0"/>
    <s v="US"/>
    <s v="USD"/>
    <n v="1335542446"/>
    <n v="1332950446"/>
    <b v="0"/>
    <n v="28"/>
    <b v="1"/>
    <x v="11"/>
    <n v="100.02"/>
    <x v="609"/>
    <x v="4"/>
    <x v="11"/>
  </r>
  <r>
    <x v="800"/>
    <x v="800"/>
    <x v="799"/>
    <n v="1500"/>
    <x v="597"/>
    <x v="0"/>
    <s v="GB"/>
    <s v="GBP"/>
    <n v="1410431054"/>
    <n v="1407839054"/>
    <b v="0"/>
    <n v="56"/>
    <b v="1"/>
    <x v="11"/>
    <n v="152.13333333333335"/>
    <x v="610"/>
    <x v="4"/>
    <x v="11"/>
  </r>
  <r>
    <x v="801"/>
    <x v="801"/>
    <x v="800"/>
    <n v="2000"/>
    <x v="598"/>
    <x v="0"/>
    <s v="US"/>
    <s v="USD"/>
    <n v="1309547120"/>
    <n v="1306955120"/>
    <b v="0"/>
    <n v="51"/>
    <b v="1"/>
    <x v="11"/>
    <n v="111.52149999999999"/>
    <x v="611"/>
    <x v="4"/>
    <x v="11"/>
  </r>
  <r>
    <x v="802"/>
    <x v="802"/>
    <x v="801"/>
    <n v="6000"/>
    <x v="599"/>
    <x v="0"/>
    <s v="US"/>
    <s v="USD"/>
    <n v="1347854700"/>
    <n v="1343867524"/>
    <b v="0"/>
    <n v="75"/>
    <b v="1"/>
    <x v="11"/>
    <n v="101.33333333333334"/>
    <x v="612"/>
    <x v="4"/>
    <x v="11"/>
  </r>
  <r>
    <x v="803"/>
    <x v="803"/>
    <x v="802"/>
    <n v="2300"/>
    <x v="600"/>
    <x v="0"/>
    <s v="US"/>
    <s v="USD"/>
    <n v="1306630800"/>
    <n v="1304376478"/>
    <b v="0"/>
    <n v="38"/>
    <b v="1"/>
    <x v="11"/>
    <n v="123.2608695652174"/>
    <x v="613"/>
    <x v="4"/>
    <x v="11"/>
  </r>
  <r>
    <x v="804"/>
    <x v="804"/>
    <x v="803"/>
    <n v="5500"/>
    <x v="601"/>
    <x v="0"/>
    <s v="US"/>
    <s v="USD"/>
    <n v="1311393540"/>
    <n v="1309919526"/>
    <b v="0"/>
    <n v="18"/>
    <b v="1"/>
    <x v="11"/>
    <n v="100"/>
    <x v="614"/>
    <x v="4"/>
    <x v="11"/>
  </r>
  <r>
    <x v="805"/>
    <x v="805"/>
    <x v="804"/>
    <n v="3000"/>
    <x v="602"/>
    <x v="0"/>
    <s v="US"/>
    <s v="USD"/>
    <n v="1310857200"/>
    <n v="1306525512"/>
    <b v="0"/>
    <n v="54"/>
    <b v="1"/>
    <x v="11"/>
    <n v="105"/>
    <x v="615"/>
    <x v="4"/>
    <x v="11"/>
  </r>
  <r>
    <x v="806"/>
    <x v="806"/>
    <x v="805"/>
    <n v="8000"/>
    <x v="603"/>
    <x v="0"/>
    <s v="US"/>
    <s v="USD"/>
    <n v="1315413339"/>
    <n v="1312821339"/>
    <b v="0"/>
    <n v="71"/>
    <b v="1"/>
    <x v="11"/>
    <n v="104.4375"/>
    <x v="616"/>
    <x v="4"/>
    <x v="11"/>
  </r>
  <r>
    <x v="807"/>
    <x v="807"/>
    <x v="806"/>
    <n v="4000"/>
    <x v="604"/>
    <x v="0"/>
    <s v="US"/>
    <s v="USD"/>
    <n v="1488333600"/>
    <n v="1485270311"/>
    <b v="0"/>
    <n v="57"/>
    <b v="1"/>
    <x v="11"/>
    <n v="105.125"/>
    <x v="617"/>
    <x v="4"/>
    <x v="11"/>
  </r>
  <r>
    <x v="808"/>
    <x v="808"/>
    <x v="807"/>
    <n v="4500"/>
    <x v="605"/>
    <x v="0"/>
    <s v="CA"/>
    <s v="CAD"/>
    <n v="1419224340"/>
    <n v="1416363886"/>
    <b v="0"/>
    <n v="43"/>
    <b v="1"/>
    <x v="11"/>
    <n v="100"/>
    <x v="618"/>
    <x v="4"/>
    <x v="11"/>
  </r>
  <r>
    <x v="809"/>
    <x v="809"/>
    <x v="808"/>
    <n v="4000"/>
    <x v="606"/>
    <x v="0"/>
    <s v="US"/>
    <s v="USD"/>
    <n v="1390161630"/>
    <n v="1387569630"/>
    <b v="0"/>
    <n v="52"/>
    <b v="1"/>
    <x v="11"/>
    <n v="103.77499999999999"/>
    <x v="619"/>
    <x v="4"/>
    <x v="11"/>
  </r>
  <r>
    <x v="810"/>
    <x v="810"/>
    <x v="809"/>
    <n v="1500"/>
    <x v="607"/>
    <x v="0"/>
    <s v="US"/>
    <s v="USD"/>
    <n v="1346462462"/>
    <n v="1343870462"/>
    <b v="0"/>
    <n v="27"/>
    <b v="1"/>
    <x v="11"/>
    <n v="105"/>
    <x v="615"/>
    <x v="4"/>
    <x v="11"/>
  </r>
  <r>
    <x v="811"/>
    <x v="811"/>
    <x v="810"/>
    <n v="1000"/>
    <x v="578"/>
    <x v="0"/>
    <s v="US"/>
    <s v="USD"/>
    <n v="1373475120"/>
    <n v="1371569202"/>
    <b v="0"/>
    <n v="12"/>
    <b v="1"/>
    <x v="11"/>
    <n v="104"/>
    <x v="64"/>
    <x v="4"/>
    <x v="11"/>
  </r>
  <r>
    <x v="812"/>
    <x v="812"/>
    <x v="811"/>
    <n v="600"/>
    <x v="608"/>
    <x v="0"/>
    <s v="US"/>
    <s v="USD"/>
    <n v="1362146280"/>
    <n v="1357604752"/>
    <b v="0"/>
    <n v="33"/>
    <b v="1"/>
    <x v="11"/>
    <n v="151.83333333333334"/>
    <x v="620"/>
    <x v="4"/>
    <x v="11"/>
  </r>
  <r>
    <x v="813"/>
    <x v="813"/>
    <x v="812"/>
    <n v="1500"/>
    <x v="609"/>
    <x v="0"/>
    <s v="US"/>
    <s v="USD"/>
    <n v="1342825365"/>
    <n v="1340233365"/>
    <b v="0"/>
    <n v="96"/>
    <b v="1"/>
    <x v="11"/>
    <n v="159.99600000000001"/>
    <x v="621"/>
    <x v="4"/>
    <x v="11"/>
  </r>
  <r>
    <x v="814"/>
    <x v="814"/>
    <x v="813"/>
    <n v="1000"/>
    <x v="610"/>
    <x v="0"/>
    <s v="US"/>
    <s v="USD"/>
    <n v="1306865040"/>
    <n v="1305568201"/>
    <b v="0"/>
    <n v="28"/>
    <b v="1"/>
    <x v="11"/>
    <n v="127.3"/>
    <x v="622"/>
    <x v="4"/>
    <x v="11"/>
  </r>
  <r>
    <x v="815"/>
    <x v="815"/>
    <x v="814"/>
    <n v="4000"/>
    <x v="611"/>
    <x v="0"/>
    <s v="US"/>
    <s v="USD"/>
    <n v="1414879303"/>
    <n v="1412287303"/>
    <b v="0"/>
    <n v="43"/>
    <b v="1"/>
    <x v="11"/>
    <n v="107"/>
    <x v="623"/>
    <x v="4"/>
    <x v="11"/>
  </r>
  <r>
    <x v="816"/>
    <x v="816"/>
    <x v="815"/>
    <n v="7000"/>
    <x v="612"/>
    <x v="0"/>
    <s v="US"/>
    <s v="USD"/>
    <n v="1365489000"/>
    <n v="1362776043"/>
    <b v="0"/>
    <n v="205"/>
    <b v="1"/>
    <x v="11"/>
    <n v="115.12214285714286"/>
    <x v="624"/>
    <x v="4"/>
    <x v="11"/>
  </r>
  <r>
    <x v="817"/>
    <x v="817"/>
    <x v="816"/>
    <n v="1500"/>
    <x v="613"/>
    <x v="0"/>
    <s v="US"/>
    <s v="USD"/>
    <n v="1331441940"/>
    <n v="1326810211"/>
    <b v="0"/>
    <n v="23"/>
    <b v="1"/>
    <x v="11"/>
    <n v="137.11066666666665"/>
    <x v="625"/>
    <x v="4"/>
    <x v="11"/>
  </r>
  <r>
    <x v="818"/>
    <x v="818"/>
    <x v="817"/>
    <n v="350"/>
    <x v="614"/>
    <x v="0"/>
    <s v="US"/>
    <s v="USD"/>
    <n v="1344358860"/>
    <n v="1343682681"/>
    <b v="0"/>
    <n v="19"/>
    <b v="1"/>
    <x v="11"/>
    <n v="155.71428571428572"/>
    <x v="626"/>
    <x v="4"/>
    <x v="11"/>
  </r>
  <r>
    <x v="819"/>
    <x v="819"/>
    <x v="818"/>
    <n v="400"/>
    <x v="140"/>
    <x v="0"/>
    <s v="US"/>
    <s v="USD"/>
    <n v="1387601040"/>
    <n v="1386806254"/>
    <b v="0"/>
    <n v="14"/>
    <b v="1"/>
    <x v="11"/>
    <n v="108.74999999999999"/>
    <x v="627"/>
    <x v="4"/>
    <x v="11"/>
  </r>
  <r>
    <x v="820"/>
    <x v="820"/>
    <x v="819"/>
    <n v="2000"/>
    <x v="615"/>
    <x v="0"/>
    <s v="US"/>
    <s v="USD"/>
    <n v="1402290000"/>
    <n v="1399666342"/>
    <b v="0"/>
    <n v="38"/>
    <b v="1"/>
    <x v="11"/>
    <n v="134.05000000000001"/>
    <x v="628"/>
    <x v="4"/>
    <x v="11"/>
  </r>
  <r>
    <x v="821"/>
    <x v="821"/>
    <x v="820"/>
    <n v="17482"/>
    <x v="616"/>
    <x v="0"/>
    <s v="US"/>
    <s v="USD"/>
    <n v="1430712060"/>
    <n v="1427753265"/>
    <b v="0"/>
    <n v="78"/>
    <b v="1"/>
    <x v="11"/>
    <n v="100"/>
    <x v="629"/>
    <x v="4"/>
    <x v="11"/>
  </r>
  <r>
    <x v="822"/>
    <x v="822"/>
    <x v="821"/>
    <n v="3000"/>
    <x v="617"/>
    <x v="0"/>
    <s v="US"/>
    <s v="USD"/>
    <n v="1349477050"/>
    <n v="1346885050"/>
    <b v="0"/>
    <n v="69"/>
    <b v="1"/>
    <x v="11"/>
    <n v="119.16666666666667"/>
    <x v="630"/>
    <x v="4"/>
    <x v="11"/>
  </r>
  <r>
    <x v="823"/>
    <x v="823"/>
    <x v="822"/>
    <n v="800"/>
    <x v="618"/>
    <x v="0"/>
    <s v="US"/>
    <s v="USD"/>
    <n v="1427062852"/>
    <n v="1424474452"/>
    <b v="0"/>
    <n v="33"/>
    <b v="1"/>
    <x v="11"/>
    <n v="179.5"/>
    <x v="631"/>
    <x v="4"/>
    <x v="11"/>
  </r>
  <r>
    <x v="824"/>
    <x v="824"/>
    <x v="823"/>
    <n v="1600"/>
    <x v="619"/>
    <x v="0"/>
    <s v="US"/>
    <s v="USD"/>
    <n v="1271573940"/>
    <n v="1268459318"/>
    <b v="0"/>
    <n v="54"/>
    <b v="1"/>
    <x v="11"/>
    <n v="134.38124999999999"/>
    <x v="632"/>
    <x v="4"/>
    <x v="11"/>
  </r>
  <r>
    <x v="825"/>
    <x v="825"/>
    <x v="824"/>
    <n v="12500"/>
    <x v="620"/>
    <x v="0"/>
    <s v="US"/>
    <s v="USD"/>
    <n v="1351495284"/>
    <n v="1349335284"/>
    <b v="0"/>
    <n v="99"/>
    <b v="1"/>
    <x v="11"/>
    <n v="100.43200000000002"/>
    <x v="633"/>
    <x v="4"/>
    <x v="11"/>
  </r>
  <r>
    <x v="826"/>
    <x v="826"/>
    <x v="825"/>
    <n v="5500"/>
    <x v="621"/>
    <x v="0"/>
    <s v="US"/>
    <s v="USD"/>
    <n v="1332719730"/>
    <n v="1330908930"/>
    <b v="0"/>
    <n v="49"/>
    <b v="1"/>
    <x v="11"/>
    <n v="101.45454545454547"/>
    <x v="634"/>
    <x v="4"/>
    <x v="11"/>
  </r>
  <r>
    <x v="827"/>
    <x v="827"/>
    <x v="826"/>
    <n v="300"/>
    <x v="622"/>
    <x v="0"/>
    <s v="US"/>
    <s v="USD"/>
    <n v="1329248940"/>
    <n v="1326972107"/>
    <b v="0"/>
    <n v="11"/>
    <b v="1"/>
    <x v="11"/>
    <n v="103.33333333333334"/>
    <x v="635"/>
    <x v="4"/>
    <x v="11"/>
  </r>
  <r>
    <x v="828"/>
    <x v="828"/>
    <x v="827"/>
    <n v="1300"/>
    <x v="623"/>
    <x v="0"/>
    <s v="US"/>
    <s v="USD"/>
    <n v="1340641440"/>
    <n v="1339549982"/>
    <b v="0"/>
    <n v="38"/>
    <b v="1"/>
    <x v="11"/>
    <n v="107"/>
    <x v="636"/>
    <x v="4"/>
    <x v="11"/>
  </r>
  <r>
    <x v="829"/>
    <x v="829"/>
    <x v="828"/>
    <n v="500"/>
    <x v="624"/>
    <x v="0"/>
    <s v="GB"/>
    <s v="GBP"/>
    <n v="1468437240"/>
    <n v="1463253240"/>
    <b v="0"/>
    <n v="16"/>
    <b v="1"/>
    <x v="11"/>
    <n v="104"/>
    <x v="151"/>
    <x v="4"/>
    <x v="11"/>
  </r>
  <r>
    <x v="830"/>
    <x v="830"/>
    <x v="829"/>
    <n v="1800"/>
    <x v="625"/>
    <x v="0"/>
    <s v="US"/>
    <s v="USD"/>
    <n v="1363952225"/>
    <n v="1361363825"/>
    <b v="0"/>
    <n v="32"/>
    <b v="1"/>
    <x v="11"/>
    <n v="107.83333333333334"/>
    <x v="637"/>
    <x v="4"/>
    <x v="11"/>
  </r>
  <r>
    <x v="831"/>
    <x v="831"/>
    <x v="830"/>
    <n v="1500"/>
    <x v="98"/>
    <x v="0"/>
    <s v="US"/>
    <s v="USD"/>
    <n v="1335540694"/>
    <n v="1332948694"/>
    <b v="0"/>
    <n v="20"/>
    <b v="1"/>
    <x v="11"/>
    <n v="233.33333333333334"/>
    <x v="638"/>
    <x v="4"/>
    <x v="11"/>
  </r>
  <r>
    <x v="832"/>
    <x v="832"/>
    <x v="831"/>
    <n v="15000"/>
    <x v="626"/>
    <x v="0"/>
    <s v="US"/>
    <s v="USD"/>
    <n v="1327133580"/>
    <n v="1321978335"/>
    <b v="0"/>
    <n v="154"/>
    <b v="1"/>
    <x v="11"/>
    <n v="100.60706666666665"/>
    <x v="639"/>
    <x v="4"/>
    <x v="11"/>
  </r>
  <r>
    <x v="833"/>
    <x v="833"/>
    <x v="832"/>
    <n v="6000"/>
    <x v="627"/>
    <x v="0"/>
    <s v="US"/>
    <s v="USD"/>
    <n v="1397941475"/>
    <n v="1395349475"/>
    <b v="0"/>
    <n v="41"/>
    <b v="1"/>
    <x v="11"/>
    <n v="101.66666666666666"/>
    <x v="640"/>
    <x v="4"/>
    <x v="11"/>
  </r>
  <r>
    <x v="834"/>
    <x v="834"/>
    <x v="833"/>
    <n v="5500"/>
    <x v="628"/>
    <x v="0"/>
    <s v="US"/>
    <s v="USD"/>
    <n v="1372651140"/>
    <n v="1369770292"/>
    <b v="0"/>
    <n v="75"/>
    <b v="1"/>
    <x v="11"/>
    <n v="131.0181818181818"/>
    <x v="641"/>
    <x v="4"/>
    <x v="11"/>
  </r>
  <r>
    <x v="835"/>
    <x v="835"/>
    <x v="834"/>
    <n v="2000"/>
    <x v="629"/>
    <x v="0"/>
    <s v="US"/>
    <s v="USD"/>
    <n v="1337396400"/>
    <n v="1333709958"/>
    <b v="0"/>
    <n v="40"/>
    <b v="1"/>
    <x v="11"/>
    <n v="117.25000000000001"/>
    <x v="642"/>
    <x v="4"/>
    <x v="11"/>
  </r>
  <r>
    <x v="836"/>
    <x v="836"/>
    <x v="835"/>
    <n v="5000"/>
    <x v="630"/>
    <x v="0"/>
    <s v="US"/>
    <s v="USD"/>
    <n v="1381108918"/>
    <n v="1378516918"/>
    <b v="0"/>
    <n v="46"/>
    <b v="1"/>
    <x v="11"/>
    <n v="100.93039999999999"/>
    <x v="643"/>
    <x v="4"/>
    <x v="11"/>
  </r>
  <r>
    <x v="837"/>
    <x v="837"/>
    <x v="836"/>
    <n v="2500"/>
    <x v="631"/>
    <x v="0"/>
    <s v="US"/>
    <s v="USD"/>
    <n v="1398988662"/>
    <n v="1396396662"/>
    <b v="0"/>
    <n v="62"/>
    <b v="1"/>
    <x v="11"/>
    <n v="121.8"/>
    <x v="644"/>
    <x v="4"/>
    <x v="11"/>
  </r>
  <r>
    <x v="838"/>
    <x v="838"/>
    <x v="837"/>
    <n v="2000"/>
    <x v="632"/>
    <x v="0"/>
    <s v="US"/>
    <s v="USD"/>
    <n v="1326835985"/>
    <n v="1324243985"/>
    <b v="0"/>
    <n v="61"/>
    <b v="1"/>
    <x v="11"/>
    <n v="145.4"/>
    <x v="645"/>
    <x v="4"/>
    <x v="11"/>
  </r>
  <r>
    <x v="839"/>
    <x v="839"/>
    <x v="838"/>
    <n v="5000"/>
    <x v="633"/>
    <x v="0"/>
    <s v="US"/>
    <s v="USD"/>
    <n v="1348337956"/>
    <n v="1345745956"/>
    <b v="0"/>
    <n v="96"/>
    <b v="1"/>
    <x v="11"/>
    <n v="116.61660000000001"/>
    <x v="646"/>
    <x v="4"/>
    <x v="11"/>
  </r>
  <r>
    <x v="840"/>
    <x v="840"/>
    <x v="839"/>
    <n v="10000"/>
    <x v="634"/>
    <x v="0"/>
    <s v="US"/>
    <s v="USD"/>
    <n v="1474694787"/>
    <n v="1472102787"/>
    <b v="0"/>
    <n v="190"/>
    <b v="1"/>
    <x v="12"/>
    <n v="120.4166"/>
    <x v="647"/>
    <x v="4"/>
    <x v="12"/>
  </r>
  <r>
    <x v="841"/>
    <x v="841"/>
    <x v="840"/>
    <n v="5000"/>
    <x v="635"/>
    <x v="0"/>
    <s v="US"/>
    <s v="USD"/>
    <n v="1415653663"/>
    <n v="1413058063"/>
    <b v="1"/>
    <n v="94"/>
    <b v="1"/>
    <x v="12"/>
    <n v="101.32000000000001"/>
    <x v="648"/>
    <x v="4"/>
    <x v="12"/>
  </r>
  <r>
    <x v="842"/>
    <x v="842"/>
    <x v="841"/>
    <n v="2500"/>
    <x v="636"/>
    <x v="0"/>
    <s v="CA"/>
    <s v="CAD"/>
    <n v="1381723140"/>
    <n v="1378735983"/>
    <b v="1"/>
    <n v="39"/>
    <b v="1"/>
    <x v="12"/>
    <n v="104.32"/>
    <x v="649"/>
    <x v="4"/>
    <x v="12"/>
  </r>
  <r>
    <x v="843"/>
    <x v="843"/>
    <x v="842"/>
    <n v="3000"/>
    <x v="637"/>
    <x v="0"/>
    <s v="US"/>
    <s v="USD"/>
    <n v="1481184000"/>
    <n v="1479708680"/>
    <b v="0"/>
    <n v="127"/>
    <b v="1"/>
    <x v="12"/>
    <n v="267.13333333333333"/>
    <x v="650"/>
    <x v="4"/>
    <x v="12"/>
  </r>
  <r>
    <x v="844"/>
    <x v="844"/>
    <x v="843"/>
    <n v="3000"/>
    <x v="638"/>
    <x v="0"/>
    <s v="US"/>
    <s v="USD"/>
    <n v="1414817940"/>
    <n v="1411489552"/>
    <b v="1"/>
    <n v="159"/>
    <b v="1"/>
    <x v="12"/>
    <n v="194.13333333333333"/>
    <x v="651"/>
    <x v="4"/>
    <x v="12"/>
  </r>
  <r>
    <x v="845"/>
    <x v="845"/>
    <x v="844"/>
    <n v="5000"/>
    <x v="639"/>
    <x v="0"/>
    <s v="US"/>
    <s v="USD"/>
    <n v="1473047940"/>
    <n v="1469595396"/>
    <b v="0"/>
    <n v="177"/>
    <b v="1"/>
    <x v="12"/>
    <n v="120.3802"/>
    <x v="652"/>
    <x v="4"/>
    <x v="12"/>
  </r>
  <r>
    <x v="846"/>
    <x v="846"/>
    <x v="845"/>
    <n v="1100"/>
    <x v="640"/>
    <x v="0"/>
    <s v="GB"/>
    <s v="GBP"/>
    <n v="1394460000"/>
    <n v="1393233855"/>
    <b v="0"/>
    <n v="47"/>
    <b v="1"/>
    <x v="12"/>
    <n v="122.00090909090908"/>
    <x v="653"/>
    <x v="4"/>
    <x v="12"/>
  </r>
  <r>
    <x v="847"/>
    <x v="847"/>
    <x v="846"/>
    <n v="10"/>
    <x v="115"/>
    <x v="0"/>
    <s v="US"/>
    <s v="USD"/>
    <n v="1436555376"/>
    <n v="1433963376"/>
    <b v="0"/>
    <n v="1"/>
    <b v="1"/>
    <x v="12"/>
    <n v="100"/>
    <x v="119"/>
    <x v="4"/>
    <x v="12"/>
  </r>
  <r>
    <x v="848"/>
    <x v="848"/>
    <x v="847"/>
    <n v="300"/>
    <x v="452"/>
    <x v="0"/>
    <s v="US"/>
    <s v="USD"/>
    <n v="1429038033"/>
    <n v="1426446033"/>
    <b v="0"/>
    <n v="16"/>
    <b v="1"/>
    <x v="12"/>
    <n v="100"/>
    <x v="654"/>
    <x v="4"/>
    <x v="12"/>
  </r>
  <r>
    <x v="849"/>
    <x v="849"/>
    <x v="848"/>
    <n v="4000"/>
    <x v="641"/>
    <x v="0"/>
    <s v="US"/>
    <s v="USD"/>
    <n v="1426473264"/>
    <n v="1424057664"/>
    <b v="0"/>
    <n v="115"/>
    <b v="1"/>
    <x v="12"/>
    <n v="119.9"/>
    <x v="655"/>
    <x v="4"/>
    <x v="12"/>
  </r>
  <r>
    <x v="850"/>
    <x v="850"/>
    <x v="849"/>
    <n v="4000"/>
    <x v="642"/>
    <x v="0"/>
    <s v="US"/>
    <s v="USD"/>
    <n v="1461560340"/>
    <n v="1458762717"/>
    <b v="0"/>
    <n v="133"/>
    <b v="1"/>
    <x v="12"/>
    <n v="155.17499999999998"/>
    <x v="656"/>
    <x v="4"/>
    <x v="12"/>
  </r>
  <r>
    <x v="851"/>
    <x v="851"/>
    <x v="850"/>
    <n v="2000"/>
    <x v="643"/>
    <x v="0"/>
    <s v="FR"/>
    <s v="EUR"/>
    <n v="1469994300"/>
    <n v="1464815253"/>
    <b v="0"/>
    <n v="70"/>
    <b v="1"/>
    <x v="12"/>
    <n v="130.44999999999999"/>
    <x v="657"/>
    <x v="4"/>
    <x v="12"/>
  </r>
  <r>
    <x v="852"/>
    <x v="852"/>
    <x v="851"/>
    <n v="3500"/>
    <x v="644"/>
    <x v="0"/>
    <s v="US"/>
    <s v="USD"/>
    <n v="1477342800"/>
    <n v="1476386395"/>
    <b v="0"/>
    <n v="62"/>
    <b v="1"/>
    <x v="12"/>
    <n v="104.97142857142859"/>
    <x v="658"/>
    <x v="4"/>
    <x v="12"/>
  </r>
  <r>
    <x v="853"/>
    <x v="853"/>
    <x v="852"/>
    <n v="300"/>
    <x v="452"/>
    <x v="0"/>
    <s v="US"/>
    <s v="USD"/>
    <n v="1424116709"/>
    <n v="1421524709"/>
    <b v="0"/>
    <n v="10"/>
    <b v="1"/>
    <x v="12"/>
    <n v="100"/>
    <x v="180"/>
    <x v="4"/>
    <x v="12"/>
  </r>
  <r>
    <x v="854"/>
    <x v="854"/>
    <x v="853"/>
    <n v="27800"/>
    <x v="645"/>
    <x v="0"/>
    <s v="US"/>
    <s v="USD"/>
    <n v="1482901546"/>
    <n v="1480309546"/>
    <b v="0"/>
    <n v="499"/>
    <b v="1"/>
    <x v="12"/>
    <n v="118.2205035971223"/>
    <x v="659"/>
    <x v="4"/>
    <x v="12"/>
  </r>
  <r>
    <x v="855"/>
    <x v="855"/>
    <x v="854"/>
    <n v="1450"/>
    <x v="646"/>
    <x v="0"/>
    <s v="US"/>
    <s v="USD"/>
    <n v="1469329217"/>
    <n v="1466737217"/>
    <b v="0"/>
    <n v="47"/>
    <b v="1"/>
    <x v="12"/>
    <n v="103.44827586206897"/>
    <x v="660"/>
    <x v="4"/>
    <x v="12"/>
  </r>
  <r>
    <x v="856"/>
    <x v="856"/>
    <x v="855"/>
    <n v="250"/>
    <x v="614"/>
    <x v="0"/>
    <s v="DE"/>
    <s v="EUR"/>
    <n v="1477422000"/>
    <n v="1472282956"/>
    <b v="0"/>
    <n v="28"/>
    <b v="1"/>
    <x v="12"/>
    <n v="218.00000000000003"/>
    <x v="661"/>
    <x v="4"/>
    <x v="12"/>
  </r>
  <r>
    <x v="857"/>
    <x v="857"/>
    <x v="856"/>
    <n v="1200"/>
    <x v="647"/>
    <x v="0"/>
    <s v="ES"/>
    <s v="EUR"/>
    <n v="1448463431"/>
    <n v="1444831031"/>
    <b v="0"/>
    <n v="24"/>
    <b v="1"/>
    <x v="12"/>
    <n v="100"/>
    <x v="73"/>
    <x v="4"/>
    <x v="12"/>
  </r>
  <r>
    <x v="858"/>
    <x v="858"/>
    <x v="857"/>
    <n v="1200"/>
    <x v="648"/>
    <x v="0"/>
    <s v="GB"/>
    <s v="GBP"/>
    <n v="1429138740"/>
    <n v="1426528418"/>
    <b v="0"/>
    <n v="76"/>
    <b v="1"/>
    <x v="12"/>
    <n v="144.00583333333333"/>
    <x v="662"/>
    <x v="4"/>
    <x v="12"/>
  </r>
  <r>
    <x v="859"/>
    <x v="859"/>
    <x v="858"/>
    <n v="4000"/>
    <x v="649"/>
    <x v="0"/>
    <s v="US"/>
    <s v="USD"/>
    <n v="1433376000"/>
    <n v="1430768468"/>
    <b v="0"/>
    <n v="98"/>
    <b v="1"/>
    <x v="12"/>
    <n v="104.67500000000001"/>
    <x v="663"/>
    <x v="4"/>
    <x v="12"/>
  </r>
  <r>
    <x v="860"/>
    <x v="860"/>
    <x v="859"/>
    <n v="14000"/>
    <x v="650"/>
    <x v="2"/>
    <s v="US"/>
    <s v="USD"/>
    <n v="1385123713"/>
    <n v="1382528113"/>
    <b v="0"/>
    <n v="48"/>
    <b v="0"/>
    <x v="13"/>
    <n v="18.142857142857142"/>
    <x v="664"/>
    <x v="4"/>
    <x v="13"/>
  </r>
  <r>
    <x v="861"/>
    <x v="861"/>
    <x v="860"/>
    <n v="4500"/>
    <x v="462"/>
    <x v="2"/>
    <s v="US"/>
    <s v="USD"/>
    <n v="1474067404"/>
    <n v="1471475404"/>
    <b v="0"/>
    <n v="2"/>
    <b v="0"/>
    <x v="13"/>
    <n v="2.2444444444444445"/>
    <x v="476"/>
    <x v="4"/>
    <x v="13"/>
  </r>
  <r>
    <x v="862"/>
    <x v="862"/>
    <x v="861"/>
    <n v="50000"/>
    <x v="575"/>
    <x v="2"/>
    <s v="GB"/>
    <s v="GBP"/>
    <n v="1384179548"/>
    <n v="1381583948"/>
    <b v="0"/>
    <n v="4"/>
    <b v="0"/>
    <x v="13"/>
    <n v="0.33999999999999997"/>
    <x v="665"/>
    <x v="4"/>
    <x v="13"/>
  </r>
  <r>
    <x v="863"/>
    <x v="863"/>
    <x v="862"/>
    <n v="2000"/>
    <x v="456"/>
    <x v="2"/>
    <s v="US"/>
    <s v="USD"/>
    <n v="1329014966"/>
    <n v="1326422966"/>
    <b v="0"/>
    <n v="5"/>
    <b v="0"/>
    <x v="13"/>
    <n v="4.5"/>
    <x v="666"/>
    <x v="4"/>
    <x v="13"/>
  </r>
  <r>
    <x v="864"/>
    <x v="864"/>
    <x v="863"/>
    <n v="6500"/>
    <x v="651"/>
    <x v="2"/>
    <s v="US"/>
    <s v="USD"/>
    <n v="1381917540"/>
    <n v="1379990038"/>
    <b v="0"/>
    <n v="79"/>
    <b v="0"/>
    <x v="13"/>
    <n v="41.53846153846154"/>
    <x v="667"/>
    <x v="4"/>
    <x v="13"/>
  </r>
  <r>
    <x v="865"/>
    <x v="865"/>
    <x v="864"/>
    <n v="2200"/>
    <x v="372"/>
    <x v="2"/>
    <s v="US"/>
    <s v="USD"/>
    <n v="1358361197"/>
    <n v="1353177197"/>
    <b v="0"/>
    <n v="2"/>
    <b v="0"/>
    <x v="13"/>
    <n v="2.0454545454545454"/>
    <x v="381"/>
    <x v="4"/>
    <x v="13"/>
  </r>
  <r>
    <x v="866"/>
    <x v="866"/>
    <x v="865"/>
    <n v="3500"/>
    <x v="141"/>
    <x v="2"/>
    <s v="US"/>
    <s v="USD"/>
    <n v="1425136200"/>
    <n v="1421853518"/>
    <b v="0"/>
    <n v="11"/>
    <b v="0"/>
    <x v="13"/>
    <n v="18.285714285714285"/>
    <x v="668"/>
    <x v="4"/>
    <x v="13"/>
  </r>
  <r>
    <x v="867"/>
    <x v="867"/>
    <x v="866"/>
    <n v="5000"/>
    <x v="652"/>
    <x v="2"/>
    <s v="US"/>
    <s v="USD"/>
    <n v="1259643540"/>
    <n v="1254450706"/>
    <b v="0"/>
    <n v="11"/>
    <b v="0"/>
    <x v="13"/>
    <n v="24.02"/>
    <x v="669"/>
    <x v="4"/>
    <x v="13"/>
  </r>
  <r>
    <x v="868"/>
    <x v="868"/>
    <x v="867"/>
    <n v="45000"/>
    <x v="155"/>
    <x v="2"/>
    <s v="US"/>
    <s v="USD"/>
    <n v="1389055198"/>
    <n v="1386463198"/>
    <b v="0"/>
    <n v="1"/>
    <b v="0"/>
    <x v="13"/>
    <n v="0.1111111111111111"/>
    <x v="73"/>
    <x v="4"/>
    <x v="13"/>
  </r>
  <r>
    <x v="869"/>
    <x v="869"/>
    <x v="868"/>
    <n v="8800"/>
    <x v="578"/>
    <x v="2"/>
    <s v="US"/>
    <s v="USD"/>
    <n v="1365448657"/>
    <n v="1362860257"/>
    <b v="0"/>
    <n v="3"/>
    <b v="0"/>
    <x v="13"/>
    <n v="11.818181818181818"/>
    <x v="670"/>
    <x v="4"/>
    <x v="13"/>
  </r>
  <r>
    <x v="870"/>
    <x v="870"/>
    <x v="869"/>
    <n v="20000"/>
    <x v="653"/>
    <x v="2"/>
    <s v="GB"/>
    <s v="GBP"/>
    <n v="1377995523"/>
    <n v="1375403523"/>
    <b v="0"/>
    <n v="5"/>
    <b v="0"/>
    <x v="13"/>
    <n v="0.31"/>
    <x v="671"/>
    <x v="4"/>
    <x v="13"/>
  </r>
  <r>
    <x v="871"/>
    <x v="871"/>
    <x v="870"/>
    <n v="6000"/>
    <x v="144"/>
    <x v="2"/>
    <s v="US"/>
    <s v="USD"/>
    <n v="1385735295"/>
    <n v="1383139695"/>
    <b v="0"/>
    <n v="12"/>
    <b v="0"/>
    <x v="13"/>
    <n v="5.416666666666667"/>
    <x v="672"/>
    <x v="4"/>
    <x v="13"/>
  </r>
  <r>
    <x v="872"/>
    <x v="872"/>
    <x v="871"/>
    <n v="8000"/>
    <x v="654"/>
    <x v="2"/>
    <s v="US"/>
    <s v="USD"/>
    <n v="1299786527"/>
    <n v="1295898527"/>
    <b v="0"/>
    <n v="2"/>
    <b v="0"/>
    <x v="13"/>
    <n v="0.8125"/>
    <x v="151"/>
    <x v="4"/>
    <x v="13"/>
  </r>
  <r>
    <x v="873"/>
    <x v="873"/>
    <x v="872"/>
    <n v="3500"/>
    <x v="372"/>
    <x v="2"/>
    <s v="US"/>
    <s v="USD"/>
    <n v="1352610040"/>
    <n v="1349150440"/>
    <b v="0"/>
    <n v="5"/>
    <b v="0"/>
    <x v="13"/>
    <n v="1.2857142857142856"/>
    <x v="377"/>
    <x v="4"/>
    <x v="13"/>
  </r>
  <r>
    <x v="874"/>
    <x v="874"/>
    <x v="873"/>
    <n v="3000"/>
    <x v="655"/>
    <x v="2"/>
    <s v="US"/>
    <s v="USD"/>
    <n v="1367676034"/>
    <n v="1365084034"/>
    <b v="0"/>
    <n v="21"/>
    <b v="0"/>
    <x v="13"/>
    <n v="24.333333333333336"/>
    <x v="673"/>
    <x v="4"/>
    <x v="13"/>
  </r>
  <r>
    <x v="875"/>
    <x v="875"/>
    <x v="874"/>
    <n v="5000"/>
    <x v="117"/>
    <x v="2"/>
    <s v="US"/>
    <s v="USD"/>
    <n v="1442856131"/>
    <n v="1441128131"/>
    <b v="0"/>
    <n v="0"/>
    <b v="0"/>
    <x v="13"/>
    <n v="0"/>
    <x v="121"/>
    <x v="4"/>
    <x v="13"/>
  </r>
  <r>
    <x v="876"/>
    <x v="876"/>
    <x v="875"/>
    <n v="3152"/>
    <x v="656"/>
    <x v="2"/>
    <s v="GB"/>
    <s v="GBP"/>
    <n v="1359978927"/>
    <n v="1357127727"/>
    <b v="0"/>
    <n v="45"/>
    <b v="0"/>
    <x v="13"/>
    <n v="40.799492385786799"/>
    <x v="674"/>
    <x v="4"/>
    <x v="13"/>
  </r>
  <r>
    <x v="877"/>
    <x v="877"/>
    <x v="876"/>
    <n v="2000"/>
    <x v="77"/>
    <x v="2"/>
    <s v="US"/>
    <s v="USD"/>
    <n v="1387479360"/>
    <n v="1384887360"/>
    <b v="0"/>
    <n v="29"/>
    <b v="0"/>
    <x v="13"/>
    <n v="67.55"/>
    <x v="675"/>
    <x v="4"/>
    <x v="13"/>
  </r>
  <r>
    <x v="878"/>
    <x v="878"/>
    <x v="877"/>
    <n v="5000"/>
    <x v="654"/>
    <x v="2"/>
    <s v="US"/>
    <s v="USD"/>
    <n v="1293082524"/>
    <n v="1290490524"/>
    <b v="0"/>
    <n v="2"/>
    <b v="0"/>
    <x v="13"/>
    <n v="1.3"/>
    <x v="151"/>
    <x v="4"/>
    <x v="13"/>
  </r>
  <r>
    <x v="879"/>
    <x v="879"/>
    <x v="878"/>
    <n v="2100"/>
    <x v="657"/>
    <x v="2"/>
    <s v="US"/>
    <s v="USD"/>
    <n v="1338321305"/>
    <n v="1336506905"/>
    <b v="0"/>
    <n v="30"/>
    <b v="0"/>
    <x v="13"/>
    <n v="30.666666666666664"/>
    <x v="676"/>
    <x v="4"/>
    <x v="13"/>
  </r>
  <r>
    <x v="880"/>
    <x v="880"/>
    <x v="879"/>
    <n v="3780"/>
    <x v="658"/>
    <x v="2"/>
    <s v="US"/>
    <s v="USD"/>
    <n v="1351582938"/>
    <n v="1348731738"/>
    <b v="0"/>
    <n v="8"/>
    <b v="0"/>
    <x v="14"/>
    <n v="2.9894179894179893"/>
    <x v="677"/>
    <x v="4"/>
    <x v="11"/>
  </r>
  <r>
    <x v="881"/>
    <x v="881"/>
    <x v="880"/>
    <n v="3750"/>
    <x v="134"/>
    <x v="2"/>
    <s v="US"/>
    <s v="USD"/>
    <n v="1326520886"/>
    <n v="1322632886"/>
    <b v="0"/>
    <n v="1"/>
    <b v="0"/>
    <x v="14"/>
    <n v="0.8"/>
    <x v="180"/>
    <x v="4"/>
    <x v="11"/>
  </r>
  <r>
    <x v="882"/>
    <x v="882"/>
    <x v="881"/>
    <n v="1500"/>
    <x v="659"/>
    <x v="2"/>
    <s v="US"/>
    <s v="USD"/>
    <n v="1315341550"/>
    <n v="1312490350"/>
    <b v="0"/>
    <n v="14"/>
    <b v="0"/>
    <x v="14"/>
    <n v="20.133333333333333"/>
    <x v="678"/>
    <x v="4"/>
    <x v="11"/>
  </r>
  <r>
    <x v="883"/>
    <x v="883"/>
    <x v="882"/>
    <n v="5000"/>
    <x v="660"/>
    <x v="2"/>
    <s v="US"/>
    <s v="USD"/>
    <n v="1456957635"/>
    <n v="1451773635"/>
    <b v="0"/>
    <n v="24"/>
    <b v="0"/>
    <x v="14"/>
    <n v="40.020000000000003"/>
    <x v="679"/>
    <x v="4"/>
    <x v="11"/>
  </r>
  <r>
    <x v="884"/>
    <x v="884"/>
    <x v="883"/>
    <n v="2000"/>
    <x v="170"/>
    <x v="2"/>
    <s v="US"/>
    <s v="USD"/>
    <n v="1336789860"/>
    <n v="1331666146"/>
    <b v="0"/>
    <n v="2"/>
    <b v="0"/>
    <x v="14"/>
    <n v="1"/>
    <x v="119"/>
    <x v="4"/>
    <x v="11"/>
  </r>
  <r>
    <x v="885"/>
    <x v="885"/>
    <x v="884"/>
    <n v="1000"/>
    <x v="661"/>
    <x v="2"/>
    <s v="US"/>
    <s v="USD"/>
    <n v="1483137311"/>
    <n v="1481322911"/>
    <b v="0"/>
    <n v="21"/>
    <b v="0"/>
    <x v="14"/>
    <n v="75"/>
    <x v="680"/>
    <x v="4"/>
    <x v="11"/>
  </r>
  <r>
    <x v="886"/>
    <x v="886"/>
    <x v="885"/>
    <n v="500"/>
    <x v="82"/>
    <x v="2"/>
    <s v="US"/>
    <s v="USD"/>
    <n v="1473972813"/>
    <n v="1471812813"/>
    <b v="0"/>
    <n v="7"/>
    <b v="0"/>
    <x v="14"/>
    <n v="41"/>
    <x v="681"/>
    <x v="4"/>
    <x v="11"/>
  </r>
  <r>
    <x v="887"/>
    <x v="887"/>
    <x v="886"/>
    <n v="1000"/>
    <x v="117"/>
    <x v="2"/>
    <s v="US"/>
    <s v="USD"/>
    <n v="1338159655"/>
    <n v="1335567655"/>
    <b v="0"/>
    <n v="0"/>
    <b v="0"/>
    <x v="14"/>
    <n v="0"/>
    <x v="121"/>
    <x v="4"/>
    <x v="11"/>
  </r>
  <r>
    <x v="888"/>
    <x v="888"/>
    <x v="887"/>
    <n v="1000"/>
    <x v="662"/>
    <x v="2"/>
    <s v="US"/>
    <s v="USD"/>
    <n v="1314856800"/>
    <n v="1311789885"/>
    <b v="0"/>
    <n v="4"/>
    <b v="0"/>
    <x v="14"/>
    <n v="7.1999999999999993"/>
    <x v="666"/>
    <x v="4"/>
    <x v="11"/>
  </r>
  <r>
    <x v="889"/>
    <x v="889"/>
    <x v="888"/>
    <n v="25000"/>
    <x v="663"/>
    <x v="2"/>
    <s v="US"/>
    <s v="USD"/>
    <n v="1412534943"/>
    <n v="1409942943"/>
    <b v="0"/>
    <n v="32"/>
    <b v="0"/>
    <x v="14"/>
    <n v="9.4412800000000008"/>
    <x v="682"/>
    <x v="4"/>
    <x v="11"/>
  </r>
  <r>
    <x v="890"/>
    <x v="890"/>
    <x v="889"/>
    <n v="3000"/>
    <x v="366"/>
    <x v="2"/>
    <s v="US"/>
    <s v="USD"/>
    <n v="1385055979"/>
    <n v="1382460379"/>
    <b v="0"/>
    <n v="4"/>
    <b v="0"/>
    <x v="14"/>
    <n v="4.1666666666666661"/>
    <x v="683"/>
    <x v="4"/>
    <x v="11"/>
  </r>
  <r>
    <x v="891"/>
    <x v="891"/>
    <x v="890"/>
    <n v="8000"/>
    <x v="92"/>
    <x v="2"/>
    <s v="US"/>
    <s v="USD"/>
    <n v="1408581930"/>
    <n v="1405989930"/>
    <b v="0"/>
    <n v="9"/>
    <b v="0"/>
    <x v="14"/>
    <n v="3.25"/>
    <x v="684"/>
    <x v="4"/>
    <x v="11"/>
  </r>
  <r>
    <x v="892"/>
    <x v="892"/>
    <x v="891"/>
    <n v="6000"/>
    <x v="664"/>
    <x v="2"/>
    <s v="US"/>
    <s v="USD"/>
    <n v="1280635200"/>
    <n v="1273121283"/>
    <b v="0"/>
    <n v="17"/>
    <b v="0"/>
    <x v="14"/>
    <n v="40.75"/>
    <x v="685"/>
    <x v="4"/>
    <x v="11"/>
  </r>
  <r>
    <x v="893"/>
    <x v="893"/>
    <x v="892"/>
    <n v="2000"/>
    <x v="148"/>
    <x v="2"/>
    <s v="US"/>
    <s v="USD"/>
    <n v="1427920363"/>
    <n v="1425331963"/>
    <b v="0"/>
    <n v="5"/>
    <b v="0"/>
    <x v="14"/>
    <n v="10"/>
    <x v="379"/>
    <x v="4"/>
    <x v="11"/>
  </r>
  <r>
    <x v="894"/>
    <x v="894"/>
    <x v="893"/>
    <n v="20000"/>
    <x v="665"/>
    <x v="2"/>
    <s v="US"/>
    <s v="USD"/>
    <n v="1465169610"/>
    <n v="1462577610"/>
    <b v="0"/>
    <n v="53"/>
    <b v="0"/>
    <x v="14"/>
    <n v="39.17"/>
    <x v="686"/>
    <x v="4"/>
    <x v="11"/>
  </r>
  <r>
    <x v="895"/>
    <x v="895"/>
    <x v="894"/>
    <n v="8000"/>
    <x v="666"/>
    <x v="2"/>
    <s v="US"/>
    <s v="USD"/>
    <n v="1287975829"/>
    <n v="1284087829"/>
    <b v="0"/>
    <n v="7"/>
    <b v="0"/>
    <x v="14"/>
    <n v="2.4375"/>
    <x v="687"/>
    <x v="4"/>
    <x v="11"/>
  </r>
  <r>
    <x v="896"/>
    <x v="896"/>
    <x v="895"/>
    <n v="8000"/>
    <x v="667"/>
    <x v="2"/>
    <s v="US"/>
    <s v="USD"/>
    <n v="1440734400"/>
    <n v="1438549026"/>
    <b v="0"/>
    <n v="72"/>
    <b v="0"/>
    <x v="14"/>
    <n v="40"/>
    <x v="688"/>
    <x v="4"/>
    <x v="11"/>
  </r>
  <r>
    <x v="897"/>
    <x v="897"/>
    <x v="896"/>
    <n v="3000"/>
    <x v="117"/>
    <x v="2"/>
    <s v="US"/>
    <s v="USD"/>
    <n v="1354123908"/>
    <n v="1351528308"/>
    <b v="0"/>
    <n v="0"/>
    <b v="0"/>
    <x v="14"/>
    <n v="0"/>
    <x v="121"/>
    <x v="4"/>
    <x v="11"/>
  </r>
  <r>
    <x v="898"/>
    <x v="898"/>
    <x v="897"/>
    <n v="2500"/>
    <x v="119"/>
    <x v="2"/>
    <s v="US"/>
    <s v="USD"/>
    <n v="1326651110"/>
    <n v="1322763110"/>
    <b v="0"/>
    <n v="2"/>
    <b v="0"/>
    <x v="14"/>
    <n v="2.8000000000000003"/>
    <x v="436"/>
    <x v="4"/>
    <x v="11"/>
  </r>
  <r>
    <x v="899"/>
    <x v="899"/>
    <x v="898"/>
    <n v="750"/>
    <x v="668"/>
    <x v="2"/>
    <s v="US"/>
    <s v="USD"/>
    <n v="1306549362"/>
    <n v="1302661362"/>
    <b v="0"/>
    <n v="8"/>
    <b v="0"/>
    <x v="14"/>
    <n v="37.333333333333336"/>
    <x v="436"/>
    <x v="4"/>
    <x v="11"/>
  </r>
  <r>
    <x v="900"/>
    <x v="900"/>
    <x v="899"/>
    <n v="5000"/>
    <x v="577"/>
    <x v="2"/>
    <s v="US"/>
    <s v="USD"/>
    <n v="1459365802"/>
    <n v="1456777402"/>
    <b v="0"/>
    <n v="2"/>
    <b v="0"/>
    <x v="13"/>
    <n v="0.42"/>
    <x v="689"/>
    <x v="4"/>
    <x v="13"/>
  </r>
  <r>
    <x v="901"/>
    <x v="901"/>
    <x v="900"/>
    <n v="6500"/>
    <x v="117"/>
    <x v="2"/>
    <s v="US"/>
    <s v="USD"/>
    <n v="1276024260"/>
    <n v="1272050914"/>
    <b v="0"/>
    <n v="0"/>
    <b v="0"/>
    <x v="13"/>
    <n v="0"/>
    <x v="121"/>
    <x v="4"/>
    <x v="13"/>
  </r>
  <r>
    <x v="902"/>
    <x v="902"/>
    <x v="901"/>
    <n v="30000"/>
    <x v="456"/>
    <x v="2"/>
    <s v="US"/>
    <s v="USD"/>
    <n v="1409412600"/>
    <n v="1404947422"/>
    <b v="0"/>
    <n v="3"/>
    <b v="0"/>
    <x v="13"/>
    <n v="0.3"/>
    <x v="180"/>
    <x v="4"/>
    <x v="13"/>
  </r>
  <r>
    <x v="903"/>
    <x v="903"/>
    <x v="902"/>
    <n v="5000"/>
    <x v="669"/>
    <x v="2"/>
    <s v="US"/>
    <s v="USD"/>
    <n v="1348367100"/>
    <n v="1346180780"/>
    <b v="0"/>
    <n v="4"/>
    <b v="0"/>
    <x v="13"/>
    <n v="3.2"/>
    <x v="379"/>
    <x v="4"/>
    <x v="13"/>
  </r>
  <r>
    <x v="904"/>
    <x v="904"/>
    <x v="903"/>
    <n v="50000"/>
    <x v="118"/>
    <x v="2"/>
    <s v="US"/>
    <s v="USD"/>
    <n v="1451786137"/>
    <n v="1449194137"/>
    <b v="0"/>
    <n v="3"/>
    <b v="0"/>
    <x v="13"/>
    <n v="0.30199999999999999"/>
    <x v="690"/>
    <x v="4"/>
    <x v="13"/>
  </r>
  <r>
    <x v="905"/>
    <x v="905"/>
    <x v="904"/>
    <n v="6500"/>
    <x v="670"/>
    <x v="2"/>
    <s v="US"/>
    <s v="USD"/>
    <n v="1295847926"/>
    <n v="1290663926"/>
    <b v="0"/>
    <n v="6"/>
    <b v="0"/>
    <x v="13"/>
    <n v="3.0153846153846153"/>
    <x v="691"/>
    <x v="4"/>
    <x v="13"/>
  </r>
  <r>
    <x v="906"/>
    <x v="906"/>
    <x v="905"/>
    <n v="15000"/>
    <x v="117"/>
    <x v="2"/>
    <s v="US"/>
    <s v="USD"/>
    <n v="1394681590"/>
    <n v="1392093190"/>
    <b v="0"/>
    <n v="0"/>
    <b v="0"/>
    <x v="13"/>
    <n v="0"/>
    <x v="121"/>
    <x v="4"/>
    <x v="13"/>
  </r>
  <r>
    <x v="907"/>
    <x v="907"/>
    <x v="906"/>
    <n v="2900"/>
    <x v="117"/>
    <x v="2"/>
    <s v="US"/>
    <s v="USD"/>
    <n v="1315715823"/>
    <n v="1313123823"/>
    <b v="0"/>
    <n v="0"/>
    <b v="0"/>
    <x v="13"/>
    <n v="0"/>
    <x v="121"/>
    <x v="4"/>
    <x v="13"/>
  </r>
  <r>
    <x v="908"/>
    <x v="908"/>
    <x v="907"/>
    <n v="2500"/>
    <x v="117"/>
    <x v="2"/>
    <s v="US"/>
    <s v="USD"/>
    <n v="1280206740"/>
    <n v="1276283655"/>
    <b v="0"/>
    <n v="0"/>
    <b v="0"/>
    <x v="13"/>
    <n v="0"/>
    <x v="121"/>
    <x v="4"/>
    <x v="13"/>
  </r>
  <r>
    <x v="909"/>
    <x v="909"/>
    <x v="908"/>
    <n v="16000"/>
    <x v="624"/>
    <x v="2"/>
    <s v="US"/>
    <s v="USD"/>
    <n v="1343016000"/>
    <n v="1340296440"/>
    <b v="0"/>
    <n v="8"/>
    <b v="0"/>
    <x v="13"/>
    <n v="3.25"/>
    <x v="178"/>
    <x v="4"/>
    <x v="13"/>
  </r>
  <r>
    <x v="910"/>
    <x v="910"/>
    <x v="909"/>
    <n v="550"/>
    <x v="430"/>
    <x v="2"/>
    <s v="GB"/>
    <s v="GBP"/>
    <n v="1488546319"/>
    <n v="1483362319"/>
    <b v="0"/>
    <n v="5"/>
    <b v="0"/>
    <x v="13"/>
    <n v="22.363636363636363"/>
    <x v="692"/>
    <x v="4"/>
    <x v="13"/>
  </r>
  <r>
    <x v="911"/>
    <x v="911"/>
    <x v="910"/>
    <n v="100000"/>
    <x v="117"/>
    <x v="2"/>
    <s v="US"/>
    <s v="USD"/>
    <n v="1390522045"/>
    <n v="1388707645"/>
    <b v="0"/>
    <n v="0"/>
    <b v="0"/>
    <x v="13"/>
    <n v="0"/>
    <x v="121"/>
    <x v="4"/>
    <x v="13"/>
  </r>
  <r>
    <x v="912"/>
    <x v="912"/>
    <x v="911"/>
    <n v="3500"/>
    <x v="134"/>
    <x v="2"/>
    <s v="US"/>
    <s v="USD"/>
    <n v="1355197047"/>
    <n v="1350009447"/>
    <b v="0"/>
    <n v="2"/>
    <b v="0"/>
    <x v="13"/>
    <n v="0.85714285714285721"/>
    <x v="2"/>
    <x v="4"/>
    <x v="13"/>
  </r>
  <r>
    <x v="913"/>
    <x v="913"/>
    <x v="912"/>
    <n v="30000"/>
    <x v="671"/>
    <x v="2"/>
    <s v="US"/>
    <s v="USD"/>
    <n v="1336188019"/>
    <n v="1333596019"/>
    <b v="0"/>
    <n v="24"/>
    <b v="0"/>
    <x v="13"/>
    <n v="6.6066666666666665"/>
    <x v="693"/>
    <x v="4"/>
    <x v="13"/>
  </r>
  <r>
    <x v="914"/>
    <x v="914"/>
    <x v="913"/>
    <n v="1500"/>
    <x v="117"/>
    <x v="2"/>
    <s v="US"/>
    <s v="USD"/>
    <n v="1345918747"/>
    <n v="1343326747"/>
    <b v="0"/>
    <n v="0"/>
    <b v="0"/>
    <x v="13"/>
    <n v="0"/>
    <x v="121"/>
    <x v="4"/>
    <x v="13"/>
  </r>
  <r>
    <x v="915"/>
    <x v="915"/>
    <x v="914"/>
    <n v="6500"/>
    <x v="672"/>
    <x v="2"/>
    <s v="US"/>
    <s v="USD"/>
    <n v="1330577940"/>
    <n v="1327853914"/>
    <b v="0"/>
    <n v="9"/>
    <b v="0"/>
    <x v="13"/>
    <n v="5.7692307692307692"/>
    <x v="694"/>
    <x v="4"/>
    <x v="13"/>
  </r>
  <r>
    <x v="916"/>
    <x v="916"/>
    <x v="915"/>
    <n v="3300"/>
    <x v="117"/>
    <x v="2"/>
    <s v="US"/>
    <s v="USD"/>
    <n v="1287723600"/>
    <n v="1284409734"/>
    <b v="0"/>
    <n v="0"/>
    <b v="0"/>
    <x v="13"/>
    <n v="0"/>
    <x v="121"/>
    <x v="4"/>
    <x v="13"/>
  </r>
  <r>
    <x v="917"/>
    <x v="917"/>
    <x v="916"/>
    <n v="5000"/>
    <x v="134"/>
    <x v="2"/>
    <s v="US"/>
    <s v="USD"/>
    <n v="1405305000"/>
    <n v="1402612730"/>
    <b v="0"/>
    <n v="1"/>
    <b v="0"/>
    <x v="13"/>
    <n v="0.6"/>
    <x v="180"/>
    <x v="4"/>
    <x v="13"/>
  </r>
  <r>
    <x v="918"/>
    <x v="918"/>
    <x v="917"/>
    <n v="3900"/>
    <x v="670"/>
    <x v="2"/>
    <s v="GB"/>
    <s v="GBP"/>
    <n v="1417474761"/>
    <n v="1414879161"/>
    <b v="0"/>
    <n v="10"/>
    <b v="0"/>
    <x v="13"/>
    <n v="5.0256410256410255"/>
    <x v="695"/>
    <x v="4"/>
    <x v="13"/>
  </r>
  <r>
    <x v="919"/>
    <x v="919"/>
    <x v="918"/>
    <n v="20000"/>
    <x v="173"/>
    <x v="2"/>
    <s v="US"/>
    <s v="USD"/>
    <n v="1355930645"/>
    <n v="1352906645"/>
    <b v="0"/>
    <n v="1"/>
    <b v="0"/>
    <x v="13"/>
    <n v="0.5"/>
    <x v="101"/>
    <x v="4"/>
    <x v="13"/>
  </r>
  <r>
    <x v="920"/>
    <x v="920"/>
    <x v="919"/>
    <n v="5500"/>
    <x v="117"/>
    <x v="2"/>
    <s v="US"/>
    <s v="USD"/>
    <n v="1384448822"/>
    <n v="1381853222"/>
    <b v="0"/>
    <n v="0"/>
    <b v="0"/>
    <x v="13"/>
    <n v="0"/>
    <x v="121"/>
    <x v="4"/>
    <x v="13"/>
  </r>
  <r>
    <x v="921"/>
    <x v="921"/>
    <x v="920"/>
    <n v="15000"/>
    <x v="673"/>
    <x v="2"/>
    <s v="US"/>
    <s v="USD"/>
    <n v="1323666376"/>
    <n v="1320033976"/>
    <b v="0"/>
    <n v="20"/>
    <b v="0"/>
    <x v="13"/>
    <n v="30.9"/>
    <x v="696"/>
    <x v="4"/>
    <x v="13"/>
  </r>
  <r>
    <x v="922"/>
    <x v="922"/>
    <x v="921"/>
    <n v="27000"/>
    <x v="674"/>
    <x v="2"/>
    <s v="US"/>
    <s v="USD"/>
    <n v="1412167393"/>
    <n v="1409143393"/>
    <b v="0"/>
    <n v="30"/>
    <b v="0"/>
    <x v="13"/>
    <n v="21.037037037037038"/>
    <x v="697"/>
    <x v="4"/>
    <x v="13"/>
  </r>
  <r>
    <x v="923"/>
    <x v="923"/>
    <x v="922"/>
    <n v="15000"/>
    <x v="675"/>
    <x v="2"/>
    <s v="US"/>
    <s v="USD"/>
    <n v="1416614523"/>
    <n v="1414018923"/>
    <b v="0"/>
    <n v="6"/>
    <b v="0"/>
    <x v="13"/>
    <n v="2.1999999999999997"/>
    <x v="698"/>
    <x v="4"/>
    <x v="13"/>
  </r>
  <r>
    <x v="924"/>
    <x v="924"/>
    <x v="923"/>
    <n v="3000"/>
    <x v="676"/>
    <x v="2"/>
    <s v="US"/>
    <s v="USD"/>
    <n v="1360795069"/>
    <n v="1358203069"/>
    <b v="0"/>
    <n v="15"/>
    <b v="0"/>
    <x v="13"/>
    <n v="10.9"/>
    <x v="699"/>
    <x v="4"/>
    <x v="13"/>
  </r>
  <r>
    <x v="925"/>
    <x v="925"/>
    <x v="924"/>
    <n v="6000"/>
    <x v="669"/>
    <x v="2"/>
    <s v="US"/>
    <s v="USD"/>
    <n v="1385590111"/>
    <n v="1382994511"/>
    <b v="0"/>
    <n v="5"/>
    <b v="0"/>
    <x v="13"/>
    <n v="2.666666666666667"/>
    <x v="700"/>
    <x v="4"/>
    <x v="13"/>
  </r>
  <r>
    <x v="926"/>
    <x v="926"/>
    <x v="925"/>
    <n v="7000"/>
    <x v="117"/>
    <x v="2"/>
    <s v="US"/>
    <s v="USD"/>
    <n v="1278628800"/>
    <n v="1276043330"/>
    <b v="0"/>
    <n v="0"/>
    <b v="0"/>
    <x v="13"/>
    <n v="0"/>
    <x v="121"/>
    <x v="4"/>
    <x v="13"/>
  </r>
  <r>
    <x v="927"/>
    <x v="927"/>
    <x v="926"/>
    <n v="20000"/>
    <x v="117"/>
    <x v="2"/>
    <s v="US"/>
    <s v="USD"/>
    <n v="1337024695"/>
    <n v="1334432695"/>
    <b v="0"/>
    <n v="0"/>
    <b v="0"/>
    <x v="13"/>
    <n v="0"/>
    <x v="121"/>
    <x v="4"/>
    <x v="13"/>
  </r>
  <r>
    <x v="928"/>
    <x v="928"/>
    <x v="927"/>
    <n v="14500"/>
    <x v="607"/>
    <x v="2"/>
    <s v="US"/>
    <s v="USD"/>
    <n v="1353196800"/>
    <n v="1348864913"/>
    <b v="0"/>
    <n v="28"/>
    <b v="0"/>
    <x v="13"/>
    <n v="10.86206896551724"/>
    <x v="701"/>
    <x v="4"/>
    <x v="13"/>
  </r>
  <r>
    <x v="929"/>
    <x v="929"/>
    <x v="928"/>
    <n v="500"/>
    <x v="117"/>
    <x v="2"/>
    <s v="US"/>
    <s v="USD"/>
    <n v="1333946569"/>
    <n v="1331358169"/>
    <b v="0"/>
    <n v="0"/>
    <b v="0"/>
    <x v="13"/>
    <n v="0"/>
    <x v="121"/>
    <x v="4"/>
    <x v="13"/>
  </r>
  <r>
    <x v="930"/>
    <x v="930"/>
    <x v="929"/>
    <n v="900"/>
    <x v="154"/>
    <x v="2"/>
    <s v="US"/>
    <s v="USD"/>
    <n v="1277501520"/>
    <n v="1273874306"/>
    <b v="0"/>
    <n v="5"/>
    <b v="0"/>
    <x v="13"/>
    <n v="38.333333333333336"/>
    <x v="160"/>
    <x v="4"/>
    <x v="13"/>
  </r>
  <r>
    <x v="931"/>
    <x v="931"/>
    <x v="930"/>
    <n v="2000"/>
    <x v="449"/>
    <x v="2"/>
    <s v="GB"/>
    <s v="GBP"/>
    <n v="1395007200"/>
    <n v="1392021502"/>
    <b v="0"/>
    <n v="7"/>
    <b v="0"/>
    <x v="13"/>
    <n v="6.5500000000000007"/>
    <x v="702"/>
    <x v="4"/>
    <x v="13"/>
  </r>
  <r>
    <x v="932"/>
    <x v="932"/>
    <x v="931"/>
    <n v="9500"/>
    <x v="677"/>
    <x v="2"/>
    <s v="US"/>
    <s v="USD"/>
    <n v="1363990545"/>
    <n v="1360106145"/>
    <b v="0"/>
    <n v="30"/>
    <b v="0"/>
    <x v="13"/>
    <n v="14.536842105263158"/>
    <x v="703"/>
    <x v="4"/>
    <x v="13"/>
  </r>
  <r>
    <x v="933"/>
    <x v="933"/>
    <x v="932"/>
    <n v="2000"/>
    <x v="678"/>
    <x v="2"/>
    <s v="US"/>
    <s v="USD"/>
    <n v="1399867409"/>
    <n v="1394683409"/>
    <b v="0"/>
    <n v="2"/>
    <b v="0"/>
    <x v="13"/>
    <n v="6"/>
    <x v="88"/>
    <x v="4"/>
    <x v="13"/>
  </r>
  <r>
    <x v="934"/>
    <x v="934"/>
    <x v="933"/>
    <n v="5000"/>
    <x v="679"/>
    <x v="2"/>
    <s v="CA"/>
    <s v="CAD"/>
    <n v="1399183200"/>
    <n v="1396633284"/>
    <b v="0"/>
    <n v="30"/>
    <b v="0"/>
    <x v="13"/>
    <n v="30.4"/>
    <x v="704"/>
    <x v="4"/>
    <x v="13"/>
  </r>
  <r>
    <x v="935"/>
    <x v="935"/>
    <x v="934"/>
    <n v="3500"/>
    <x v="155"/>
    <x v="2"/>
    <s v="US"/>
    <s v="USD"/>
    <n v="1454054429"/>
    <n v="1451462429"/>
    <b v="0"/>
    <n v="2"/>
    <b v="0"/>
    <x v="13"/>
    <n v="1.4285714285714286"/>
    <x v="384"/>
    <x v="4"/>
    <x v="13"/>
  </r>
  <r>
    <x v="936"/>
    <x v="936"/>
    <x v="935"/>
    <n v="1400"/>
    <x v="117"/>
    <x v="2"/>
    <s v="US"/>
    <s v="USD"/>
    <n v="1326916800"/>
    <n v="1323131689"/>
    <b v="0"/>
    <n v="0"/>
    <b v="0"/>
    <x v="13"/>
    <n v="0"/>
    <x v="121"/>
    <x v="4"/>
    <x v="13"/>
  </r>
  <r>
    <x v="937"/>
    <x v="937"/>
    <x v="936"/>
    <n v="3500"/>
    <x v="130"/>
    <x v="2"/>
    <s v="US"/>
    <s v="USD"/>
    <n v="1383509357"/>
    <n v="1380913757"/>
    <b v="0"/>
    <n v="2"/>
    <b v="0"/>
    <x v="13"/>
    <n v="1.1428571428571428"/>
    <x v="135"/>
    <x v="4"/>
    <x v="13"/>
  </r>
  <r>
    <x v="938"/>
    <x v="938"/>
    <x v="937"/>
    <n v="7000"/>
    <x v="379"/>
    <x v="2"/>
    <s v="US"/>
    <s v="USD"/>
    <n v="1346585448"/>
    <n v="1343993448"/>
    <b v="0"/>
    <n v="1"/>
    <b v="0"/>
    <x v="13"/>
    <n v="0.35714285714285715"/>
    <x v="384"/>
    <x v="4"/>
    <x v="13"/>
  </r>
  <r>
    <x v="939"/>
    <x v="939"/>
    <x v="938"/>
    <n v="2750"/>
    <x v="130"/>
    <x v="2"/>
    <s v="US"/>
    <s v="USD"/>
    <n v="1372622280"/>
    <n v="1369246738"/>
    <b v="0"/>
    <n v="2"/>
    <b v="0"/>
    <x v="13"/>
    <n v="1.4545454545454546"/>
    <x v="135"/>
    <x v="4"/>
    <x v="13"/>
  </r>
  <r>
    <x v="940"/>
    <x v="940"/>
    <x v="939"/>
    <n v="9000"/>
    <x v="680"/>
    <x v="2"/>
    <s v="US"/>
    <s v="USD"/>
    <n v="1439251926"/>
    <n v="1435363926"/>
    <b v="0"/>
    <n v="14"/>
    <b v="0"/>
    <x v="8"/>
    <n v="17.155555555555555"/>
    <x v="705"/>
    <x v="2"/>
    <x v="8"/>
  </r>
  <r>
    <x v="941"/>
    <x v="941"/>
    <x v="940"/>
    <n v="50000"/>
    <x v="681"/>
    <x v="2"/>
    <s v="US"/>
    <s v="USD"/>
    <n v="1486693145"/>
    <n v="1484101145"/>
    <b v="0"/>
    <n v="31"/>
    <b v="0"/>
    <x v="8"/>
    <n v="2.3220000000000001"/>
    <x v="706"/>
    <x v="2"/>
    <x v="8"/>
  </r>
  <r>
    <x v="942"/>
    <x v="942"/>
    <x v="941"/>
    <n v="7500"/>
    <x v="682"/>
    <x v="2"/>
    <s v="US"/>
    <s v="USD"/>
    <n v="1455826460"/>
    <n v="1452716060"/>
    <b v="0"/>
    <n v="16"/>
    <b v="0"/>
    <x v="8"/>
    <n v="8.9066666666666663"/>
    <x v="707"/>
    <x v="2"/>
    <x v="8"/>
  </r>
  <r>
    <x v="943"/>
    <x v="943"/>
    <x v="942"/>
    <n v="3000"/>
    <x v="683"/>
    <x v="2"/>
    <s v="US"/>
    <s v="USD"/>
    <n v="1480438905"/>
    <n v="1477843305"/>
    <b v="0"/>
    <n v="12"/>
    <b v="0"/>
    <x v="8"/>
    <n v="9.6333333333333346"/>
    <x v="708"/>
    <x v="2"/>
    <x v="8"/>
  </r>
  <r>
    <x v="944"/>
    <x v="944"/>
    <x v="943"/>
    <n v="50000"/>
    <x v="684"/>
    <x v="2"/>
    <s v="US"/>
    <s v="USD"/>
    <n v="1460988000"/>
    <n v="1458050450"/>
    <b v="0"/>
    <n v="96"/>
    <b v="0"/>
    <x v="8"/>
    <n v="13.325999999999999"/>
    <x v="709"/>
    <x v="2"/>
    <x v="8"/>
  </r>
  <r>
    <x v="945"/>
    <x v="945"/>
    <x v="944"/>
    <n v="100000"/>
    <x v="685"/>
    <x v="2"/>
    <s v="FR"/>
    <s v="EUR"/>
    <n v="1487462340"/>
    <n v="1482958626"/>
    <b v="0"/>
    <n v="16"/>
    <b v="0"/>
    <x v="8"/>
    <n v="2.484"/>
    <x v="710"/>
    <x v="2"/>
    <x v="8"/>
  </r>
  <r>
    <x v="946"/>
    <x v="946"/>
    <x v="945"/>
    <n v="15000"/>
    <x v="686"/>
    <x v="2"/>
    <s v="US"/>
    <s v="USD"/>
    <n v="1473444048"/>
    <n v="1470852048"/>
    <b v="0"/>
    <n v="5"/>
    <b v="0"/>
    <x v="8"/>
    <n v="1.9066666666666665"/>
    <x v="711"/>
    <x v="2"/>
    <x v="8"/>
  </r>
  <r>
    <x v="947"/>
    <x v="947"/>
    <x v="946"/>
    <n v="850"/>
    <x v="117"/>
    <x v="2"/>
    <s v="US"/>
    <s v="USD"/>
    <n v="1467312306"/>
    <n v="1462128306"/>
    <b v="0"/>
    <n v="0"/>
    <b v="0"/>
    <x v="8"/>
    <n v="0"/>
    <x v="121"/>
    <x v="2"/>
    <x v="8"/>
  </r>
  <r>
    <x v="948"/>
    <x v="948"/>
    <x v="947"/>
    <n v="4000"/>
    <x v="374"/>
    <x v="2"/>
    <s v="NL"/>
    <s v="EUR"/>
    <n v="1457812364"/>
    <n v="1455220364"/>
    <b v="0"/>
    <n v="8"/>
    <b v="0"/>
    <x v="8"/>
    <n v="12"/>
    <x v="88"/>
    <x v="2"/>
    <x v="8"/>
  </r>
  <r>
    <x v="949"/>
    <x v="949"/>
    <x v="948"/>
    <n v="20000"/>
    <x v="687"/>
    <x v="2"/>
    <s v="DE"/>
    <s v="EUR"/>
    <n v="1456016576"/>
    <n v="1450832576"/>
    <b v="0"/>
    <n v="7"/>
    <b v="0"/>
    <x v="8"/>
    <n v="1.365"/>
    <x v="498"/>
    <x v="2"/>
    <x v="8"/>
  </r>
  <r>
    <x v="950"/>
    <x v="950"/>
    <x v="949"/>
    <n v="5000"/>
    <x v="688"/>
    <x v="2"/>
    <s v="CA"/>
    <s v="CAD"/>
    <n v="1453053661"/>
    <n v="1450461661"/>
    <b v="0"/>
    <n v="24"/>
    <b v="0"/>
    <x v="8"/>
    <n v="28.04"/>
    <x v="712"/>
    <x v="2"/>
    <x v="8"/>
  </r>
  <r>
    <x v="951"/>
    <x v="951"/>
    <x v="950"/>
    <n v="50000"/>
    <x v="689"/>
    <x v="2"/>
    <s v="US"/>
    <s v="USD"/>
    <n v="1465054872"/>
    <n v="1461166872"/>
    <b v="0"/>
    <n v="121"/>
    <b v="0"/>
    <x v="8"/>
    <n v="38.39"/>
    <x v="713"/>
    <x v="2"/>
    <x v="8"/>
  </r>
  <r>
    <x v="952"/>
    <x v="952"/>
    <x v="951"/>
    <n v="49000"/>
    <x v="690"/>
    <x v="2"/>
    <s v="US"/>
    <s v="USD"/>
    <n v="1479483812"/>
    <n v="1476888212"/>
    <b v="0"/>
    <n v="196"/>
    <b v="0"/>
    <x v="8"/>
    <n v="39.942857142857143"/>
    <x v="714"/>
    <x v="2"/>
    <x v="8"/>
  </r>
  <r>
    <x v="953"/>
    <x v="953"/>
    <x v="952"/>
    <n v="15000"/>
    <x v="691"/>
    <x v="2"/>
    <s v="US"/>
    <s v="USD"/>
    <n v="1422158199"/>
    <n v="1419566199"/>
    <b v="0"/>
    <n v="5"/>
    <b v="0"/>
    <x v="8"/>
    <n v="0.84"/>
    <x v="715"/>
    <x v="2"/>
    <x v="8"/>
  </r>
  <r>
    <x v="954"/>
    <x v="954"/>
    <x v="953"/>
    <n v="15000"/>
    <x v="692"/>
    <x v="2"/>
    <s v="US"/>
    <s v="USD"/>
    <n v="1440100839"/>
    <n v="1436472039"/>
    <b v="0"/>
    <n v="73"/>
    <b v="0"/>
    <x v="8"/>
    <n v="43.406666666666666"/>
    <x v="716"/>
    <x v="2"/>
    <x v="8"/>
  </r>
  <r>
    <x v="955"/>
    <x v="955"/>
    <x v="954"/>
    <n v="300000"/>
    <x v="693"/>
    <x v="2"/>
    <s v="US"/>
    <s v="USD"/>
    <n v="1473750300"/>
    <n v="1470294300"/>
    <b v="0"/>
    <n v="93"/>
    <b v="0"/>
    <x v="8"/>
    <n v="5.6613333333333333"/>
    <x v="717"/>
    <x v="2"/>
    <x v="8"/>
  </r>
  <r>
    <x v="956"/>
    <x v="956"/>
    <x v="955"/>
    <n v="50000"/>
    <x v="386"/>
    <x v="2"/>
    <s v="US"/>
    <s v="USD"/>
    <n v="1430081759"/>
    <n v="1424901359"/>
    <b v="0"/>
    <n v="17"/>
    <b v="0"/>
    <x v="8"/>
    <n v="1.722"/>
    <x v="718"/>
    <x v="2"/>
    <x v="8"/>
  </r>
  <r>
    <x v="957"/>
    <x v="957"/>
    <x v="956"/>
    <n v="12000"/>
    <x v="694"/>
    <x v="2"/>
    <s v="US"/>
    <s v="USD"/>
    <n v="1479392133"/>
    <n v="1476710133"/>
    <b v="0"/>
    <n v="7"/>
    <b v="0"/>
    <x v="8"/>
    <n v="1.9416666666666664"/>
    <x v="719"/>
    <x v="2"/>
    <x v="8"/>
  </r>
  <r>
    <x v="958"/>
    <x v="958"/>
    <x v="957"/>
    <n v="7777"/>
    <x v="695"/>
    <x v="2"/>
    <s v="US"/>
    <s v="USD"/>
    <n v="1428641940"/>
    <n v="1426792563"/>
    <b v="0"/>
    <n v="17"/>
    <b v="0"/>
    <x v="8"/>
    <n v="11.328275684711327"/>
    <x v="720"/>
    <x v="2"/>
    <x v="8"/>
  </r>
  <r>
    <x v="959"/>
    <x v="959"/>
    <x v="958"/>
    <n v="50000"/>
    <x v="696"/>
    <x v="2"/>
    <s v="US"/>
    <s v="USD"/>
    <n v="1421640665"/>
    <n v="1419048665"/>
    <b v="0"/>
    <n v="171"/>
    <b v="0"/>
    <x v="8"/>
    <n v="38.86"/>
    <x v="721"/>
    <x v="2"/>
    <x v="8"/>
  </r>
  <r>
    <x v="960"/>
    <x v="960"/>
    <x v="959"/>
    <n v="55650"/>
    <x v="697"/>
    <x v="2"/>
    <s v="US"/>
    <s v="USD"/>
    <n v="1489500155"/>
    <n v="1485874955"/>
    <b v="0"/>
    <n v="188"/>
    <b v="0"/>
    <x v="8"/>
    <n v="46.100628930817614"/>
    <x v="722"/>
    <x v="2"/>
    <x v="8"/>
  </r>
  <r>
    <x v="961"/>
    <x v="961"/>
    <x v="960"/>
    <n v="95000"/>
    <x v="698"/>
    <x v="2"/>
    <s v="US"/>
    <s v="USD"/>
    <n v="1487617200"/>
    <n v="1483634335"/>
    <b v="0"/>
    <n v="110"/>
    <b v="0"/>
    <x v="8"/>
    <n v="42.188421052631583"/>
    <x v="723"/>
    <x v="2"/>
    <x v="8"/>
  </r>
  <r>
    <x v="962"/>
    <x v="962"/>
    <x v="961"/>
    <n v="2500"/>
    <x v="699"/>
    <x v="2"/>
    <s v="US"/>
    <s v="USD"/>
    <n v="1455210353"/>
    <n v="1451927153"/>
    <b v="0"/>
    <n v="37"/>
    <b v="0"/>
    <x v="8"/>
    <n v="28.48"/>
    <x v="724"/>
    <x v="2"/>
    <x v="8"/>
  </r>
  <r>
    <x v="963"/>
    <x v="963"/>
    <x v="962"/>
    <n v="35000"/>
    <x v="700"/>
    <x v="2"/>
    <s v="US"/>
    <s v="USD"/>
    <n v="1476717319"/>
    <n v="1473693319"/>
    <b v="0"/>
    <n v="9"/>
    <b v="0"/>
    <x v="8"/>
    <n v="1.077142857142857"/>
    <x v="725"/>
    <x v="2"/>
    <x v="8"/>
  </r>
  <r>
    <x v="964"/>
    <x v="964"/>
    <x v="963"/>
    <n v="110000"/>
    <x v="701"/>
    <x v="2"/>
    <s v="CA"/>
    <s v="CAD"/>
    <n v="1441119919"/>
    <n v="1437663919"/>
    <b v="0"/>
    <n v="29"/>
    <b v="0"/>
    <x v="8"/>
    <n v="0.79909090909090907"/>
    <x v="726"/>
    <x v="2"/>
    <x v="8"/>
  </r>
  <r>
    <x v="965"/>
    <x v="965"/>
    <x v="964"/>
    <n v="25000"/>
    <x v="501"/>
    <x v="2"/>
    <s v="US"/>
    <s v="USD"/>
    <n v="1477454340"/>
    <n v="1474676646"/>
    <b v="0"/>
    <n v="6"/>
    <b v="0"/>
    <x v="8"/>
    <n v="1.1919999999999999"/>
    <x v="727"/>
    <x v="2"/>
    <x v="8"/>
  </r>
  <r>
    <x v="966"/>
    <x v="966"/>
    <x v="965"/>
    <n v="12000"/>
    <x v="702"/>
    <x v="2"/>
    <s v="US"/>
    <s v="USD"/>
    <n v="1475766932"/>
    <n v="1473174932"/>
    <b v="0"/>
    <n v="30"/>
    <b v="0"/>
    <x v="8"/>
    <n v="14.799999999999999"/>
    <x v="728"/>
    <x v="2"/>
    <x v="8"/>
  </r>
  <r>
    <x v="967"/>
    <x v="967"/>
    <x v="966"/>
    <n v="20000"/>
    <x v="703"/>
    <x v="2"/>
    <s v="US"/>
    <s v="USD"/>
    <n v="1461301574"/>
    <n v="1456121174"/>
    <b v="0"/>
    <n v="81"/>
    <b v="0"/>
    <x v="8"/>
    <n v="17.810000000000002"/>
    <x v="729"/>
    <x v="2"/>
    <x v="8"/>
  </r>
  <r>
    <x v="968"/>
    <x v="968"/>
    <x v="967"/>
    <n v="8000"/>
    <x v="437"/>
    <x v="2"/>
    <s v="US"/>
    <s v="USD"/>
    <n v="1408134034"/>
    <n v="1405542034"/>
    <b v="0"/>
    <n v="4"/>
    <b v="0"/>
    <x v="8"/>
    <n v="1.325"/>
    <x v="730"/>
    <x v="2"/>
    <x v="8"/>
  </r>
  <r>
    <x v="969"/>
    <x v="969"/>
    <x v="968"/>
    <n v="30000"/>
    <x v="704"/>
    <x v="2"/>
    <s v="MX"/>
    <s v="MXN"/>
    <n v="1486624607"/>
    <n v="1483773407"/>
    <b v="0"/>
    <n v="11"/>
    <b v="0"/>
    <x v="8"/>
    <n v="46.666666666666664"/>
    <x v="731"/>
    <x v="2"/>
    <x v="8"/>
  </r>
  <r>
    <x v="970"/>
    <x v="970"/>
    <x v="969"/>
    <n v="5000"/>
    <x v="705"/>
    <x v="2"/>
    <s v="CA"/>
    <s v="CAD"/>
    <n v="1485147540"/>
    <n v="1481951853"/>
    <b v="0"/>
    <n v="14"/>
    <b v="0"/>
    <x v="8"/>
    <n v="45.92"/>
    <x v="732"/>
    <x v="2"/>
    <x v="8"/>
  </r>
  <r>
    <x v="971"/>
    <x v="971"/>
    <x v="970"/>
    <n v="100000"/>
    <x v="706"/>
    <x v="2"/>
    <s v="US"/>
    <s v="USD"/>
    <n v="1433178060"/>
    <n v="1429290060"/>
    <b v="0"/>
    <n v="5"/>
    <b v="0"/>
    <x v="8"/>
    <n v="0.22599999999999998"/>
    <x v="733"/>
    <x v="2"/>
    <x v="8"/>
  </r>
  <r>
    <x v="972"/>
    <x v="972"/>
    <x v="971"/>
    <n v="20000"/>
    <x v="707"/>
    <x v="2"/>
    <s v="US"/>
    <s v="USD"/>
    <n v="1409813940"/>
    <n v="1407271598"/>
    <b v="0"/>
    <n v="45"/>
    <b v="0"/>
    <x v="8"/>
    <n v="34.625"/>
    <x v="734"/>
    <x v="2"/>
    <x v="8"/>
  </r>
  <r>
    <x v="973"/>
    <x v="973"/>
    <x v="972"/>
    <n v="20000"/>
    <x v="708"/>
    <x v="2"/>
    <s v="US"/>
    <s v="USD"/>
    <n v="1447032093"/>
    <n v="1441844493"/>
    <b v="0"/>
    <n v="8"/>
    <b v="0"/>
    <x v="8"/>
    <n v="2.0549999999999997"/>
    <x v="735"/>
    <x v="2"/>
    <x v="8"/>
  </r>
  <r>
    <x v="974"/>
    <x v="974"/>
    <x v="973"/>
    <n v="50000"/>
    <x v="668"/>
    <x v="2"/>
    <s v="US"/>
    <s v="USD"/>
    <n v="1458925156"/>
    <n v="1456336756"/>
    <b v="0"/>
    <n v="3"/>
    <b v="0"/>
    <x v="8"/>
    <n v="0.55999999999999994"/>
    <x v="736"/>
    <x v="2"/>
    <x v="8"/>
  </r>
  <r>
    <x v="975"/>
    <x v="975"/>
    <x v="974"/>
    <n v="100000"/>
    <x v="709"/>
    <x v="2"/>
    <s v="US"/>
    <s v="USD"/>
    <n v="1467132185"/>
    <n v="1461948185"/>
    <b v="0"/>
    <n v="24"/>
    <b v="0"/>
    <x v="8"/>
    <n v="2.6069999999999998"/>
    <x v="737"/>
    <x v="2"/>
    <x v="8"/>
  </r>
  <r>
    <x v="976"/>
    <x v="976"/>
    <x v="975"/>
    <n v="150000"/>
    <x v="710"/>
    <x v="2"/>
    <s v="AU"/>
    <s v="AUD"/>
    <n v="1439515497"/>
    <n v="1435627497"/>
    <b v="0"/>
    <n v="18"/>
    <b v="0"/>
    <x v="8"/>
    <n v="1.9259999999999999"/>
    <x v="738"/>
    <x v="2"/>
    <x v="8"/>
  </r>
  <r>
    <x v="977"/>
    <x v="977"/>
    <x v="976"/>
    <n v="2700"/>
    <x v="711"/>
    <x v="2"/>
    <s v="AT"/>
    <s v="EUR"/>
    <n v="1456094197"/>
    <n v="1453502197"/>
    <b v="0"/>
    <n v="12"/>
    <b v="0"/>
    <x v="8"/>
    <n v="33.666666666666664"/>
    <x v="739"/>
    <x v="2"/>
    <x v="8"/>
  </r>
  <r>
    <x v="978"/>
    <x v="978"/>
    <x v="977"/>
    <n v="172889"/>
    <x v="712"/>
    <x v="2"/>
    <s v="SE"/>
    <s v="SEK"/>
    <n v="1456385101"/>
    <n v="1453793101"/>
    <b v="0"/>
    <n v="123"/>
    <b v="0"/>
    <x v="8"/>
    <n v="56.263267182990241"/>
    <x v="740"/>
    <x v="2"/>
    <x v="8"/>
  </r>
  <r>
    <x v="979"/>
    <x v="979"/>
    <x v="978"/>
    <n v="35000"/>
    <x v="713"/>
    <x v="2"/>
    <s v="US"/>
    <s v="USD"/>
    <n v="1466449140"/>
    <n v="1463392828"/>
    <b v="0"/>
    <n v="96"/>
    <b v="0"/>
    <x v="8"/>
    <n v="82.817599999999999"/>
    <x v="741"/>
    <x v="2"/>
    <x v="8"/>
  </r>
  <r>
    <x v="980"/>
    <x v="980"/>
    <x v="979"/>
    <n v="10000"/>
    <x v="714"/>
    <x v="2"/>
    <s v="US"/>
    <s v="USD"/>
    <n v="1417387322"/>
    <n v="1413495722"/>
    <b v="0"/>
    <n v="31"/>
    <b v="0"/>
    <x v="8"/>
    <n v="14.860000000000001"/>
    <x v="742"/>
    <x v="2"/>
    <x v="8"/>
  </r>
  <r>
    <x v="981"/>
    <x v="981"/>
    <x v="980"/>
    <n v="88888"/>
    <x v="143"/>
    <x v="2"/>
    <s v="US"/>
    <s v="USD"/>
    <n v="1407624222"/>
    <n v="1405032222"/>
    <b v="0"/>
    <n v="4"/>
    <b v="0"/>
    <x v="8"/>
    <n v="1.2375123751237513E-2"/>
    <x v="743"/>
    <x v="2"/>
    <x v="8"/>
  </r>
  <r>
    <x v="982"/>
    <x v="982"/>
    <x v="981"/>
    <n v="17500"/>
    <x v="158"/>
    <x v="2"/>
    <s v="US"/>
    <s v="USD"/>
    <n v="1475431486"/>
    <n v="1472839486"/>
    <b v="0"/>
    <n v="3"/>
    <b v="0"/>
    <x v="8"/>
    <n v="1.7142857142857144E-2"/>
    <x v="120"/>
    <x v="2"/>
    <x v="8"/>
  </r>
  <r>
    <x v="983"/>
    <x v="983"/>
    <x v="982"/>
    <n v="104219"/>
    <x v="715"/>
    <x v="2"/>
    <s v="ES"/>
    <s v="EUR"/>
    <n v="1471985640"/>
    <n v="1469289685"/>
    <b v="0"/>
    <n v="179"/>
    <b v="0"/>
    <x v="8"/>
    <n v="29.506136117214709"/>
    <x v="744"/>
    <x v="2"/>
    <x v="8"/>
  </r>
  <r>
    <x v="984"/>
    <x v="984"/>
    <x v="983"/>
    <n v="10000"/>
    <x v="437"/>
    <x v="2"/>
    <s v="US"/>
    <s v="USD"/>
    <n v="1427507208"/>
    <n v="1424918808"/>
    <b v="0"/>
    <n v="3"/>
    <b v="0"/>
    <x v="8"/>
    <n v="1.06"/>
    <x v="745"/>
    <x v="2"/>
    <x v="8"/>
  </r>
  <r>
    <x v="985"/>
    <x v="985"/>
    <x v="984"/>
    <n v="30000"/>
    <x v="716"/>
    <x v="2"/>
    <s v="DE"/>
    <s v="EUR"/>
    <n v="1451602800"/>
    <n v="1449011610"/>
    <b v="0"/>
    <n v="23"/>
    <b v="0"/>
    <x v="8"/>
    <n v="6.293333333333333"/>
    <x v="746"/>
    <x v="2"/>
    <x v="8"/>
  </r>
  <r>
    <x v="986"/>
    <x v="986"/>
    <x v="985"/>
    <n v="20000"/>
    <x v="567"/>
    <x v="2"/>
    <s v="GB"/>
    <s v="GBP"/>
    <n v="1452384000"/>
    <n v="1447698300"/>
    <b v="0"/>
    <n v="23"/>
    <b v="0"/>
    <x v="8"/>
    <n v="12.75"/>
    <x v="747"/>
    <x v="2"/>
    <x v="8"/>
  </r>
  <r>
    <x v="987"/>
    <x v="987"/>
    <x v="986"/>
    <n v="50000"/>
    <x v="717"/>
    <x v="2"/>
    <s v="NL"/>
    <s v="EUR"/>
    <n v="1403507050"/>
    <n v="1400051050"/>
    <b v="0"/>
    <n v="41"/>
    <b v="0"/>
    <x v="8"/>
    <n v="13.22"/>
    <x v="748"/>
    <x v="2"/>
    <x v="8"/>
  </r>
  <r>
    <x v="988"/>
    <x v="988"/>
    <x v="987"/>
    <n v="5000"/>
    <x v="117"/>
    <x v="2"/>
    <s v="IT"/>
    <s v="EUR"/>
    <n v="1475310825"/>
    <n v="1472718825"/>
    <b v="0"/>
    <n v="0"/>
    <b v="0"/>
    <x v="8"/>
    <n v="0"/>
    <x v="121"/>
    <x v="2"/>
    <x v="8"/>
  </r>
  <r>
    <x v="989"/>
    <x v="989"/>
    <x v="988"/>
    <n v="10000"/>
    <x v="718"/>
    <x v="2"/>
    <s v="US"/>
    <s v="USD"/>
    <n v="1475101495"/>
    <n v="1472509495"/>
    <b v="0"/>
    <n v="32"/>
    <b v="0"/>
    <x v="8"/>
    <n v="16.77"/>
    <x v="749"/>
    <x v="2"/>
    <x v="8"/>
  </r>
  <r>
    <x v="990"/>
    <x v="990"/>
    <x v="989"/>
    <n v="25000"/>
    <x v="375"/>
    <x v="2"/>
    <s v="US"/>
    <s v="USD"/>
    <n v="1409770164"/>
    <n v="1407178164"/>
    <b v="0"/>
    <n v="2"/>
    <b v="0"/>
    <x v="8"/>
    <n v="0.104"/>
    <x v="31"/>
    <x v="2"/>
    <x v="8"/>
  </r>
  <r>
    <x v="991"/>
    <x v="991"/>
    <x v="990"/>
    <n v="5000"/>
    <x v="719"/>
    <x v="2"/>
    <s v="GB"/>
    <s v="GBP"/>
    <n v="1468349460"/>
    <n v="1466186988"/>
    <b v="0"/>
    <n v="7"/>
    <b v="0"/>
    <x v="8"/>
    <n v="4.24"/>
    <x v="750"/>
    <x v="2"/>
    <x v="8"/>
  </r>
  <r>
    <x v="992"/>
    <x v="992"/>
    <x v="991"/>
    <n v="100000"/>
    <x v="720"/>
    <x v="2"/>
    <s v="US"/>
    <s v="USD"/>
    <n v="1462655519"/>
    <n v="1457475119"/>
    <b v="0"/>
    <n v="4"/>
    <b v="0"/>
    <x v="8"/>
    <n v="0.46699999999999997"/>
    <x v="751"/>
    <x v="2"/>
    <x v="8"/>
  </r>
  <r>
    <x v="993"/>
    <x v="993"/>
    <x v="992"/>
    <n v="70000"/>
    <x v="721"/>
    <x v="2"/>
    <s v="US"/>
    <s v="USD"/>
    <n v="1478926800"/>
    <n v="1476054568"/>
    <b v="0"/>
    <n v="196"/>
    <b v="0"/>
    <x v="8"/>
    <n v="25.087142857142858"/>
    <x v="752"/>
    <x v="2"/>
    <x v="8"/>
  </r>
  <r>
    <x v="994"/>
    <x v="994"/>
    <x v="993"/>
    <n v="200000"/>
    <x v="722"/>
    <x v="2"/>
    <s v="US"/>
    <s v="USD"/>
    <n v="1417388340"/>
    <n v="1412835530"/>
    <b v="0"/>
    <n v="11"/>
    <b v="0"/>
    <x v="8"/>
    <n v="2.3345000000000002"/>
    <x v="753"/>
    <x v="2"/>
    <x v="8"/>
  </r>
  <r>
    <x v="995"/>
    <x v="995"/>
    <x v="994"/>
    <n v="10000"/>
    <x v="723"/>
    <x v="2"/>
    <s v="US"/>
    <s v="USD"/>
    <n v="1417276800"/>
    <n v="1415140480"/>
    <b v="0"/>
    <n v="9"/>
    <b v="0"/>
    <x v="8"/>
    <n v="7.26"/>
    <x v="754"/>
    <x v="2"/>
    <x v="8"/>
  </r>
  <r>
    <x v="996"/>
    <x v="996"/>
    <x v="995"/>
    <n v="4000"/>
    <x v="654"/>
    <x v="2"/>
    <s v="US"/>
    <s v="USD"/>
    <n v="1406474820"/>
    <n v="1403902060"/>
    <b v="0"/>
    <n v="5"/>
    <b v="0"/>
    <x v="8"/>
    <n v="1.625"/>
    <x v="31"/>
    <x v="2"/>
    <x v="8"/>
  </r>
  <r>
    <x v="997"/>
    <x v="997"/>
    <x v="996"/>
    <n v="5000"/>
    <x v="654"/>
    <x v="2"/>
    <s v="US"/>
    <s v="USD"/>
    <n v="1417145297"/>
    <n v="1414549697"/>
    <b v="0"/>
    <n v="8"/>
    <b v="0"/>
    <x v="8"/>
    <n v="1.3"/>
    <x v="755"/>
    <x v="2"/>
    <x v="8"/>
  </r>
  <r>
    <x v="998"/>
    <x v="998"/>
    <x v="997"/>
    <n v="60000"/>
    <x v="724"/>
    <x v="2"/>
    <s v="CA"/>
    <s v="CAD"/>
    <n v="1447909401"/>
    <n v="1444017801"/>
    <b v="0"/>
    <n v="229"/>
    <b v="0"/>
    <x v="8"/>
    <n v="58.558333333333337"/>
    <x v="756"/>
    <x v="2"/>
    <x v="8"/>
  </r>
  <r>
    <x v="999"/>
    <x v="999"/>
    <x v="998"/>
    <n v="150000"/>
    <x v="725"/>
    <x v="2"/>
    <s v="CA"/>
    <s v="CAD"/>
    <n v="1415865720"/>
    <n v="1413270690"/>
    <b v="0"/>
    <n v="40"/>
    <b v="0"/>
    <x v="8"/>
    <n v="7.7886666666666677"/>
    <x v="757"/>
    <x v="2"/>
    <x v="8"/>
  </r>
  <r>
    <x v="1000"/>
    <x v="1000"/>
    <x v="999"/>
    <n v="894700"/>
    <x v="726"/>
    <x v="1"/>
    <s v="US"/>
    <s v="USD"/>
    <n v="1489537560"/>
    <n v="1484357160"/>
    <b v="0"/>
    <n v="6"/>
    <b v="0"/>
    <x v="8"/>
    <n v="2.2157147647256061"/>
    <x v="758"/>
    <x v="2"/>
    <x v="8"/>
  </r>
  <r>
    <x v="1001"/>
    <x v="1001"/>
    <x v="1000"/>
    <n v="5000"/>
    <x v="107"/>
    <x v="1"/>
    <s v="GB"/>
    <s v="GBP"/>
    <n v="1485796613"/>
    <n v="1481908613"/>
    <b v="0"/>
    <n v="4"/>
    <b v="0"/>
    <x v="8"/>
    <n v="104"/>
    <x v="759"/>
    <x v="2"/>
    <x v="8"/>
  </r>
  <r>
    <x v="1002"/>
    <x v="1002"/>
    <x v="1001"/>
    <n v="9999"/>
    <x v="727"/>
    <x v="1"/>
    <s v="US"/>
    <s v="USD"/>
    <n v="1450331940"/>
    <n v="1447777514"/>
    <b v="0"/>
    <n v="22"/>
    <b v="0"/>
    <x v="8"/>
    <n v="29.6029602960296"/>
    <x v="760"/>
    <x v="2"/>
    <x v="8"/>
  </r>
  <r>
    <x v="1003"/>
    <x v="1003"/>
    <x v="1002"/>
    <n v="20000"/>
    <x v="728"/>
    <x v="1"/>
    <s v="FR"/>
    <s v="EUR"/>
    <n v="1489680061"/>
    <n v="1487091661"/>
    <b v="0"/>
    <n v="15"/>
    <b v="0"/>
    <x v="8"/>
    <n v="16.055"/>
    <x v="761"/>
    <x v="2"/>
    <x v="8"/>
  </r>
  <r>
    <x v="1004"/>
    <x v="1004"/>
    <x v="1003"/>
    <n v="25000"/>
    <x v="729"/>
    <x v="1"/>
    <s v="US"/>
    <s v="USD"/>
    <n v="1455814827"/>
    <n v="1453222827"/>
    <b v="0"/>
    <n v="95"/>
    <b v="0"/>
    <x v="8"/>
    <n v="82.207999999999998"/>
    <x v="762"/>
    <x v="2"/>
    <x v="8"/>
  </r>
  <r>
    <x v="1005"/>
    <x v="1005"/>
    <x v="1004"/>
    <n v="200000"/>
    <x v="730"/>
    <x v="1"/>
    <s v="US"/>
    <s v="USD"/>
    <n v="1446217183"/>
    <n v="1443538783"/>
    <b v="0"/>
    <n v="161"/>
    <b v="0"/>
    <x v="8"/>
    <n v="75.051000000000002"/>
    <x v="763"/>
    <x v="2"/>
    <x v="8"/>
  </r>
  <r>
    <x v="1006"/>
    <x v="1006"/>
    <x v="1005"/>
    <n v="4000"/>
    <x v="731"/>
    <x v="1"/>
    <s v="US"/>
    <s v="USD"/>
    <n v="1418368260"/>
    <n v="1417654672"/>
    <b v="0"/>
    <n v="8"/>
    <b v="0"/>
    <x v="8"/>
    <n v="5.8500000000000005"/>
    <x v="764"/>
    <x v="2"/>
    <x v="8"/>
  </r>
  <r>
    <x v="1007"/>
    <x v="1007"/>
    <x v="1006"/>
    <n v="30000"/>
    <x v="732"/>
    <x v="1"/>
    <s v="US"/>
    <s v="USD"/>
    <n v="1481727623"/>
    <n v="1478095223"/>
    <b v="0"/>
    <n v="76"/>
    <b v="0"/>
    <x v="8"/>
    <n v="44.32"/>
    <x v="765"/>
    <x v="2"/>
    <x v="8"/>
  </r>
  <r>
    <x v="1008"/>
    <x v="1008"/>
    <x v="1007"/>
    <n v="93500"/>
    <x v="156"/>
    <x v="1"/>
    <s v="MX"/>
    <s v="MXN"/>
    <n v="1482953115"/>
    <n v="1480361115"/>
    <b v="0"/>
    <n v="1"/>
    <b v="0"/>
    <x v="8"/>
    <n v="0.26737967914438499"/>
    <x v="409"/>
    <x v="2"/>
    <x v="8"/>
  </r>
  <r>
    <x v="1009"/>
    <x v="1009"/>
    <x v="1008"/>
    <n v="50000"/>
    <x v="733"/>
    <x v="1"/>
    <s v="US"/>
    <s v="USD"/>
    <n v="1466346646"/>
    <n v="1463754646"/>
    <b v="0"/>
    <n v="101"/>
    <b v="0"/>
    <x v="8"/>
    <n v="13.13"/>
    <x v="178"/>
    <x v="2"/>
    <x v="8"/>
  </r>
  <r>
    <x v="1010"/>
    <x v="1010"/>
    <x v="1009"/>
    <n v="115250"/>
    <x v="734"/>
    <x v="1"/>
    <s v="US"/>
    <s v="USD"/>
    <n v="1473044340"/>
    <n v="1468180462"/>
    <b v="0"/>
    <n v="4"/>
    <b v="0"/>
    <x v="8"/>
    <n v="0.19088937093275488"/>
    <x v="698"/>
    <x v="2"/>
    <x v="8"/>
  </r>
  <r>
    <x v="1011"/>
    <x v="1011"/>
    <x v="1010"/>
    <n v="20000"/>
    <x v="735"/>
    <x v="1"/>
    <s v="US"/>
    <s v="USD"/>
    <n v="1418938395"/>
    <n v="1415050395"/>
    <b v="0"/>
    <n v="1"/>
    <b v="0"/>
    <x v="8"/>
    <n v="0.375"/>
    <x v="766"/>
    <x v="2"/>
    <x v="8"/>
  </r>
  <r>
    <x v="1012"/>
    <x v="1012"/>
    <x v="1011"/>
    <n v="5000"/>
    <x v="736"/>
    <x v="1"/>
    <s v="US"/>
    <s v="USD"/>
    <n v="1485254052"/>
    <n v="1481366052"/>
    <b v="0"/>
    <n v="775"/>
    <b v="0"/>
    <x v="8"/>
    <n v="21535.021000000001"/>
    <x v="767"/>
    <x v="2"/>
    <x v="8"/>
  </r>
  <r>
    <x v="1013"/>
    <x v="1013"/>
    <x v="1012"/>
    <n v="25000"/>
    <x v="737"/>
    <x v="1"/>
    <s v="US"/>
    <s v="USD"/>
    <n v="1451419200"/>
    <n v="1449000056"/>
    <b v="0"/>
    <n v="90"/>
    <b v="0"/>
    <x v="8"/>
    <n v="34.527999999999999"/>
    <x v="768"/>
    <x v="2"/>
    <x v="8"/>
  </r>
  <r>
    <x v="1014"/>
    <x v="1014"/>
    <x v="1013"/>
    <n v="10000"/>
    <x v="738"/>
    <x v="1"/>
    <s v="US"/>
    <s v="USD"/>
    <n v="1420070615"/>
    <n v="1415750615"/>
    <b v="0"/>
    <n v="16"/>
    <b v="0"/>
    <x v="8"/>
    <n v="30.599999999999998"/>
    <x v="769"/>
    <x v="2"/>
    <x v="8"/>
  </r>
  <r>
    <x v="1015"/>
    <x v="1015"/>
    <x v="1014"/>
    <n v="9000"/>
    <x v="739"/>
    <x v="1"/>
    <s v="CH"/>
    <s v="CHF"/>
    <n v="1448489095"/>
    <n v="1445893495"/>
    <b v="0"/>
    <n v="6"/>
    <b v="0"/>
    <x v="8"/>
    <n v="2.666666666666667"/>
    <x v="379"/>
    <x v="2"/>
    <x v="8"/>
  </r>
  <r>
    <x v="1016"/>
    <x v="1016"/>
    <x v="1015"/>
    <n v="100000"/>
    <x v="740"/>
    <x v="1"/>
    <s v="US"/>
    <s v="USD"/>
    <n v="1459992856"/>
    <n v="1456108456"/>
    <b v="0"/>
    <n v="38"/>
    <b v="0"/>
    <x v="8"/>
    <n v="2.8420000000000001"/>
    <x v="770"/>
    <x v="2"/>
    <x v="8"/>
  </r>
  <r>
    <x v="1017"/>
    <x v="1017"/>
    <x v="1016"/>
    <n v="250000"/>
    <x v="741"/>
    <x v="1"/>
    <s v="US"/>
    <s v="USD"/>
    <n v="1448125935"/>
    <n v="1444666335"/>
    <b v="0"/>
    <n v="355"/>
    <b v="0"/>
    <x v="8"/>
    <n v="22.878799999999998"/>
    <x v="771"/>
    <x v="2"/>
    <x v="8"/>
  </r>
  <r>
    <x v="1018"/>
    <x v="1018"/>
    <x v="1017"/>
    <n v="20000"/>
    <x v="742"/>
    <x v="1"/>
    <s v="US"/>
    <s v="USD"/>
    <n v="1468496933"/>
    <n v="1465904933"/>
    <b v="0"/>
    <n v="7"/>
    <b v="0"/>
    <x v="8"/>
    <n v="3.105"/>
    <x v="772"/>
    <x v="2"/>
    <x v="8"/>
  </r>
  <r>
    <x v="1019"/>
    <x v="1019"/>
    <x v="1018"/>
    <n v="45000"/>
    <x v="743"/>
    <x v="1"/>
    <s v="US"/>
    <s v="USD"/>
    <n v="1423092149"/>
    <n v="1420500149"/>
    <b v="0"/>
    <n v="400"/>
    <b v="0"/>
    <x v="8"/>
    <n v="47.333333333333336"/>
    <x v="460"/>
    <x v="2"/>
    <x v="8"/>
  </r>
  <r>
    <x v="1020"/>
    <x v="1020"/>
    <x v="1019"/>
    <n v="1550"/>
    <x v="744"/>
    <x v="0"/>
    <s v="CA"/>
    <s v="CAD"/>
    <n v="1433206020"/>
    <n v="1430617209"/>
    <b v="0"/>
    <n v="30"/>
    <b v="1"/>
    <x v="15"/>
    <n v="205.54838709677421"/>
    <x v="773"/>
    <x v="4"/>
    <x v="14"/>
  </r>
  <r>
    <x v="1021"/>
    <x v="1021"/>
    <x v="1020"/>
    <n v="3000"/>
    <x v="745"/>
    <x v="0"/>
    <s v="US"/>
    <s v="USD"/>
    <n v="1445054400"/>
    <n v="1443074571"/>
    <b v="1"/>
    <n v="478"/>
    <b v="1"/>
    <x v="15"/>
    <n v="351.80366666666669"/>
    <x v="774"/>
    <x v="4"/>
    <x v="14"/>
  </r>
  <r>
    <x v="1022"/>
    <x v="1022"/>
    <x v="1021"/>
    <n v="2000"/>
    <x v="746"/>
    <x v="0"/>
    <s v="US"/>
    <s v="USD"/>
    <n v="1431876677"/>
    <n v="1429284677"/>
    <b v="1"/>
    <n v="74"/>
    <b v="1"/>
    <x v="15"/>
    <n v="114.9"/>
    <x v="775"/>
    <x v="4"/>
    <x v="14"/>
  </r>
  <r>
    <x v="1023"/>
    <x v="1023"/>
    <x v="1022"/>
    <n v="2000"/>
    <x v="747"/>
    <x v="0"/>
    <s v="GB"/>
    <s v="GBP"/>
    <n v="1434837861"/>
    <n v="1432245861"/>
    <b v="0"/>
    <n v="131"/>
    <b v="1"/>
    <x v="15"/>
    <n v="237.15"/>
    <x v="776"/>
    <x v="4"/>
    <x v="14"/>
  </r>
  <r>
    <x v="1024"/>
    <x v="1024"/>
    <x v="1023"/>
    <n v="20000"/>
    <x v="748"/>
    <x v="0"/>
    <s v="SE"/>
    <s v="SEK"/>
    <n v="1454248563"/>
    <n v="1451656563"/>
    <b v="1"/>
    <n v="61"/>
    <b v="1"/>
    <x v="15"/>
    <n v="118.63774999999998"/>
    <x v="777"/>
    <x v="4"/>
    <x v="14"/>
  </r>
  <r>
    <x v="1025"/>
    <x v="1025"/>
    <x v="1024"/>
    <n v="70000"/>
    <x v="749"/>
    <x v="0"/>
    <s v="US"/>
    <s v="USD"/>
    <n v="1426532437"/>
    <n v="1423944037"/>
    <b v="1"/>
    <n v="1071"/>
    <b v="1"/>
    <x v="15"/>
    <n v="109.92831428571431"/>
    <x v="778"/>
    <x v="4"/>
    <x v="14"/>
  </r>
  <r>
    <x v="1026"/>
    <x v="1026"/>
    <x v="1025"/>
    <n v="7000"/>
    <x v="750"/>
    <x v="0"/>
    <s v="GB"/>
    <s v="GBP"/>
    <n v="1459414016"/>
    <n v="1456480016"/>
    <b v="1"/>
    <n v="122"/>
    <b v="1"/>
    <x v="15"/>
    <n v="100.00828571428571"/>
    <x v="779"/>
    <x v="4"/>
    <x v="14"/>
  </r>
  <r>
    <x v="1027"/>
    <x v="1027"/>
    <x v="1026"/>
    <n v="7501"/>
    <x v="751"/>
    <x v="0"/>
    <s v="US"/>
    <s v="USD"/>
    <n v="1414025347"/>
    <n v="1411433347"/>
    <b v="1"/>
    <n v="111"/>
    <b v="1"/>
    <x v="15"/>
    <n v="103.09292094387415"/>
    <x v="780"/>
    <x v="4"/>
    <x v="14"/>
  </r>
  <r>
    <x v="1028"/>
    <x v="1028"/>
    <x v="1027"/>
    <n v="10000"/>
    <x v="752"/>
    <x v="0"/>
    <s v="GB"/>
    <s v="GBP"/>
    <n v="1488830400"/>
    <n v="1484924605"/>
    <b v="1"/>
    <n v="255"/>
    <b v="1"/>
    <x v="15"/>
    <n v="117.27000000000001"/>
    <x v="781"/>
    <x v="4"/>
    <x v="14"/>
  </r>
  <r>
    <x v="1029"/>
    <x v="1029"/>
    <x v="1028"/>
    <n v="10000"/>
    <x v="753"/>
    <x v="0"/>
    <s v="SE"/>
    <s v="SEK"/>
    <n v="1428184740"/>
    <n v="1423501507"/>
    <b v="0"/>
    <n v="141"/>
    <b v="1"/>
    <x v="15"/>
    <n v="111.75999999999999"/>
    <x v="782"/>
    <x v="4"/>
    <x v="14"/>
  </r>
  <r>
    <x v="1030"/>
    <x v="1030"/>
    <x v="1029"/>
    <n v="2000"/>
    <x v="754"/>
    <x v="0"/>
    <s v="US"/>
    <s v="USD"/>
    <n v="1473680149"/>
    <n v="1472470549"/>
    <b v="0"/>
    <n v="159"/>
    <b v="1"/>
    <x v="15"/>
    <n v="342.09999999999997"/>
    <x v="783"/>
    <x v="4"/>
    <x v="14"/>
  </r>
  <r>
    <x v="1031"/>
    <x v="1031"/>
    <x v="1030"/>
    <n v="10000"/>
    <x v="755"/>
    <x v="0"/>
    <s v="US"/>
    <s v="USD"/>
    <n v="1450290010"/>
    <n v="1447698010"/>
    <b v="0"/>
    <n v="99"/>
    <b v="1"/>
    <x v="15"/>
    <n v="107.4"/>
    <x v="784"/>
    <x v="4"/>
    <x v="14"/>
  </r>
  <r>
    <x v="1032"/>
    <x v="1032"/>
    <x v="1031"/>
    <n v="5400"/>
    <x v="756"/>
    <x v="0"/>
    <s v="US"/>
    <s v="USD"/>
    <n v="1466697625"/>
    <n v="1464105625"/>
    <b v="0"/>
    <n v="96"/>
    <b v="1"/>
    <x v="15"/>
    <n v="108.49703703703703"/>
    <x v="785"/>
    <x v="4"/>
    <x v="14"/>
  </r>
  <r>
    <x v="1033"/>
    <x v="1033"/>
    <x v="1032"/>
    <n v="1328"/>
    <x v="432"/>
    <x v="0"/>
    <s v="GB"/>
    <s v="GBP"/>
    <n v="1481564080"/>
    <n v="1479144880"/>
    <b v="0"/>
    <n v="27"/>
    <b v="1"/>
    <x v="15"/>
    <n v="102.86144578313252"/>
    <x v="786"/>
    <x v="4"/>
    <x v="14"/>
  </r>
  <r>
    <x v="1034"/>
    <x v="1034"/>
    <x v="1033"/>
    <n v="5000"/>
    <x v="757"/>
    <x v="0"/>
    <s v="US"/>
    <s v="USD"/>
    <n v="1470369540"/>
    <n v="1467604804"/>
    <b v="0"/>
    <n v="166"/>
    <b v="1"/>
    <x v="15"/>
    <n v="130.0018"/>
    <x v="787"/>
    <x v="4"/>
    <x v="14"/>
  </r>
  <r>
    <x v="1035"/>
    <x v="1035"/>
    <x v="1034"/>
    <n v="4600"/>
    <x v="758"/>
    <x v="0"/>
    <s v="US"/>
    <s v="USD"/>
    <n v="1423668220"/>
    <n v="1421076220"/>
    <b v="0"/>
    <n v="76"/>
    <b v="1"/>
    <x v="15"/>
    <n v="107.65217391304347"/>
    <x v="788"/>
    <x v="4"/>
    <x v="14"/>
  </r>
  <r>
    <x v="1036"/>
    <x v="1036"/>
    <x v="1035"/>
    <n v="4500"/>
    <x v="759"/>
    <x v="0"/>
    <s v="US"/>
    <s v="USD"/>
    <n v="1357545600"/>
    <n v="1354790790"/>
    <b v="0"/>
    <n v="211"/>
    <b v="1"/>
    <x v="15"/>
    <n v="112.36044444444444"/>
    <x v="789"/>
    <x v="4"/>
    <x v="14"/>
  </r>
  <r>
    <x v="1037"/>
    <x v="1037"/>
    <x v="1036"/>
    <n v="1000"/>
    <x v="760"/>
    <x v="0"/>
    <s v="US"/>
    <s v="USD"/>
    <n v="1431925200"/>
    <n v="1429991062"/>
    <b v="0"/>
    <n v="21"/>
    <b v="1"/>
    <x v="15"/>
    <n v="102.1"/>
    <x v="790"/>
    <x v="4"/>
    <x v="14"/>
  </r>
  <r>
    <x v="1038"/>
    <x v="1038"/>
    <x v="1037"/>
    <n v="1500"/>
    <x v="761"/>
    <x v="0"/>
    <s v="US"/>
    <s v="USD"/>
    <n v="1458362023"/>
    <n v="1455773623"/>
    <b v="0"/>
    <n v="61"/>
    <b v="1"/>
    <x v="15"/>
    <n v="145.33333333333334"/>
    <x v="791"/>
    <x v="4"/>
    <x v="14"/>
  </r>
  <r>
    <x v="1039"/>
    <x v="1039"/>
    <x v="1038"/>
    <n v="500"/>
    <x v="762"/>
    <x v="0"/>
    <s v="US"/>
    <s v="USD"/>
    <n v="1481615940"/>
    <n v="1479436646"/>
    <b v="0"/>
    <n v="30"/>
    <b v="1"/>
    <x v="15"/>
    <n v="128.19999999999999"/>
    <x v="792"/>
    <x v="4"/>
    <x v="14"/>
  </r>
  <r>
    <x v="1040"/>
    <x v="1040"/>
    <x v="1039"/>
    <n v="85000"/>
    <x v="156"/>
    <x v="1"/>
    <s v="US"/>
    <s v="USD"/>
    <n v="1472317209"/>
    <n v="1469725209"/>
    <b v="0"/>
    <n v="1"/>
    <b v="0"/>
    <x v="16"/>
    <n v="0.29411764705882354"/>
    <x v="409"/>
    <x v="5"/>
    <x v="15"/>
  </r>
  <r>
    <x v="1041"/>
    <x v="1041"/>
    <x v="1040"/>
    <n v="50"/>
    <x v="117"/>
    <x v="1"/>
    <s v="US"/>
    <s v="USD"/>
    <n v="1406769992"/>
    <n v="1405041992"/>
    <b v="0"/>
    <n v="0"/>
    <b v="0"/>
    <x v="16"/>
    <n v="0"/>
    <x v="121"/>
    <x v="5"/>
    <x v="15"/>
  </r>
  <r>
    <x v="1042"/>
    <x v="1042"/>
    <x v="1041"/>
    <n v="650"/>
    <x v="115"/>
    <x v="1"/>
    <s v="US"/>
    <s v="USD"/>
    <n v="1410516000"/>
    <n v="1406824948"/>
    <b v="0"/>
    <n v="1"/>
    <b v="0"/>
    <x v="16"/>
    <n v="1.5384615384615385"/>
    <x v="119"/>
    <x v="5"/>
    <x v="15"/>
  </r>
  <r>
    <x v="1043"/>
    <x v="1043"/>
    <x v="1042"/>
    <n v="100000"/>
    <x v="763"/>
    <x v="1"/>
    <s v="US"/>
    <s v="USD"/>
    <n v="1432101855"/>
    <n v="1429509855"/>
    <b v="0"/>
    <n v="292"/>
    <b v="0"/>
    <x v="16"/>
    <n v="8.5370000000000008"/>
    <x v="793"/>
    <x v="5"/>
    <x v="15"/>
  </r>
  <r>
    <x v="1044"/>
    <x v="1044"/>
    <x v="1043"/>
    <n v="7000"/>
    <x v="360"/>
    <x v="1"/>
    <s v="US"/>
    <s v="USD"/>
    <n v="1425587220"/>
    <n v="1420668801"/>
    <b v="0"/>
    <n v="2"/>
    <b v="0"/>
    <x v="16"/>
    <n v="8.5714285714285715E-2"/>
    <x v="366"/>
    <x v="5"/>
    <x v="15"/>
  </r>
  <r>
    <x v="1045"/>
    <x v="1045"/>
    <x v="1044"/>
    <n v="10000"/>
    <x v="764"/>
    <x v="1"/>
    <s v="US"/>
    <s v="USD"/>
    <n v="1408827550"/>
    <n v="1406235550"/>
    <b v="0"/>
    <n v="8"/>
    <b v="0"/>
    <x v="16"/>
    <n v="2.6599999999999997"/>
    <x v="794"/>
    <x v="5"/>
    <x v="15"/>
  </r>
  <r>
    <x v="1046"/>
    <x v="1046"/>
    <x v="1045"/>
    <n v="3000"/>
    <x v="117"/>
    <x v="1"/>
    <s v="DE"/>
    <s v="EUR"/>
    <n v="1451161560"/>
    <n v="1447273560"/>
    <b v="0"/>
    <n v="0"/>
    <b v="0"/>
    <x v="16"/>
    <n v="0"/>
    <x v="121"/>
    <x v="5"/>
    <x v="15"/>
  </r>
  <r>
    <x v="1047"/>
    <x v="1047"/>
    <x v="1046"/>
    <n v="2000"/>
    <x v="116"/>
    <x v="1"/>
    <s v="US"/>
    <s v="USD"/>
    <n v="1415219915"/>
    <n v="1412624315"/>
    <b v="0"/>
    <n v="1"/>
    <b v="0"/>
    <x v="16"/>
    <n v="0.05"/>
    <x v="120"/>
    <x v="5"/>
    <x v="15"/>
  </r>
  <r>
    <x v="1048"/>
    <x v="1048"/>
    <x v="1047"/>
    <n v="15000"/>
    <x v="719"/>
    <x v="1"/>
    <s v="US"/>
    <s v="USD"/>
    <n v="1474766189"/>
    <n v="1471310189"/>
    <b v="0"/>
    <n v="4"/>
    <b v="0"/>
    <x v="16"/>
    <n v="1.4133333333333333"/>
    <x v="450"/>
    <x v="5"/>
    <x v="15"/>
  </r>
  <r>
    <x v="1049"/>
    <x v="1049"/>
    <x v="1048"/>
    <n v="12000"/>
    <x v="117"/>
    <x v="1"/>
    <s v="US"/>
    <s v="USD"/>
    <n v="1455272445"/>
    <n v="1452680445"/>
    <b v="0"/>
    <n v="0"/>
    <b v="0"/>
    <x v="16"/>
    <n v="0"/>
    <x v="121"/>
    <x v="5"/>
    <x v="15"/>
  </r>
  <r>
    <x v="1050"/>
    <x v="1050"/>
    <x v="1049"/>
    <n v="2500"/>
    <x v="117"/>
    <x v="1"/>
    <s v="US"/>
    <s v="USD"/>
    <n v="1442257677"/>
    <n v="1439665677"/>
    <b v="0"/>
    <n v="0"/>
    <b v="0"/>
    <x v="16"/>
    <n v="0"/>
    <x v="121"/>
    <x v="5"/>
    <x v="15"/>
  </r>
  <r>
    <x v="1051"/>
    <x v="1051"/>
    <x v="1050"/>
    <n v="500"/>
    <x v="117"/>
    <x v="1"/>
    <s v="US"/>
    <s v="USD"/>
    <n v="1409098825"/>
    <n v="1406679625"/>
    <b v="0"/>
    <n v="0"/>
    <b v="0"/>
    <x v="16"/>
    <n v="0"/>
    <x v="121"/>
    <x v="5"/>
    <x v="15"/>
  </r>
  <r>
    <x v="1052"/>
    <x v="1052"/>
    <x v="1051"/>
    <n v="4336"/>
    <x v="117"/>
    <x v="1"/>
    <s v="US"/>
    <s v="USD"/>
    <n v="1465243740"/>
    <n v="1461438495"/>
    <b v="0"/>
    <n v="0"/>
    <b v="0"/>
    <x v="16"/>
    <n v="0"/>
    <x v="121"/>
    <x v="5"/>
    <x v="15"/>
  </r>
  <r>
    <x v="1053"/>
    <x v="1053"/>
    <x v="1052"/>
    <n v="1500"/>
    <x v="493"/>
    <x v="1"/>
    <s v="US"/>
    <s v="USD"/>
    <n v="1488773332"/>
    <n v="1486613332"/>
    <b v="0"/>
    <n v="1"/>
    <b v="0"/>
    <x v="16"/>
    <n v="1"/>
    <x v="2"/>
    <x v="5"/>
    <x v="15"/>
  </r>
  <r>
    <x v="1054"/>
    <x v="1054"/>
    <x v="1053"/>
    <n v="2500"/>
    <x v="117"/>
    <x v="1"/>
    <s v="US"/>
    <s v="USD"/>
    <n v="1407708000"/>
    <n v="1405110399"/>
    <b v="0"/>
    <n v="0"/>
    <b v="0"/>
    <x v="16"/>
    <n v="0"/>
    <x v="121"/>
    <x v="5"/>
    <x v="15"/>
  </r>
  <r>
    <x v="1055"/>
    <x v="1055"/>
    <x v="1054"/>
    <n v="3500"/>
    <x v="117"/>
    <x v="1"/>
    <s v="US"/>
    <s v="USD"/>
    <n v="1457394545"/>
    <n v="1454802545"/>
    <b v="0"/>
    <n v="0"/>
    <b v="0"/>
    <x v="16"/>
    <n v="0"/>
    <x v="121"/>
    <x v="5"/>
    <x v="15"/>
  </r>
  <r>
    <x v="1056"/>
    <x v="1056"/>
    <x v="1055"/>
    <n v="10000"/>
    <x v="117"/>
    <x v="1"/>
    <s v="US"/>
    <s v="USD"/>
    <n v="1429892177"/>
    <n v="1424711777"/>
    <b v="0"/>
    <n v="0"/>
    <b v="0"/>
    <x v="16"/>
    <n v="0"/>
    <x v="121"/>
    <x v="5"/>
    <x v="15"/>
  </r>
  <r>
    <x v="1057"/>
    <x v="1057"/>
    <x v="1056"/>
    <n v="10000"/>
    <x v="117"/>
    <x v="1"/>
    <s v="US"/>
    <s v="USD"/>
    <n v="1480888483"/>
    <n v="1478292883"/>
    <b v="0"/>
    <n v="0"/>
    <b v="0"/>
    <x v="16"/>
    <n v="0"/>
    <x v="121"/>
    <x v="5"/>
    <x v="15"/>
  </r>
  <r>
    <x v="1058"/>
    <x v="1058"/>
    <x v="1057"/>
    <n v="40000"/>
    <x v="117"/>
    <x v="1"/>
    <s v="US"/>
    <s v="USD"/>
    <n v="1427328000"/>
    <n v="1423777043"/>
    <b v="0"/>
    <n v="0"/>
    <b v="0"/>
    <x v="16"/>
    <n v="0"/>
    <x v="121"/>
    <x v="5"/>
    <x v="15"/>
  </r>
  <r>
    <x v="1059"/>
    <x v="1059"/>
    <x v="1058"/>
    <n v="1100"/>
    <x v="117"/>
    <x v="1"/>
    <s v="US"/>
    <s v="USD"/>
    <n v="1426269456"/>
    <n v="1423681056"/>
    <b v="0"/>
    <n v="0"/>
    <b v="0"/>
    <x v="16"/>
    <n v="0"/>
    <x v="121"/>
    <x v="5"/>
    <x v="15"/>
  </r>
  <r>
    <x v="1060"/>
    <x v="1060"/>
    <x v="1059"/>
    <n v="5000"/>
    <x v="155"/>
    <x v="1"/>
    <s v="US"/>
    <s v="USD"/>
    <n v="1429134893"/>
    <n v="1426542893"/>
    <b v="0"/>
    <n v="1"/>
    <b v="0"/>
    <x v="16"/>
    <n v="1"/>
    <x v="73"/>
    <x v="5"/>
    <x v="15"/>
  </r>
  <r>
    <x v="1061"/>
    <x v="1061"/>
    <x v="1060"/>
    <n v="4000"/>
    <x v="117"/>
    <x v="1"/>
    <s v="US"/>
    <s v="USD"/>
    <n v="1462150800"/>
    <n v="1456987108"/>
    <b v="0"/>
    <n v="0"/>
    <b v="0"/>
    <x v="16"/>
    <n v="0"/>
    <x v="121"/>
    <x v="5"/>
    <x v="15"/>
  </r>
  <r>
    <x v="1062"/>
    <x v="1062"/>
    <x v="1061"/>
    <n v="199"/>
    <x v="121"/>
    <x v="1"/>
    <s v="US"/>
    <s v="USD"/>
    <n v="1468351341"/>
    <n v="1467746541"/>
    <b v="0"/>
    <n v="4"/>
    <b v="0"/>
    <x v="16"/>
    <n v="95.477386934673376"/>
    <x v="125"/>
    <x v="5"/>
    <x v="15"/>
  </r>
  <r>
    <x v="1063"/>
    <x v="1063"/>
    <x v="1062"/>
    <n v="1000"/>
    <x v="117"/>
    <x v="1"/>
    <s v="US"/>
    <s v="USD"/>
    <n v="1472604262"/>
    <n v="1470012262"/>
    <b v="0"/>
    <n v="0"/>
    <b v="0"/>
    <x v="16"/>
    <n v="0"/>
    <x v="121"/>
    <x v="5"/>
    <x v="15"/>
  </r>
  <r>
    <x v="1064"/>
    <x v="1064"/>
    <x v="1063"/>
    <n v="90000"/>
    <x v="765"/>
    <x v="2"/>
    <s v="US"/>
    <s v="USD"/>
    <n v="1373174903"/>
    <n v="1369286903"/>
    <b v="0"/>
    <n v="123"/>
    <b v="0"/>
    <x v="17"/>
    <n v="8.974444444444444"/>
    <x v="795"/>
    <x v="6"/>
    <x v="16"/>
  </r>
  <r>
    <x v="1065"/>
    <x v="1065"/>
    <x v="1064"/>
    <n v="3000"/>
    <x v="136"/>
    <x v="2"/>
    <s v="AU"/>
    <s v="AUD"/>
    <n v="1392800922"/>
    <n v="1390381722"/>
    <b v="0"/>
    <n v="5"/>
    <b v="0"/>
    <x v="17"/>
    <n v="2.7"/>
    <x v="796"/>
    <x v="6"/>
    <x v="16"/>
  </r>
  <r>
    <x v="1066"/>
    <x v="1066"/>
    <x v="1065"/>
    <n v="150000"/>
    <x v="766"/>
    <x v="2"/>
    <s v="US"/>
    <s v="USD"/>
    <n v="1375657582"/>
    <n v="1371769582"/>
    <b v="0"/>
    <n v="148"/>
    <b v="0"/>
    <x v="17"/>
    <n v="3.3673333333333333"/>
    <x v="797"/>
    <x v="6"/>
    <x v="16"/>
  </r>
  <r>
    <x v="1067"/>
    <x v="1067"/>
    <x v="1066"/>
    <n v="500"/>
    <x v="176"/>
    <x v="2"/>
    <s v="US"/>
    <s v="USD"/>
    <n v="1387657931"/>
    <n v="1385065931"/>
    <b v="0"/>
    <n v="10"/>
    <b v="0"/>
    <x v="17"/>
    <n v="26"/>
    <x v="31"/>
    <x v="6"/>
    <x v="16"/>
  </r>
  <r>
    <x v="1068"/>
    <x v="1068"/>
    <x v="1067"/>
    <n v="30000"/>
    <x v="372"/>
    <x v="2"/>
    <s v="US"/>
    <s v="USD"/>
    <n v="1460274864"/>
    <n v="1457686464"/>
    <b v="0"/>
    <n v="4"/>
    <b v="0"/>
    <x v="17"/>
    <n v="0.15"/>
    <x v="798"/>
    <x v="6"/>
    <x v="16"/>
  </r>
  <r>
    <x v="1069"/>
    <x v="1069"/>
    <x v="1068"/>
    <n v="2200"/>
    <x v="447"/>
    <x v="2"/>
    <s v="US"/>
    <s v="USD"/>
    <n v="1385447459"/>
    <n v="1382679059"/>
    <b v="0"/>
    <n v="21"/>
    <b v="0"/>
    <x v="17"/>
    <n v="38.636363636363633"/>
    <x v="799"/>
    <x v="6"/>
    <x v="16"/>
  </r>
  <r>
    <x v="1070"/>
    <x v="1070"/>
    <x v="1069"/>
    <n v="10000"/>
    <x v="119"/>
    <x v="2"/>
    <s v="US"/>
    <s v="USD"/>
    <n v="1349050622"/>
    <n v="1347322622"/>
    <b v="0"/>
    <n v="2"/>
    <b v="0"/>
    <x v="17"/>
    <n v="0.70000000000000007"/>
    <x v="436"/>
    <x v="6"/>
    <x v="16"/>
  </r>
  <r>
    <x v="1071"/>
    <x v="1071"/>
    <x v="1070"/>
    <n v="100"/>
    <x v="117"/>
    <x v="2"/>
    <s v="NO"/>
    <s v="NOK"/>
    <n v="1447787093"/>
    <n v="1445191493"/>
    <b v="0"/>
    <n v="0"/>
    <b v="0"/>
    <x v="17"/>
    <n v="0"/>
    <x v="121"/>
    <x v="6"/>
    <x v="16"/>
  </r>
  <r>
    <x v="1072"/>
    <x v="1072"/>
    <x v="1071"/>
    <n v="75000"/>
    <x v="152"/>
    <x v="2"/>
    <s v="US"/>
    <s v="USD"/>
    <n v="1391630297"/>
    <n v="1389038297"/>
    <b v="0"/>
    <n v="4"/>
    <b v="0"/>
    <x v="17"/>
    <n v="6.8000000000000005E-2"/>
    <x v="800"/>
    <x v="6"/>
    <x v="16"/>
  </r>
  <r>
    <x v="1073"/>
    <x v="1073"/>
    <x v="1072"/>
    <n v="750"/>
    <x v="115"/>
    <x v="2"/>
    <s v="US"/>
    <s v="USD"/>
    <n v="1318806541"/>
    <n v="1316214541"/>
    <b v="0"/>
    <n v="1"/>
    <b v="0"/>
    <x v="17"/>
    <n v="1.3333333333333335"/>
    <x v="119"/>
    <x v="6"/>
    <x v="16"/>
  </r>
  <r>
    <x v="1074"/>
    <x v="1074"/>
    <x v="1073"/>
    <n v="54000"/>
    <x v="767"/>
    <x v="2"/>
    <s v="US"/>
    <s v="USD"/>
    <n v="1388808545"/>
    <n v="1386216545"/>
    <b v="0"/>
    <n v="30"/>
    <b v="0"/>
    <x v="17"/>
    <n v="6.3092592592592585"/>
    <x v="801"/>
    <x v="6"/>
    <x v="16"/>
  </r>
  <r>
    <x v="1075"/>
    <x v="1075"/>
    <x v="1074"/>
    <n v="1000"/>
    <x v="372"/>
    <x v="2"/>
    <s v="US"/>
    <s v="USD"/>
    <n v="1336340516"/>
    <n v="1333748516"/>
    <b v="0"/>
    <n v="3"/>
    <b v="0"/>
    <x v="17"/>
    <n v="4.5"/>
    <x v="2"/>
    <x v="6"/>
    <x v="16"/>
  </r>
  <r>
    <x v="1076"/>
    <x v="1076"/>
    <x v="1075"/>
    <n v="75000"/>
    <x v="768"/>
    <x v="2"/>
    <s v="US"/>
    <s v="USD"/>
    <n v="1410426250"/>
    <n v="1405674250"/>
    <b v="0"/>
    <n v="975"/>
    <b v="0"/>
    <x v="17"/>
    <n v="62.765333333333331"/>
    <x v="802"/>
    <x v="6"/>
    <x v="16"/>
  </r>
  <r>
    <x v="1077"/>
    <x v="1077"/>
    <x v="1076"/>
    <n v="25000"/>
    <x v="769"/>
    <x v="2"/>
    <s v="US"/>
    <s v="USD"/>
    <n v="1452744011"/>
    <n v="1450152011"/>
    <b v="0"/>
    <n v="167"/>
    <b v="0"/>
    <x v="17"/>
    <n v="29.376000000000001"/>
    <x v="803"/>
    <x v="6"/>
    <x v="16"/>
  </r>
  <r>
    <x v="1078"/>
    <x v="1078"/>
    <x v="1077"/>
    <n v="600"/>
    <x v="372"/>
    <x v="2"/>
    <s v="US"/>
    <s v="USD"/>
    <n v="1311309721"/>
    <n v="1307421721"/>
    <b v="0"/>
    <n v="5"/>
    <b v="0"/>
    <x v="17"/>
    <n v="7.5"/>
    <x v="377"/>
    <x v="6"/>
    <x v="16"/>
  </r>
  <r>
    <x v="1079"/>
    <x v="1079"/>
    <x v="1078"/>
    <n v="26000"/>
    <x v="770"/>
    <x v="2"/>
    <s v="DE"/>
    <s v="EUR"/>
    <n v="1463232936"/>
    <n v="1461072936"/>
    <b v="0"/>
    <n v="18"/>
    <b v="0"/>
    <x v="17"/>
    <n v="2.6076923076923078"/>
    <x v="804"/>
    <x v="6"/>
    <x v="16"/>
  </r>
  <r>
    <x v="1080"/>
    <x v="1080"/>
    <x v="1079"/>
    <n v="20000"/>
    <x v="771"/>
    <x v="2"/>
    <s v="US"/>
    <s v="USD"/>
    <n v="1399778333"/>
    <n v="1397186333"/>
    <b v="0"/>
    <n v="98"/>
    <b v="0"/>
    <x v="17"/>
    <n v="9.1050000000000004"/>
    <x v="805"/>
    <x v="6"/>
    <x v="16"/>
  </r>
  <r>
    <x v="1081"/>
    <x v="1081"/>
    <x v="1080"/>
    <n v="68000"/>
    <x v="433"/>
    <x v="2"/>
    <s v="US"/>
    <s v="USD"/>
    <n v="1422483292"/>
    <n v="1419891292"/>
    <b v="0"/>
    <n v="4"/>
    <b v="0"/>
    <x v="17"/>
    <n v="1.7647058823529412E-2"/>
    <x v="366"/>
    <x v="6"/>
    <x v="16"/>
  </r>
  <r>
    <x v="1082"/>
    <x v="1082"/>
    <x v="1081"/>
    <n v="10000"/>
    <x v="443"/>
    <x v="2"/>
    <s v="US"/>
    <s v="USD"/>
    <n v="1344635088"/>
    <n v="1342043088"/>
    <b v="0"/>
    <n v="3"/>
    <b v="0"/>
    <x v="17"/>
    <n v="0.55999999999999994"/>
    <x v="806"/>
    <x v="6"/>
    <x v="16"/>
  </r>
  <r>
    <x v="1083"/>
    <x v="1083"/>
    <x v="1082"/>
    <n v="50000"/>
    <x v="22"/>
    <x v="2"/>
    <s v="CA"/>
    <s v="CAD"/>
    <n v="1406994583"/>
    <n v="1401810583"/>
    <b v="0"/>
    <n v="1"/>
    <b v="0"/>
    <x v="17"/>
    <n v="0.82000000000000006"/>
    <x v="807"/>
    <x v="6"/>
    <x v="16"/>
  </r>
  <r>
    <x v="1084"/>
    <x v="1084"/>
    <x v="1083"/>
    <n v="550"/>
    <x v="117"/>
    <x v="2"/>
    <s v="US"/>
    <s v="USD"/>
    <n v="1407534804"/>
    <n v="1404942804"/>
    <b v="0"/>
    <n v="0"/>
    <b v="0"/>
    <x v="17"/>
    <n v="0"/>
    <x v="121"/>
    <x v="6"/>
    <x v="16"/>
  </r>
  <r>
    <x v="1085"/>
    <x v="1085"/>
    <x v="1084"/>
    <n v="30000"/>
    <x v="772"/>
    <x v="2"/>
    <s v="CA"/>
    <s v="CAD"/>
    <n v="1457967975"/>
    <n v="1455379575"/>
    <b v="0"/>
    <n v="9"/>
    <b v="0"/>
    <x v="17"/>
    <n v="3.42"/>
    <x v="808"/>
    <x v="6"/>
    <x v="16"/>
  </r>
  <r>
    <x v="1086"/>
    <x v="1086"/>
    <x v="1085"/>
    <n v="18000"/>
    <x v="493"/>
    <x v="2"/>
    <s v="US"/>
    <s v="USD"/>
    <n v="1408913291"/>
    <n v="1406321291"/>
    <b v="0"/>
    <n v="2"/>
    <b v="0"/>
    <x v="17"/>
    <n v="8.3333333333333343E-2"/>
    <x v="507"/>
    <x v="6"/>
    <x v="16"/>
  </r>
  <r>
    <x v="1087"/>
    <x v="1087"/>
    <x v="1086"/>
    <n v="1100"/>
    <x v="117"/>
    <x v="2"/>
    <s v="US"/>
    <s v="USD"/>
    <n v="1402852087"/>
    <n v="1400260087"/>
    <b v="0"/>
    <n v="0"/>
    <b v="0"/>
    <x v="17"/>
    <n v="0"/>
    <x v="121"/>
    <x v="6"/>
    <x v="16"/>
  </r>
  <r>
    <x v="1088"/>
    <x v="1088"/>
    <x v="1087"/>
    <n v="45000"/>
    <x v="773"/>
    <x v="2"/>
    <s v="US"/>
    <s v="USD"/>
    <n v="1398366667"/>
    <n v="1395774667"/>
    <b v="0"/>
    <n v="147"/>
    <b v="0"/>
    <x v="17"/>
    <n v="14.182977777777777"/>
    <x v="809"/>
    <x v="6"/>
    <x v="16"/>
  </r>
  <r>
    <x v="1089"/>
    <x v="1089"/>
    <x v="1088"/>
    <n v="15000"/>
    <x v="774"/>
    <x v="2"/>
    <s v="FR"/>
    <s v="EUR"/>
    <n v="1435293175"/>
    <n v="1432701175"/>
    <b v="0"/>
    <n v="49"/>
    <b v="0"/>
    <x v="17"/>
    <n v="7.8266666666666662"/>
    <x v="810"/>
    <x v="6"/>
    <x v="16"/>
  </r>
  <r>
    <x v="1090"/>
    <x v="1090"/>
    <x v="1089"/>
    <n v="12999"/>
    <x v="139"/>
    <x v="2"/>
    <s v="AU"/>
    <s v="AUD"/>
    <n v="1432873653"/>
    <n v="1430281653"/>
    <b v="0"/>
    <n v="1"/>
    <b v="0"/>
    <x v="17"/>
    <n v="3.8464497269020695E-2"/>
    <x v="144"/>
    <x v="6"/>
    <x v="16"/>
  </r>
  <r>
    <x v="1091"/>
    <x v="1091"/>
    <x v="1090"/>
    <n v="200"/>
    <x v="379"/>
    <x v="2"/>
    <s v="GB"/>
    <s v="GBP"/>
    <n v="1460313672"/>
    <n v="1457725272"/>
    <b v="0"/>
    <n v="2"/>
    <b v="0"/>
    <x v="17"/>
    <n v="12.5"/>
    <x v="385"/>
    <x v="6"/>
    <x v="16"/>
  </r>
  <r>
    <x v="1092"/>
    <x v="1092"/>
    <x v="1091"/>
    <n v="2000"/>
    <x v="577"/>
    <x v="2"/>
    <s v="US"/>
    <s v="USD"/>
    <n v="1357432638"/>
    <n v="1354840638"/>
    <b v="0"/>
    <n v="7"/>
    <b v="0"/>
    <x v="17"/>
    <n v="1.05"/>
    <x v="366"/>
    <x v="6"/>
    <x v="16"/>
  </r>
  <r>
    <x v="1093"/>
    <x v="1093"/>
    <x v="1092"/>
    <n v="300"/>
    <x v="775"/>
    <x v="2"/>
    <s v="CA"/>
    <s v="CAD"/>
    <n v="1455232937"/>
    <n v="1453936937"/>
    <b v="0"/>
    <n v="4"/>
    <b v="0"/>
    <x v="17"/>
    <n v="14.083333333333334"/>
    <x v="811"/>
    <x v="6"/>
    <x v="16"/>
  </r>
  <r>
    <x v="1094"/>
    <x v="1094"/>
    <x v="1093"/>
    <n v="18000"/>
    <x v="776"/>
    <x v="2"/>
    <s v="US"/>
    <s v="USD"/>
    <n v="1318180033"/>
    <n v="1315588033"/>
    <b v="0"/>
    <n v="27"/>
    <b v="0"/>
    <x v="17"/>
    <n v="18.300055555555556"/>
    <x v="812"/>
    <x v="6"/>
    <x v="16"/>
  </r>
  <r>
    <x v="1095"/>
    <x v="1095"/>
    <x v="1094"/>
    <n v="500000"/>
    <x v="777"/>
    <x v="2"/>
    <s v="US"/>
    <s v="USD"/>
    <n v="1377867220"/>
    <n v="1375275220"/>
    <b v="0"/>
    <n v="94"/>
    <b v="0"/>
    <x v="17"/>
    <n v="5.0347999999999997"/>
    <x v="813"/>
    <x v="6"/>
    <x v="16"/>
  </r>
  <r>
    <x v="1096"/>
    <x v="1096"/>
    <x v="1095"/>
    <n v="12000"/>
    <x v="778"/>
    <x v="2"/>
    <s v="US"/>
    <s v="USD"/>
    <n v="1412393400"/>
    <n v="1409747154"/>
    <b v="0"/>
    <n v="29"/>
    <b v="0"/>
    <x v="17"/>
    <n v="17.933333333333334"/>
    <x v="814"/>
    <x v="6"/>
    <x v="16"/>
  </r>
  <r>
    <x v="1097"/>
    <x v="1097"/>
    <x v="1096"/>
    <n v="100000"/>
    <x v="779"/>
    <x v="2"/>
    <s v="US"/>
    <s v="USD"/>
    <n v="1393786877"/>
    <n v="1390330877"/>
    <b v="0"/>
    <n v="7"/>
    <b v="0"/>
    <x v="17"/>
    <n v="4.7E-2"/>
    <x v="815"/>
    <x v="6"/>
    <x v="16"/>
  </r>
  <r>
    <x v="1098"/>
    <x v="1098"/>
    <x v="1097"/>
    <n v="25000"/>
    <x v="780"/>
    <x v="2"/>
    <s v="US"/>
    <s v="USD"/>
    <n v="1397413095"/>
    <n v="1394821095"/>
    <b v="0"/>
    <n v="22"/>
    <b v="0"/>
    <x v="17"/>
    <n v="7.2120000000000006"/>
    <x v="816"/>
    <x v="6"/>
    <x v="16"/>
  </r>
  <r>
    <x v="1099"/>
    <x v="1099"/>
    <x v="1098"/>
    <n v="5000"/>
    <x v="379"/>
    <x v="2"/>
    <s v="GB"/>
    <s v="GBP"/>
    <n v="1431547468"/>
    <n v="1428955468"/>
    <b v="0"/>
    <n v="1"/>
    <b v="0"/>
    <x v="17"/>
    <n v="0.5"/>
    <x v="384"/>
    <x v="6"/>
    <x v="16"/>
  </r>
  <r>
    <x v="1100"/>
    <x v="1100"/>
    <x v="1099"/>
    <n v="4000"/>
    <x v="173"/>
    <x v="2"/>
    <s v="DE"/>
    <s v="EUR"/>
    <n v="1455417571"/>
    <n v="1452825571"/>
    <b v="0"/>
    <n v="10"/>
    <b v="0"/>
    <x v="17"/>
    <n v="2.5"/>
    <x v="119"/>
    <x v="6"/>
    <x v="16"/>
  </r>
  <r>
    <x v="1101"/>
    <x v="1101"/>
    <x v="1100"/>
    <n v="100000"/>
    <x v="781"/>
    <x v="2"/>
    <s v="US"/>
    <s v="USD"/>
    <n v="1468519920"/>
    <n v="1466188338"/>
    <b v="0"/>
    <n v="6"/>
    <b v="0"/>
    <x v="17"/>
    <n v="4.1000000000000002E-2"/>
    <x v="817"/>
    <x v="6"/>
    <x v="16"/>
  </r>
  <r>
    <x v="1102"/>
    <x v="1102"/>
    <x v="1101"/>
    <n v="8000"/>
    <x v="94"/>
    <x v="2"/>
    <s v="US"/>
    <s v="USD"/>
    <n v="1386568740"/>
    <n v="1383095125"/>
    <b v="0"/>
    <n v="24"/>
    <b v="0"/>
    <x v="17"/>
    <n v="5.3125"/>
    <x v="818"/>
    <x v="6"/>
    <x v="16"/>
  </r>
  <r>
    <x v="1103"/>
    <x v="1103"/>
    <x v="1102"/>
    <n v="15000"/>
    <x v="782"/>
    <x v="2"/>
    <s v="US"/>
    <s v="USD"/>
    <n v="1466227190"/>
    <n v="1461043190"/>
    <b v="0"/>
    <n v="15"/>
    <b v="0"/>
    <x v="17"/>
    <n v="1.6199999999999999"/>
    <x v="796"/>
    <x v="6"/>
    <x v="16"/>
  </r>
  <r>
    <x v="1104"/>
    <x v="1104"/>
    <x v="1103"/>
    <n v="60000"/>
    <x v="783"/>
    <x v="2"/>
    <s v="GB"/>
    <s v="GBP"/>
    <n v="1402480221"/>
    <n v="1399888221"/>
    <b v="0"/>
    <n v="37"/>
    <b v="0"/>
    <x v="17"/>
    <n v="4.9516666666666671"/>
    <x v="819"/>
    <x v="6"/>
    <x v="16"/>
  </r>
  <r>
    <x v="1105"/>
    <x v="1105"/>
    <x v="1104"/>
    <n v="900000"/>
    <x v="784"/>
    <x v="2"/>
    <s v="US"/>
    <s v="USD"/>
    <n v="1395627327"/>
    <n v="1393038927"/>
    <b v="0"/>
    <n v="20"/>
    <b v="0"/>
    <x v="17"/>
    <n v="0.159"/>
    <x v="820"/>
    <x v="6"/>
    <x v="16"/>
  </r>
  <r>
    <x v="1106"/>
    <x v="1106"/>
    <x v="1105"/>
    <n v="400"/>
    <x v="785"/>
    <x v="2"/>
    <s v="US"/>
    <s v="USD"/>
    <n v="1333557975"/>
    <n v="1330969575"/>
    <b v="0"/>
    <n v="7"/>
    <b v="0"/>
    <x v="17"/>
    <n v="41.25"/>
    <x v="821"/>
    <x v="6"/>
    <x v="16"/>
  </r>
  <r>
    <x v="1107"/>
    <x v="1107"/>
    <x v="1106"/>
    <n v="10000"/>
    <x v="117"/>
    <x v="2"/>
    <s v="US"/>
    <s v="USD"/>
    <n v="1406148024"/>
    <n v="1403556024"/>
    <b v="0"/>
    <n v="0"/>
    <b v="0"/>
    <x v="17"/>
    <n v="0"/>
    <x v="121"/>
    <x v="6"/>
    <x v="16"/>
  </r>
  <r>
    <x v="1108"/>
    <x v="1108"/>
    <x v="1107"/>
    <n v="25000"/>
    <x v="786"/>
    <x v="2"/>
    <s v="US"/>
    <s v="USD"/>
    <n v="1334326635"/>
    <n v="1329146235"/>
    <b v="0"/>
    <n v="21"/>
    <b v="0"/>
    <x v="17"/>
    <n v="2.93"/>
    <x v="822"/>
    <x v="6"/>
    <x v="16"/>
  </r>
  <r>
    <x v="1109"/>
    <x v="1109"/>
    <x v="1108"/>
    <n v="10000"/>
    <x v="372"/>
    <x v="2"/>
    <s v="US"/>
    <s v="USD"/>
    <n v="1479495790"/>
    <n v="1476900190"/>
    <b v="0"/>
    <n v="3"/>
    <b v="0"/>
    <x v="17"/>
    <n v="0.44999999999999996"/>
    <x v="2"/>
    <x v="6"/>
    <x v="16"/>
  </r>
  <r>
    <x v="1110"/>
    <x v="1110"/>
    <x v="1109"/>
    <n v="50000"/>
    <x v="787"/>
    <x v="2"/>
    <s v="US"/>
    <s v="USD"/>
    <n v="1354919022"/>
    <n v="1352327022"/>
    <b v="0"/>
    <n v="11"/>
    <b v="0"/>
    <x v="17"/>
    <n v="0.51"/>
    <x v="823"/>
    <x v="6"/>
    <x v="16"/>
  </r>
  <r>
    <x v="1111"/>
    <x v="1111"/>
    <x v="1110"/>
    <n v="2500"/>
    <x v="116"/>
    <x v="2"/>
    <s v="US"/>
    <s v="USD"/>
    <n v="1452228790"/>
    <n v="1449636790"/>
    <b v="0"/>
    <n v="1"/>
    <b v="0"/>
    <x v="17"/>
    <n v="0.04"/>
    <x v="120"/>
    <x v="6"/>
    <x v="16"/>
  </r>
  <r>
    <x v="1112"/>
    <x v="1112"/>
    <x v="1111"/>
    <n v="88000"/>
    <x v="788"/>
    <x v="2"/>
    <s v="US"/>
    <s v="USD"/>
    <n v="1421656200"/>
    <n v="1416507211"/>
    <b v="0"/>
    <n v="312"/>
    <b v="0"/>
    <x v="17"/>
    <n v="35.537409090909087"/>
    <x v="824"/>
    <x v="6"/>
    <x v="16"/>
  </r>
  <r>
    <x v="1113"/>
    <x v="1113"/>
    <x v="1112"/>
    <n v="1000"/>
    <x v="139"/>
    <x v="2"/>
    <s v="GB"/>
    <s v="GBP"/>
    <n v="1408058820"/>
    <n v="1405466820"/>
    <b v="0"/>
    <n v="1"/>
    <b v="0"/>
    <x v="17"/>
    <n v="0.5"/>
    <x v="144"/>
    <x v="6"/>
    <x v="16"/>
  </r>
  <r>
    <x v="1114"/>
    <x v="1114"/>
    <x v="1113"/>
    <n v="6000"/>
    <x v="115"/>
    <x v="2"/>
    <s v="GB"/>
    <s v="GBP"/>
    <n v="1381306687"/>
    <n v="1378714687"/>
    <b v="0"/>
    <n v="3"/>
    <b v="0"/>
    <x v="17"/>
    <n v="0.16666666666666669"/>
    <x v="825"/>
    <x v="6"/>
    <x v="16"/>
  </r>
  <r>
    <x v="1115"/>
    <x v="1115"/>
    <x v="1114"/>
    <n v="40000"/>
    <x v="500"/>
    <x v="2"/>
    <s v="US"/>
    <s v="USD"/>
    <n v="1459352495"/>
    <n v="1456764095"/>
    <b v="0"/>
    <n v="4"/>
    <b v="0"/>
    <x v="17"/>
    <n v="0.13250000000000001"/>
    <x v="514"/>
    <x v="6"/>
    <x v="16"/>
  </r>
  <r>
    <x v="1116"/>
    <x v="1116"/>
    <x v="1115"/>
    <n v="500000"/>
    <x v="789"/>
    <x v="2"/>
    <s v="US"/>
    <s v="USD"/>
    <n v="1339273208"/>
    <n v="1334089208"/>
    <b v="0"/>
    <n v="10"/>
    <b v="0"/>
    <x v="17"/>
    <n v="3.5704000000000007E-2"/>
    <x v="826"/>
    <x v="6"/>
    <x v="16"/>
  </r>
  <r>
    <x v="1117"/>
    <x v="1117"/>
    <x v="1116"/>
    <n v="1000"/>
    <x v="790"/>
    <x v="2"/>
    <s v="DE"/>
    <s v="EUR"/>
    <n v="1451053313"/>
    <n v="1448461313"/>
    <b v="0"/>
    <n v="8"/>
    <b v="0"/>
    <x v="17"/>
    <n v="8.3000000000000007"/>
    <x v="827"/>
    <x v="6"/>
    <x v="16"/>
  </r>
  <r>
    <x v="1118"/>
    <x v="1118"/>
    <x v="1117"/>
    <n v="4500"/>
    <x v="791"/>
    <x v="2"/>
    <s v="AU"/>
    <s v="AUD"/>
    <n v="1396666779"/>
    <n v="1394078379"/>
    <b v="0"/>
    <n v="3"/>
    <b v="0"/>
    <x v="17"/>
    <n v="2.4222222222222221"/>
    <x v="828"/>
    <x v="6"/>
    <x v="16"/>
  </r>
  <r>
    <x v="1119"/>
    <x v="1119"/>
    <x v="1118"/>
    <n v="2100"/>
    <x v="139"/>
    <x v="2"/>
    <s v="US"/>
    <s v="USD"/>
    <n v="1396810864"/>
    <n v="1395687664"/>
    <b v="0"/>
    <n v="1"/>
    <b v="0"/>
    <x v="17"/>
    <n v="0.23809523809523811"/>
    <x v="144"/>
    <x v="6"/>
    <x v="16"/>
  </r>
  <r>
    <x v="1120"/>
    <x v="1120"/>
    <x v="1119"/>
    <n v="25000"/>
    <x v="117"/>
    <x v="2"/>
    <s v="US"/>
    <s v="USD"/>
    <n v="1319835400"/>
    <n v="1315947400"/>
    <b v="0"/>
    <n v="0"/>
    <b v="0"/>
    <x v="17"/>
    <n v="0"/>
    <x v="121"/>
    <x v="6"/>
    <x v="16"/>
  </r>
  <r>
    <x v="1121"/>
    <x v="1121"/>
    <x v="1120"/>
    <n v="250000"/>
    <x v="792"/>
    <x v="2"/>
    <s v="US"/>
    <s v="USD"/>
    <n v="1457904316"/>
    <n v="1455315916"/>
    <b v="0"/>
    <n v="5"/>
    <b v="0"/>
    <x v="17"/>
    <n v="1.1599999999999999E-2"/>
    <x v="829"/>
    <x v="6"/>
    <x v="16"/>
  </r>
  <r>
    <x v="1122"/>
    <x v="1122"/>
    <x v="1121"/>
    <n v="3200"/>
    <x v="117"/>
    <x v="2"/>
    <s v="GB"/>
    <s v="GBP"/>
    <n v="1369932825"/>
    <n v="1368723225"/>
    <b v="0"/>
    <n v="0"/>
    <b v="0"/>
    <x v="17"/>
    <n v="0"/>
    <x v="121"/>
    <x v="6"/>
    <x v="16"/>
  </r>
  <r>
    <x v="1123"/>
    <x v="1123"/>
    <x v="1122"/>
    <n v="5000"/>
    <x v="143"/>
    <x v="2"/>
    <s v="US"/>
    <s v="USD"/>
    <n v="1397910848"/>
    <n v="1395318848"/>
    <b v="0"/>
    <n v="3"/>
    <b v="0"/>
    <x v="17"/>
    <n v="0.22"/>
    <x v="830"/>
    <x v="6"/>
    <x v="16"/>
  </r>
  <r>
    <x v="1124"/>
    <x v="1124"/>
    <x v="1123"/>
    <n v="90000"/>
    <x v="94"/>
    <x v="2"/>
    <s v="US"/>
    <s v="USD"/>
    <n v="1430409651"/>
    <n v="1427817651"/>
    <b v="0"/>
    <n v="7"/>
    <b v="0"/>
    <x v="18"/>
    <n v="0.47222222222222221"/>
    <x v="831"/>
    <x v="6"/>
    <x v="16"/>
  </r>
  <r>
    <x v="1125"/>
    <x v="1125"/>
    <x v="1124"/>
    <n v="3000"/>
    <x v="117"/>
    <x v="2"/>
    <s v="GB"/>
    <s v="GBP"/>
    <n v="1443193130"/>
    <n v="1438009130"/>
    <b v="0"/>
    <n v="0"/>
    <b v="0"/>
    <x v="18"/>
    <n v="0"/>
    <x v="121"/>
    <x v="6"/>
    <x v="16"/>
  </r>
  <r>
    <x v="1126"/>
    <x v="1126"/>
    <x v="1125"/>
    <n v="2000"/>
    <x v="115"/>
    <x v="2"/>
    <s v="US"/>
    <s v="USD"/>
    <n v="1468482694"/>
    <n v="1465890694"/>
    <b v="0"/>
    <n v="2"/>
    <b v="0"/>
    <x v="18"/>
    <n v="0.5"/>
    <x v="144"/>
    <x v="6"/>
    <x v="16"/>
  </r>
  <r>
    <x v="1127"/>
    <x v="1127"/>
    <x v="1126"/>
    <n v="35000"/>
    <x v="793"/>
    <x v="2"/>
    <s v="US"/>
    <s v="USD"/>
    <n v="1416000600"/>
    <n v="1413318600"/>
    <b v="0"/>
    <n v="23"/>
    <b v="0"/>
    <x v="18"/>
    <n v="1.6714285714285713"/>
    <x v="832"/>
    <x v="6"/>
    <x v="16"/>
  </r>
  <r>
    <x v="1128"/>
    <x v="1128"/>
    <x v="1127"/>
    <n v="1000"/>
    <x v="116"/>
    <x v="2"/>
    <s v="GB"/>
    <s v="GBP"/>
    <n v="1407425717"/>
    <n v="1404833717"/>
    <b v="0"/>
    <n v="1"/>
    <b v="0"/>
    <x v="18"/>
    <n v="0.1"/>
    <x v="120"/>
    <x v="6"/>
    <x v="16"/>
  </r>
  <r>
    <x v="1129"/>
    <x v="1129"/>
    <x v="1128"/>
    <n v="20000"/>
    <x v="577"/>
    <x v="2"/>
    <s v="US"/>
    <s v="USD"/>
    <n v="1465107693"/>
    <n v="1462515693"/>
    <b v="0"/>
    <n v="2"/>
    <b v="0"/>
    <x v="18"/>
    <n v="0.105"/>
    <x v="689"/>
    <x v="6"/>
    <x v="16"/>
  </r>
  <r>
    <x v="1130"/>
    <x v="1130"/>
    <x v="1129"/>
    <n v="5000"/>
    <x v="143"/>
    <x v="2"/>
    <s v="US"/>
    <s v="USD"/>
    <n v="1416963300"/>
    <n v="1411775700"/>
    <b v="0"/>
    <n v="3"/>
    <b v="0"/>
    <x v="18"/>
    <n v="0.22"/>
    <x v="830"/>
    <x v="6"/>
    <x v="16"/>
  </r>
  <r>
    <x v="1131"/>
    <x v="1131"/>
    <x v="1130"/>
    <n v="40000"/>
    <x v="117"/>
    <x v="2"/>
    <s v="AU"/>
    <s v="AUD"/>
    <n v="1450993668"/>
    <n v="1448401668"/>
    <b v="0"/>
    <n v="0"/>
    <b v="0"/>
    <x v="18"/>
    <n v="0"/>
    <x v="121"/>
    <x v="6"/>
    <x v="16"/>
  </r>
  <r>
    <x v="1132"/>
    <x v="1132"/>
    <x v="1131"/>
    <n v="10000"/>
    <x v="794"/>
    <x v="2"/>
    <s v="CA"/>
    <s v="CAD"/>
    <n v="1483238771"/>
    <n v="1480646771"/>
    <b v="0"/>
    <n v="13"/>
    <b v="0"/>
    <x v="18"/>
    <n v="14.38"/>
    <x v="833"/>
    <x v="6"/>
    <x v="16"/>
  </r>
  <r>
    <x v="1133"/>
    <x v="1133"/>
    <x v="1132"/>
    <n v="3000"/>
    <x v="170"/>
    <x v="2"/>
    <s v="GB"/>
    <s v="GBP"/>
    <n v="1406799981"/>
    <n v="1404207981"/>
    <b v="0"/>
    <n v="1"/>
    <b v="0"/>
    <x v="18"/>
    <n v="0.66666666666666674"/>
    <x v="135"/>
    <x v="6"/>
    <x v="16"/>
  </r>
  <r>
    <x v="1134"/>
    <x v="1134"/>
    <x v="1133"/>
    <n v="25000"/>
    <x v="116"/>
    <x v="2"/>
    <s v="AU"/>
    <s v="AUD"/>
    <n v="1417235580"/>
    <n v="1416034228"/>
    <b v="0"/>
    <n v="1"/>
    <b v="0"/>
    <x v="18"/>
    <n v="4.0000000000000001E-3"/>
    <x v="120"/>
    <x v="6"/>
    <x v="16"/>
  </r>
  <r>
    <x v="1135"/>
    <x v="1135"/>
    <x v="1134"/>
    <n v="1000"/>
    <x v="155"/>
    <x v="2"/>
    <s v="DE"/>
    <s v="EUR"/>
    <n v="1470527094"/>
    <n v="1467935094"/>
    <b v="0"/>
    <n v="1"/>
    <b v="0"/>
    <x v="18"/>
    <n v="5"/>
    <x v="73"/>
    <x v="6"/>
    <x v="16"/>
  </r>
  <r>
    <x v="1136"/>
    <x v="1136"/>
    <x v="1135"/>
    <n v="4190"/>
    <x v="795"/>
    <x v="2"/>
    <s v="FR"/>
    <s v="EUR"/>
    <n v="1450541229"/>
    <n v="1447949229"/>
    <b v="0"/>
    <n v="6"/>
    <b v="0"/>
    <x v="18"/>
    <n v="6.4439140811455857"/>
    <x v="834"/>
    <x v="6"/>
    <x v="16"/>
  </r>
  <r>
    <x v="1137"/>
    <x v="1137"/>
    <x v="1136"/>
    <n v="25000"/>
    <x v="796"/>
    <x v="2"/>
    <s v="US"/>
    <s v="USD"/>
    <n v="1461440421"/>
    <n v="1458848421"/>
    <b v="0"/>
    <n v="39"/>
    <b v="0"/>
    <x v="18"/>
    <n v="39.5"/>
    <x v="835"/>
    <x v="6"/>
    <x v="16"/>
  </r>
  <r>
    <x v="1138"/>
    <x v="1138"/>
    <x v="1137"/>
    <n v="35000"/>
    <x v="366"/>
    <x v="2"/>
    <s v="US"/>
    <s v="USD"/>
    <n v="1485035131"/>
    <n v="1483307131"/>
    <b v="0"/>
    <n v="4"/>
    <b v="0"/>
    <x v="18"/>
    <n v="0.35714285714285715"/>
    <x v="683"/>
    <x v="6"/>
    <x v="16"/>
  </r>
  <r>
    <x v="1139"/>
    <x v="1139"/>
    <x v="1138"/>
    <n v="8000"/>
    <x v="139"/>
    <x v="2"/>
    <s v="US"/>
    <s v="USD"/>
    <n v="1420100426"/>
    <n v="1417508426"/>
    <b v="0"/>
    <n v="1"/>
    <b v="0"/>
    <x v="18"/>
    <n v="6.25E-2"/>
    <x v="144"/>
    <x v="6"/>
    <x v="16"/>
  </r>
  <r>
    <x v="1140"/>
    <x v="1140"/>
    <x v="1139"/>
    <n v="5000"/>
    <x v="117"/>
    <x v="2"/>
    <s v="GB"/>
    <s v="GBP"/>
    <n v="1438859121"/>
    <n v="1436267121"/>
    <b v="0"/>
    <n v="0"/>
    <b v="0"/>
    <x v="18"/>
    <n v="0"/>
    <x v="121"/>
    <x v="6"/>
    <x v="16"/>
  </r>
  <r>
    <x v="1141"/>
    <x v="1141"/>
    <x v="1140"/>
    <n v="500"/>
    <x v="117"/>
    <x v="2"/>
    <s v="DE"/>
    <s v="EUR"/>
    <n v="1436460450"/>
    <n v="1433868450"/>
    <b v="0"/>
    <n v="0"/>
    <b v="0"/>
    <x v="18"/>
    <n v="0"/>
    <x v="121"/>
    <x v="6"/>
    <x v="16"/>
  </r>
  <r>
    <x v="1142"/>
    <x v="1142"/>
    <x v="1141"/>
    <n v="4000"/>
    <x v="117"/>
    <x v="2"/>
    <s v="US"/>
    <s v="USD"/>
    <n v="1424131727"/>
    <n v="1421539727"/>
    <b v="0"/>
    <n v="0"/>
    <b v="0"/>
    <x v="18"/>
    <n v="0"/>
    <x v="121"/>
    <x v="6"/>
    <x v="16"/>
  </r>
  <r>
    <x v="1143"/>
    <x v="1143"/>
    <x v="1142"/>
    <n v="45000"/>
    <x v="797"/>
    <x v="2"/>
    <s v="US"/>
    <s v="USD"/>
    <n v="1450327126"/>
    <n v="1447735126"/>
    <b v="0"/>
    <n v="8"/>
    <b v="0"/>
    <x v="18"/>
    <n v="0.41333333333333333"/>
    <x v="836"/>
    <x v="6"/>
    <x v="16"/>
  </r>
  <r>
    <x v="1144"/>
    <x v="1144"/>
    <x v="1143"/>
    <n v="9300"/>
    <x v="117"/>
    <x v="2"/>
    <s v="US"/>
    <s v="USD"/>
    <n v="1430281320"/>
    <n v="1427689320"/>
    <b v="0"/>
    <n v="0"/>
    <b v="0"/>
    <x v="19"/>
    <n v="0"/>
    <x v="121"/>
    <x v="7"/>
    <x v="17"/>
  </r>
  <r>
    <x v="1145"/>
    <x v="1145"/>
    <x v="1144"/>
    <n v="80000"/>
    <x v="173"/>
    <x v="2"/>
    <s v="US"/>
    <s v="USD"/>
    <n v="1412272592"/>
    <n v="1407088592"/>
    <b v="0"/>
    <n v="1"/>
    <b v="0"/>
    <x v="19"/>
    <n v="0.125"/>
    <x v="101"/>
    <x v="7"/>
    <x v="17"/>
  </r>
  <r>
    <x v="1146"/>
    <x v="1146"/>
    <x v="1145"/>
    <n v="6000"/>
    <x v="798"/>
    <x v="2"/>
    <s v="US"/>
    <s v="USD"/>
    <n v="1399071173"/>
    <n v="1395787973"/>
    <b v="0"/>
    <n v="12"/>
    <b v="0"/>
    <x v="19"/>
    <n v="8.8333333333333339"/>
    <x v="837"/>
    <x v="7"/>
    <x v="17"/>
  </r>
  <r>
    <x v="1147"/>
    <x v="1147"/>
    <x v="1146"/>
    <n v="25000"/>
    <x v="117"/>
    <x v="2"/>
    <s v="CA"/>
    <s v="CAD"/>
    <n v="1413760783"/>
    <n v="1408576783"/>
    <b v="0"/>
    <n v="0"/>
    <b v="0"/>
    <x v="19"/>
    <n v="0"/>
    <x v="121"/>
    <x v="7"/>
    <x v="17"/>
  </r>
  <r>
    <x v="1148"/>
    <x v="1148"/>
    <x v="1147"/>
    <n v="15000"/>
    <x v="799"/>
    <x v="2"/>
    <s v="US"/>
    <s v="USD"/>
    <n v="1480568781"/>
    <n v="1477973181"/>
    <b v="0"/>
    <n v="3"/>
    <b v="0"/>
    <x v="19"/>
    <n v="0.48666666666666669"/>
    <x v="838"/>
    <x v="7"/>
    <x v="17"/>
  </r>
  <r>
    <x v="1149"/>
    <x v="1149"/>
    <x v="1148"/>
    <n v="50000"/>
    <x v="735"/>
    <x v="2"/>
    <s v="US"/>
    <s v="USD"/>
    <n v="1466096566"/>
    <n v="1463504566"/>
    <b v="0"/>
    <n v="2"/>
    <b v="0"/>
    <x v="19"/>
    <n v="0.15"/>
    <x v="839"/>
    <x v="7"/>
    <x v="17"/>
  </r>
  <r>
    <x v="1150"/>
    <x v="1150"/>
    <x v="1149"/>
    <n v="2500"/>
    <x v="800"/>
    <x v="2"/>
    <s v="US"/>
    <s v="USD"/>
    <n v="1452293675"/>
    <n v="1447109675"/>
    <b v="0"/>
    <n v="6"/>
    <b v="0"/>
    <x v="19"/>
    <n v="10.08"/>
    <x v="840"/>
    <x v="7"/>
    <x v="17"/>
  </r>
  <r>
    <x v="1151"/>
    <x v="1151"/>
    <x v="1150"/>
    <n v="25000"/>
    <x v="117"/>
    <x v="2"/>
    <s v="US"/>
    <s v="USD"/>
    <n v="1441592863"/>
    <n v="1439000863"/>
    <b v="0"/>
    <n v="0"/>
    <b v="0"/>
    <x v="19"/>
    <n v="0"/>
    <x v="121"/>
    <x v="7"/>
    <x v="17"/>
  </r>
  <r>
    <x v="1152"/>
    <x v="1152"/>
    <x v="1151"/>
    <n v="16000"/>
    <x v="608"/>
    <x v="2"/>
    <s v="US"/>
    <s v="USD"/>
    <n v="1431709312"/>
    <n v="1429117312"/>
    <b v="0"/>
    <n v="15"/>
    <b v="0"/>
    <x v="19"/>
    <n v="5.6937500000000005"/>
    <x v="841"/>
    <x v="7"/>
    <x v="17"/>
  </r>
  <r>
    <x v="1153"/>
    <x v="1153"/>
    <x v="1152"/>
    <n v="8000"/>
    <x v="155"/>
    <x v="2"/>
    <s v="US"/>
    <s v="USD"/>
    <n v="1434647305"/>
    <n v="1432055305"/>
    <b v="0"/>
    <n v="1"/>
    <b v="0"/>
    <x v="19"/>
    <n v="0.625"/>
    <x v="73"/>
    <x v="7"/>
    <x v="17"/>
  </r>
  <r>
    <x v="1154"/>
    <x v="1154"/>
    <x v="1153"/>
    <n v="5000"/>
    <x v="144"/>
    <x v="2"/>
    <s v="US"/>
    <s v="USD"/>
    <n v="1441507006"/>
    <n v="1438915006"/>
    <b v="0"/>
    <n v="3"/>
    <b v="0"/>
    <x v="19"/>
    <n v="6.5"/>
    <x v="149"/>
    <x v="7"/>
    <x v="17"/>
  </r>
  <r>
    <x v="1155"/>
    <x v="1155"/>
    <x v="1154"/>
    <n v="25000"/>
    <x v="801"/>
    <x v="2"/>
    <s v="US"/>
    <s v="USD"/>
    <n v="1408040408"/>
    <n v="1405448408"/>
    <b v="0"/>
    <n v="8"/>
    <b v="0"/>
    <x v="19"/>
    <n v="0.752"/>
    <x v="842"/>
    <x v="7"/>
    <x v="17"/>
  </r>
  <r>
    <x v="1156"/>
    <x v="1156"/>
    <x v="1155"/>
    <n v="6500"/>
    <x v="117"/>
    <x v="2"/>
    <s v="US"/>
    <s v="USD"/>
    <n v="1424742162"/>
    <n v="1422150162"/>
    <b v="0"/>
    <n v="0"/>
    <b v="0"/>
    <x v="19"/>
    <n v="0"/>
    <x v="121"/>
    <x v="7"/>
    <x v="17"/>
  </r>
  <r>
    <x v="1157"/>
    <x v="1157"/>
    <x v="1156"/>
    <n v="10000"/>
    <x v="118"/>
    <x v="2"/>
    <s v="US"/>
    <s v="USD"/>
    <n v="1417795480"/>
    <n v="1412607880"/>
    <b v="0"/>
    <n v="3"/>
    <b v="0"/>
    <x v="19"/>
    <n v="1.51"/>
    <x v="690"/>
    <x v="7"/>
    <x v="17"/>
  </r>
  <r>
    <x v="1158"/>
    <x v="1158"/>
    <x v="1157"/>
    <n v="7500"/>
    <x v="428"/>
    <x v="2"/>
    <s v="US"/>
    <s v="USD"/>
    <n v="1418091128"/>
    <n v="1415499128"/>
    <b v="0"/>
    <n v="3"/>
    <b v="0"/>
    <x v="19"/>
    <n v="0.46666666666666673"/>
    <x v="123"/>
    <x v="7"/>
    <x v="17"/>
  </r>
  <r>
    <x v="1159"/>
    <x v="1159"/>
    <x v="1158"/>
    <n v="6750"/>
    <x v="117"/>
    <x v="2"/>
    <s v="US"/>
    <s v="USD"/>
    <n v="1435679100"/>
    <n v="1433006765"/>
    <b v="0"/>
    <n v="0"/>
    <b v="0"/>
    <x v="19"/>
    <n v="0"/>
    <x v="121"/>
    <x v="7"/>
    <x v="17"/>
  </r>
  <r>
    <x v="1160"/>
    <x v="1160"/>
    <x v="1159"/>
    <n v="30000"/>
    <x v="802"/>
    <x v="2"/>
    <s v="US"/>
    <s v="USD"/>
    <n v="1427510586"/>
    <n v="1424922186"/>
    <b v="0"/>
    <n v="19"/>
    <b v="0"/>
    <x v="19"/>
    <n v="3.85"/>
    <x v="843"/>
    <x v="7"/>
    <x v="17"/>
  </r>
  <r>
    <x v="1161"/>
    <x v="1161"/>
    <x v="1160"/>
    <n v="18000"/>
    <x v="117"/>
    <x v="2"/>
    <s v="US"/>
    <s v="USD"/>
    <n v="1432047989"/>
    <n v="1430233589"/>
    <b v="0"/>
    <n v="0"/>
    <b v="0"/>
    <x v="19"/>
    <n v="0"/>
    <x v="121"/>
    <x v="7"/>
    <x v="17"/>
  </r>
  <r>
    <x v="1162"/>
    <x v="1162"/>
    <x v="1161"/>
    <n v="60000"/>
    <x v="428"/>
    <x v="2"/>
    <s v="US"/>
    <s v="USD"/>
    <n v="1411662264"/>
    <n v="1408983864"/>
    <b v="0"/>
    <n v="2"/>
    <b v="0"/>
    <x v="19"/>
    <n v="5.8333333333333341E-2"/>
    <x v="844"/>
    <x v="7"/>
    <x v="17"/>
  </r>
  <r>
    <x v="1163"/>
    <x v="1163"/>
    <x v="1162"/>
    <n v="5200"/>
    <x v="117"/>
    <x v="2"/>
    <s v="US"/>
    <s v="USD"/>
    <n v="1407604920"/>
    <n v="1405012920"/>
    <b v="0"/>
    <n v="0"/>
    <b v="0"/>
    <x v="19"/>
    <n v="0"/>
    <x v="121"/>
    <x v="7"/>
    <x v="17"/>
  </r>
  <r>
    <x v="1164"/>
    <x v="1164"/>
    <x v="1163"/>
    <n v="10000"/>
    <x v="117"/>
    <x v="2"/>
    <s v="US"/>
    <s v="USD"/>
    <n v="1466270582"/>
    <n v="1463678582"/>
    <b v="0"/>
    <n v="0"/>
    <b v="0"/>
    <x v="19"/>
    <n v="0"/>
    <x v="121"/>
    <x v="7"/>
    <x v="17"/>
  </r>
  <r>
    <x v="1165"/>
    <x v="1165"/>
    <x v="1164"/>
    <n v="10000"/>
    <x v="803"/>
    <x v="2"/>
    <s v="US"/>
    <s v="USD"/>
    <n v="1404623330"/>
    <n v="1401685730"/>
    <b v="0"/>
    <n v="25"/>
    <b v="0"/>
    <x v="19"/>
    <n v="20.705000000000002"/>
    <x v="845"/>
    <x v="7"/>
    <x v="17"/>
  </r>
  <r>
    <x v="1166"/>
    <x v="1166"/>
    <x v="1165"/>
    <n v="15000"/>
    <x v="804"/>
    <x v="2"/>
    <s v="US"/>
    <s v="USD"/>
    <n v="1435291200"/>
    <n v="1432640342"/>
    <b v="0"/>
    <n v="8"/>
    <b v="0"/>
    <x v="19"/>
    <n v="19.139999999999997"/>
    <x v="846"/>
    <x v="7"/>
    <x v="17"/>
  </r>
  <r>
    <x v="1167"/>
    <x v="1167"/>
    <x v="1166"/>
    <n v="60000"/>
    <x v="805"/>
    <x v="2"/>
    <s v="US"/>
    <s v="USD"/>
    <n v="1410543495"/>
    <n v="1407865095"/>
    <b v="0"/>
    <n v="16"/>
    <b v="0"/>
    <x v="19"/>
    <n v="1.6316666666666666"/>
    <x v="847"/>
    <x v="7"/>
    <x v="17"/>
  </r>
  <r>
    <x v="1168"/>
    <x v="1168"/>
    <x v="1167"/>
    <n v="18000"/>
    <x v="806"/>
    <x v="2"/>
    <s v="US"/>
    <s v="USD"/>
    <n v="1474507065"/>
    <n v="1471915065"/>
    <b v="0"/>
    <n v="3"/>
    <b v="0"/>
    <x v="19"/>
    <n v="5.6666666666666661"/>
    <x v="848"/>
    <x v="7"/>
    <x v="17"/>
  </r>
  <r>
    <x v="1169"/>
    <x v="1169"/>
    <x v="1168"/>
    <n v="10000"/>
    <x v="157"/>
    <x v="2"/>
    <s v="US"/>
    <s v="USD"/>
    <n v="1424593763"/>
    <n v="1422001763"/>
    <b v="0"/>
    <n v="3"/>
    <b v="0"/>
    <x v="19"/>
    <n v="0.16999999999999998"/>
    <x v="162"/>
    <x v="7"/>
    <x v="17"/>
  </r>
  <r>
    <x v="1170"/>
    <x v="1170"/>
    <x v="1169"/>
    <n v="25000"/>
    <x v="173"/>
    <x v="2"/>
    <s v="GB"/>
    <s v="GBP"/>
    <n v="1433021171"/>
    <n v="1430429171"/>
    <b v="0"/>
    <n v="2"/>
    <b v="0"/>
    <x v="19"/>
    <n v="0.4"/>
    <x v="73"/>
    <x v="7"/>
    <x v="17"/>
  </r>
  <r>
    <x v="1171"/>
    <x v="1171"/>
    <x v="1170"/>
    <n v="25000"/>
    <x v="379"/>
    <x v="2"/>
    <s v="US"/>
    <s v="USD"/>
    <n v="1415909927"/>
    <n v="1414351127"/>
    <b v="0"/>
    <n v="1"/>
    <b v="0"/>
    <x v="19"/>
    <n v="0.1"/>
    <x v="384"/>
    <x v="7"/>
    <x v="17"/>
  </r>
  <r>
    <x v="1172"/>
    <x v="1172"/>
    <x v="1171"/>
    <n v="9000"/>
    <x v="117"/>
    <x v="2"/>
    <s v="US"/>
    <s v="USD"/>
    <n v="1408551752"/>
    <n v="1405959752"/>
    <b v="0"/>
    <n v="0"/>
    <b v="0"/>
    <x v="19"/>
    <n v="0"/>
    <x v="121"/>
    <x v="7"/>
    <x v="17"/>
  </r>
  <r>
    <x v="1173"/>
    <x v="1173"/>
    <x v="1172"/>
    <n v="125000"/>
    <x v="134"/>
    <x v="2"/>
    <s v="US"/>
    <s v="USD"/>
    <n v="1438576057"/>
    <n v="1435552057"/>
    <b v="0"/>
    <n v="1"/>
    <b v="0"/>
    <x v="19"/>
    <n v="2.4E-2"/>
    <x v="180"/>
    <x v="7"/>
    <x v="17"/>
  </r>
  <r>
    <x v="1174"/>
    <x v="1174"/>
    <x v="1173"/>
    <n v="15000"/>
    <x v="807"/>
    <x v="2"/>
    <s v="US"/>
    <s v="USD"/>
    <n v="1462738327"/>
    <n v="1460146327"/>
    <b v="0"/>
    <n v="19"/>
    <b v="0"/>
    <x v="19"/>
    <n v="5.9066666666666672"/>
    <x v="849"/>
    <x v="7"/>
    <x v="17"/>
  </r>
  <r>
    <x v="1175"/>
    <x v="1175"/>
    <x v="1174"/>
    <n v="20000"/>
    <x v="793"/>
    <x v="2"/>
    <s v="US"/>
    <s v="USD"/>
    <n v="1436981339"/>
    <n v="1434389339"/>
    <b v="0"/>
    <n v="9"/>
    <b v="0"/>
    <x v="19"/>
    <n v="2.9250000000000003"/>
    <x v="178"/>
    <x v="7"/>
    <x v="17"/>
  </r>
  <r>
    <x v="1176"/>
    <x v="1176"/>
    <x v="1175"/>
    <n v="175000"/>
    <x v="115"/>
    <x v="2"/>
    <s v="AU"/>
    <s v="AUD"/>
    <n v="1488805200"/>
    <n v="1484094498"/>
    <b v="0"/>
    <n v="1"/>
    <b v="0"/>
    <x v="19"/>
    <n v="5.7142857142857143E-3"/>
    <x v="119"/>
    <x v="7"/>
    <x v="17"/>
  </r>
  <r>
    <x v="1177"/>
    <x v="1177"/>
    <x v="1176"/>
    <n v="6000"/>
    <x v="117"/>
    <x v="2"/>
    <s v="GB"/>
    <s v="GBP"/>
    <n v="1413388296"/>
    <n v="1410796296"/>
    <b v="0"/>
    <n v="0"/>
    <b v="0"/>
    <x v="19"/>
    <n v="0"/>
    <x v="121"/>
    <x v="7"/>
    <x v="17"/>
  </r>
  <r>
    <x v="1178"/>
    <x v="1178"/>
    <x v="1177"/>
    <n v="75000"/>
    <x v="139"/>
    <x v="2"/>
    <s v="US"/>
    <s v="USD"/>
    <n v="1408225452"/>
    <n v="1405633452"/>
    <b v="0"/>
    <n v="1"/>
    <b v="0"/>
    <x v="19"/>
    <n v="6.6666666666666671E-3"/>
    <x v="144"/>
    <x v="7"/>
    <x v="17"/>
  </r>
  <r>
    <x v="1179"/>
    <x v="1179"/>
    <x v="1178"/>
    <n v="60000"/>
    <x v="667"/>
    <x v="2"/>
    <s v="CA"/>
    <s v="CAD"/>
    <n v="1446052627"/>
    <n v="1443460627"/>
    <b v="0"/>
    <n v="5"/>
    <b v="0"/>
    <x v="19"/>
    <n v="5.3333333333333339"/>
    <x v="850"/>
    <x v="7"/>
    <x v="17"/>
  </r>
  <r>
    <x v="1180"/>
    <x v="1180"/>
    <x v="1179"/>
    <n v="50000"/>
    <x v="808"/>
    <x v="2"/>
    <s v="US"/>
    <s v="USD"/>
    <n v="1403983314"/>
    <n v="1400786514"/>
    <b v="0"/>
    <n v="85"/>
    <b v="0"/>
    <x v="19"/>
    <n v="11.75"/>
    <x v="851"/>
    <x v="7"/>
    <x v="17"/>
  </r>
  <r>
    <x v="1181"/>
    <x v="1181"/>
    <x v="1180"/>
    <n v="50000"/>
    <x v="460"/>
    <x v="2"/>
    <s v="US"/>
    <s v="USD"/>
    <n v="1425197321"/>
    <n v="1422605321"/>
    <b v="0"/>
    <n v="3"/>
    <b v="0"/>
    <x v="19"/>
    <n v="8.0000000000000002E-3"/>
    <x v="852"/>
    <x v="7"/>
    <x v="17"/>
  </r>
  <r>
    <x v="1182"/>
    <x v="1182"/>
    <x v="1181"/>
    <n v="1000"/>
    <x v="809"/>
    <x v="2"/>
    <s v="US"/>
    <s v="USD"/>
    <n v="1484239320"/>
    <n v="1482609088"/>
    <b v="0"/>
    <n v="4"/>
    <b v="0"/>
    <x v="19"/>
    <n v="4.2"/>
    <x v="689"/>
    <x v="7"/>
    <x v="17"/>
  </r>
  <r>
    <x v="1183"/>
    <x v="1183"/>
    <x v="1182"/>
    <n v="2500"/>
    <x v="173"/>
    <x v="2"/>
    <s v="US"/>
    <s v="USD"/>
    <n v="1478059140"/>
    <n v="1476391223"/>
    <b v="0"/>
    <n v="3"/>
    <b v="0"/>
    <x v="19"/>
    <n v="4"/>
    <x v="853"/>
    <x v="7"/>
    <x v="17"/>
  </r>
  <r>
    <x v="1184"/>
    <x v="1184"/>
    <x v="1183"/>
    <n v="22000"/>
    <x v="810"/>
    <x v="0"/>
    <s v="GB"/>
    <s v="GBP"/>
    <n v="1486391011"/>
    <n v="1483712611"/>
    <b v="0"/>
    <n v="375"/>
    <b v="1"/>
    <x v="20"/>
    <n v="104.93636363636362"/>
    <x v="854"/>
    <x v="8"/>
    <x v="18"/>
  </r>
  <r>
    <x v="1185"/>
    <x v="1185"/>
    <x v="1184"/>
    <n v="12500"/>
    <x v="811"/>
    <x v="0"/>
    <s v="US"/>
    <s v="USD"/>
    <n v="1433736000"/>
    <n v="1430945149"/>
    <b v="0"/>
    <n v="111"/>
    <b v="1"/>
    <x v="20"/>
    <n v="105.44"/>
    <x v="855"/>
    <x v="8"/>
    <x v="18"/>
  </r>
  <r>
    <x v="1186"/>
    <x v="1186"/>
    <x v="1185"/>
    <n v="7500"/>
    <x v="812"/>
    <x v="0"/>
    <s v="GB"/>
    <s v="GBP"/>
    <n v="1433198520"/>
    <n v="1430340195"/>
    <b v="0"/>
    <n v="123"/>
    <b v="1"/>
    <x v="20"/>
    <n v="106.73333333333332"/>
    <x v="856"/>
    <x v="8"/>
    <x v="18"/>
  </r>
  <r>
    <x v="1187"/>
    <x v="1187"/>
    <x v="1186"/>
    <n v="8750"/>
    <x v="813"/>
    <x v="0"/>
    <s v="US"/>
    <s v="USD"/>
    <n v="1431885600"/>
    <n v="1429133323"/>
    <b v="0"/>
    <n v="70"/>
    <b v="1"/>
    <x v="20"/>
    <n v="104.12571428571428"/>
    <x v="857"/>
    <x v="8"/>
    <x v="18"/>
  </r>
  <r>
    <x v="1188"/>
    <x v="1188"/>
    <x v="1187"/>
    <n v="2000"/>
    <x v="728"/>
    <x v="0"/>
    <s v="CA"/>
    <s v="CAD"/>
    <n v="1482943740"/>
    <n v="1481129340"/>
    <b v="0"/>
    <n v="85"/>
    <b v="1"/>
    <x v="20"/>
    <n v="160.54999999999998"/>
    <x v="858"/>
    <x v="8"/>
    <x v="18"/>
  </r>
  <r>
    <x v="1189"/>
    <x v="1189"/>
    <x v="1188"/>
    <n v="9000"/>
    <x v="814"/>
    <x v="0"/>
    <s v="US"/>
    <s v="USD"/>
    <n v="1467242995"/>
    <n v="1465428595"/>
    <b v="0"/>
    <n v="86"/>
    <b v="1"/>
    <x v="20"/>
    <n v="107.77777777777777"/>
    <x v="859"/>
    <x v="8"/>
    <x v="18"/>
  </r>
  <r>
    <x v="1190"/>
    <x v="1190"/>
    <x v="1189"/>
    <n v="500"/>
    <x v="815"/>
    <x v="0"/>
    <s v="US"/>
    <s v="USD"/>
    <n v="1409500725"/>
    <n v="1406908725"/>
    <b v="0"/>
    <n v="13"/>
    <b v="1"/>
    <x v="20"/>
    <n v="135"/>
    <x v="860"/>
    <x v="8"/>
    <x v="18"/>
  </r>
  <r>
    <x v="1191"/>
    <x v="1191"/>
    <x v="1190"/>
    <n v="2700"/>
    <x v="816"/>
    <x v="0"/>
    <s v="US"/>
    <s v="USD"/>
    <n v="1458480560"/>
    <n v="1455892160"/>
    <b v="0"/>
    <n v="33"/>
    <b v="1"/>
    <x v="20"/>
    <n v="109.07407407407408"/>
    <x v="861"/>
    <x v="8"/>
    <x v="18"/>
  </r>
  <r>
    <x v="1192"/>
    <x v="1192"/>
    <x v="1191"/>
    <n v="100"/>
    <x v="817"/>
    <x v="0"/>
    <s v="GB"/>
    <s v="GBP"/>
    <n v="1486814978"/>
    <n v="1484222978"/>
    <b v="0"/>
    <n v="15"/>
    <b v="1"/>
    <x v="20"/>
    <n v="290"/>
    <x v="862"/>
    <x v="8"/>
    <x v="18"/>
  </r>
  <r>
    <x v="1193"/>
    <x v="1193"/>
    <x v="1192"/>
    <n v="21000"/>
    <x v="818"/>
    <x v="0"/>
    <s v="US"/>
    <s v="USD"/>
    <n v="1460223453"/>
    <n v="1455043053"/>
    <b v="0"/>
    <n v="273"/>
    <b v="1"/>
    <x v="20"/>
    <n v="103.95714285714286"/>
    <x v="863"/>
    <x v="8"/>
    <x v="18"/>
  </r>
  <r>
    <x v="1194"/>
    <x v="1194"/>
    <x v="1193"/>
    <n v="12500"/>
    <x v="819"/>
    <x v="0"/>
    <s v="IE"/>
    <s v="EUR"/>
    <n v="1428493379"/>
    <n v="1425901379"/>
    <b v="0"/>
    <n v="714"/>
    <b v="1"/>
    <x v="20"/>
    <n v="322.24"/>
    <x v="864"/>
    <x v="8"/>
    <x v="18"/>
  </r>
  <r>
    <x v="1195"/>
    <x v="1195"/>
    <x v="1194"/>
    <n v="10000"/>
    <x v="820"/>
    <x v="0"/>
    <s v="IT"/>
    <s v="EUR"/>
    <n v="1450602000"/>
    <n v="1445415653"/>
    <b v="0"/>
    <n v="170"/>
    <b v="1"/>
    <x v="20"/>
    <n v="135"/>
    <x v="865"/>
    <x v="8"/>
    <x v="18"/>
  </r>
  <r>
    <x v="1196"/>
    <x v="1196"/>
    <x v="1195"/>
    <n v="14500"/>
    <x v="821"/>
    <x v="0"/>
    <s v="GB"/>
    <s v="GBP"/>
    <n v="1450467539"/>
    <n v="1447875539"/>
    <b v="0"/>
    <n v="512"/>
    <b v="1"/>
    <x v="20"/>
    <n v="269.91034482758624"/>
    <x v="866"/>
    <x v="8"/>
    <x v="18"/>
  </r>
  <r>
    <x v="1197"/>
    <x v="1197"/>
    <x v="1196"/>
    <n v="15000"/>
    <x v="822"/>
    <x v="0"/>
    <s v="US"/>
    <s v="USD"/>
    <n v="1465797540"/>
    <n v="1463155034"/>
    <b v="0"/>
    <n v="314"/>
    <b v="1"/>
    <x v="20"/>
    <n v="253.29333333333332"/>
    <x v="867"/>
    <x v="8"/>
    <x v="18"/>
  </r>
  <r>
    <x v="1198"/>
    <x v="1198"/>
    <x v="1197"/>
    <n v="3500"/>
    <x v="823"/>
    <x v="0"/>
    <s v="US"/>
    <s v="USD"/>
    <n v="1451530800"/>
    <n v="1448463086"/>
    <b v="0"/>
    <n v="167"/>
    <b v="1"/>
    <x v="20"/>
    <n v="260.59999999999997"/>
    <x v="868"/>
    <x v="8"/>
    <x v="18"/>
  </r>
  <r>
    <x v="1199"/>
    <x v="1199"/>
    <x v="1198"/>
    <n v="2658"/>
    <x v="824"/>
    <x v="0"/>
    <s v="GB"/>
    <s v="GBP"/>
    <n v="1436380200"/>
    <n v="1433615400"/>
    <b v="0"/>
    <n v="9"/>
    <b v="1"/>
    <x v="20"/>
    <n v="101.31677953348381"/>
    <x v="869"/>
    <x v="8"/>
    <x v="18"/>
  </r>
  <r>
    <x v="1200"/>
    <x v="1200"/>
    <x v="1199"/>
    <n v="4800"/>
    <x v="825"/>
    <x v="0"/>
    <s v="US"/>
    <s v="USD"/>
    <n v="1429183656"/>
    <n v="1427369256"/>
    <b v="0"/>
    <n v="103"/>
    <b v="1"/>
    <x v="20"/>
    <n v="125.60416666666667"/>
    <x v="870"/>
    <x v="8"/>
    <x v="18"/>
  </r>
  <r>
    <x v="1201"/>
    <x v="1201"/>
    <x v="1200"/>
    <n v="6000"/>
    <x v="826"/>
    <x v="0"/>
    <s v="GB"/>
    <s v="GBP"/>
    <n v="1468593246"/>
    <n v="1466001246"/>
    <b v="0"/>
    <n v="111"/>
    <b v="1"/>
    <x v="20"/>
    <n v="102.43783333333334"/>
    <x v="871"/>
    <x v="8"/>
    <x v="18"/>
  </r>
  <r>
    <x v="1202"/>
    <x v="1202"/>
    <x v="1201"/>
    <n v="25000"/>
    <x v="827"/>
    <x v="0"/>
    <s v="AU"/>
    <s v="AUD"/>
    <n v="1435388154"/>
    <n v="1432796154"/>
    <b v="0"/>
    <n v="271"/>
    <b v="1"/>
    <x v="20"/>
    <n v="199.244"/>
    <x v="872"/>
    <x v="8"/>
    <x v="18"/>
  </r>
  <r>
    <x v="1203"/>
    <x v="1203"/>
    <x v="1202"/>
    <n v="16300"/>
    <x v="828"/>
    <x v="0"/>
    <s v="US"/>
    <s v="USD"/>
    <n v="1433083527"/>
    <n v="1430491527"/>
    <b v="0"/>
    <n v="101"/>
    <b v="1"/>
    <x v="20"/>
    <n v="102.45398773006136"/>
    <x v="873"/>
    <x v="8"/>
    <x v="18"/>
  </r>
  <r>
    <x v="1204"/>
    <x v="1204"/>
    <x v="1203"/>
    <n v="13000"/>
    <x v="829"/>
    <x v="0"/>
    <s v="US"/>
    <s v="USD"/>
    <n v="1449205200"/>
    <n v="1445363833"/>
    <b v="0"/>
    <n v="57"/>
    <b v="1"/>
    <x v="20"/>
    <n v="102.94615384615385"/>
    <x v="874"/>
    <x v="8"/>
    <x v="18"/>
  </r>
  <r>
    <x v="1205"/>
    <x v="1205"/>
    <x v="1204"/>
    <n v="13000"/>
    <x v="830"/>
    <x v="0"/>
    <s v="DE"/>
    <s v="EUR"/>
    <n v="1434197351"/>
    <n v="1431605351"/>
    <b v="0"/>
    <n v="62"/>
    <b v="1"/>
    <x v="20"/>
    <n v="100.86153846153847"/>
    <x v="875"/>
    <x v="8"/>
    <x v="18"/>
  </r>
  <r>
    <x v="1206"/>
    <x v="1206"/>
    <x v="1205"/>
    <n v="900"/>
    <x v="831"/>
    <x v="0"/>
    <s v="AT"/>
    <s v="EUR"/>
    <n v="1489238940"/>
    <n v="1486406253"/>
    <b v="0"/>
    <n v="32"/>
    <b v="1"/>
    <x v="20"/>
    <n v="114.99999999999999"/>
    <x v="876"/>
    <x v="8"/>
    <x v="18"/>
  </r>
  <r>
    <x v="1207"/>
    <x v="1207"/>
    <x v="1206"/>
    <n v="16700"/>
    <x v="832"/>
    <x v="0"/>
    <s v="IT"/>
    <s v="EUR"/>
    <n v="1459418400"/>
    <n v="1456827573"/>
    <b v="0"/>
    <n v="141"/>
    <b v="1"/>
    <x v="20"/>
    <n v="104.16766467065868"/>
    <x v="877"/>
    <x v="8"/>
    <x v="18"/>
  </r>
  <r>
    <x v="1208"/>
    <x v="1208"/>
    <x v="1207"/>
    <n v="10000"/>
    <x v="833"/>
    <x v="0"/>
    <s v="US"/>
    <s v="USD"/>
    <n v="1458835264"/>
    <n v="1456246864"/>
    <b v="0"/>
    <n v="75"/>
    <b v="1"/>
    <x v="20"/>
    <n v="155.29999999999998"/>
    <x v="878"/>
    <x v="8"/>
    <x v="18"/>
  </r>
  <r>
    <x v="1209"/>
    <x v="1209"/>
    <x v="1208"/>
    <n v="6000"/>
    <x v="834"/>
    <x v="0"/>
    <s v="US"/>
    <s v="USD"/>
    <n v="1488053905"/>
    <n v="1485461905"/>
    <b v="0"/>
    <n v="46"/>
    <b v="1"/>
    <x v="20"/>
    <n v="106"/>
    <x v="879"/>
    <x v="8"/>
    <x v="18"/>
  </r>
  <r>
    <x v="1210"/>
    <x v="1210"/>
    <x v="1209"/>
    <n v="20000"/>
    <x v="835"/>
    <x v="0"/>
    <s v="SE"/>
    <s v="SEK"/>
    <n v="1433106000"/>
    <n v="1431124572"/>
    <b v="0"/>
    <n v="103"/>
    <b v="1"/>
    <x v="20"/>
    <n v="254.31499999999997"/>
    <x v="880"/>
    <x v="8"/>
    <x v="18"/>
  </r>
  <r>
    <x v="1211"/>
    <x v="1211"/>
    <x v="1210"/>
    <n v="1000"/>
    <x v="836"/>
    <x v="0"/>
    <s v="CA"/>
    <s v="CAD"/>
    <n v="1465505261"/>
    <n v="1464209261"/>
    <b v="0"/>
    <n v="6"/>
    <b v="1"/>
    <x v="20"/>
    <n v="101.1"/>
    <x v="881"/>
    <x v="8"/>
    <x v="18"/>
  </r>
  <r>
    <x v="1212"/>
    <x v="1212"/>
    <x v="1211"/>
    <n v="2500"/>
    <x v="594"/>
    <x v="0"/>
    <s v="US"/>
    <s v="USD"/>
    <n v="1448586000"/>
    <n v="1447195695"/>
    <b v="0"/>
    <n v="83"/>
    <b v="1"/>
    <x v="20"/>
    <n v="129.04"/>
    <x v="882"/>
    <x v="8"/>
    <x v="18"/>
  </r>
  <r>
    <x v="1213"/>
    <x v="1213"/>
    <x v="1212"/>
    <n v="6500"/>
    <x v="837"/>
    <x v="0"/>
    <s v="GB"/>
    <s v="GBP"/>
    <n v="1485886100"/>
    <n v="1482862100"/>
    <b v="0"/>
    <n v="108"/>
    <b v="1"/>
    <x v="20"/>
    <n v="102.23076923076924"/>
    <x v="883"/>
    <x v="8"/>
    <x v="18"/>
  </r>
  <r>
    <x v="1214"/>
    <x v="1214"/>
    <x v="1213"/>
    <n v="2000"/>
    <x v="838"/>
    <x v="0"/>
    <s v="US"/>
    <s v="USD"/>
    <n v="1433880605"/>
    <n v="1428696605"/>
    <b v="0"/>
    <n v="25"/>
    <b v="1"/>
    <x v="20"/>
    <n v="131.80000000000001"/>
    <x v="884"/>
    <x v="8"/>
    <x v="18"/>
  </r>
  <r>
    <x v="1215"/>
    <x v="1215"/>
    <x v="1214"/>
    <n v="5000"/>
    <x v="839"/>
    <x v="0"/>
    <s v="US"/>
    <s v="USD"/>
    <n v="1401487756"/>
    <n v="1398895756"/>
    <b v="0"/>
    <n v="549"/>
    <b v="1"/>
    <x v="20"/>
    <n v="786.0802000000001"/>
    <x v="885"/>
    <x v="8"/>
    <x v="18"/>
  </r>
  <r>
    <x v="1216"/>
    <x v="1216"/>
    <x v="1215"/>
    <n v="14000"/>
    <x v="840"/>
    <x v="0"/>
    <s v="US"/>
    <s v="USD"/>
    <n v="1443826980"/>
    <n v="1441032457"/>
    <b v="0"/>
    <n v="222"/>
    <b v="1"/>
    <x v="20"/>
    <n v="145.70000000000002"/>
    <x v="886"/>
    <x v="8"/>
    <x v="18"/>
  </r>
  <r>
    <x v="1217"/>
    <x v="1217"/>
    <x v="1216"/>
    <n v="26500"/>
    <x v="841"/>
    <x v="0"/>
    <s v="US"/>
    <s v="USD"/>
    <n v="1468524340"/>
    <n v="1465932340"/>
    <b v="0"/>
    <n v="183"/>
    <b v="1"/>
    <x v="20"/>
    <n v="102.60000000000001"/>
    <x v="887"/>
    <x v="8"/>
    <x v="18"/>
  </r>
  <r>
    <x v="1218"/>
    <x v="1218"/>
    <x v="1217"/>
    <n v="9000"/>
    <x v="842"/>
    <x v="0"/>
    <s v="US"/>
    <s v="USD"/>
    <n v="1446346800"/>
    <n v="1443714800"/>
    <b v="0"/>
    <n v="89"/>
    <b v="1"/>
    <x v="20"/>
    <n v="172.27777777777777"/>
    <x v="888"/>
    <x v="8"/>
    <x v="18"/>
  </r>
  <r>
    <x v="1219"/>
    <x v="1219"/>
    <x v="1218"/>
    <n v="16350"/>
    <x v="843"/>
    <x v="0"/>
    <s v="US"/>
    <s v="USD"/>
    <n v="1476961513"/>
    <n v="1474369513"/>
    <b v="0"/>
    <n v="253"/>
    <b v="1"/>
    <x v="20"/>
    <n v="159.16819571865443"/>
    <x v="889"/>
    <x v="8"/>
    <x v="18"/>
  </r>
  <r>
    <x v="1220"/>
    <x v="1220"/>
    <x v="1219"/>
    <n v="15000"/>
    <x v="844"/>
    <x v="0"/>
    <s v="DE"/>
    <s v="EUR"/>
    <n v="1440515112"/>
    <n v="1437923112"/>
    <b v="0"/>
    <n v="140"/>
    <b v="1"/>
    <x v="20"/>
    <n v="103.76666666666668"/>
    <x v="890"/>
    <x v="8"/>
    <x v="18"/>
  </r>
  <r>
    <x v="1221"/>
    <x v="1221"/>
    <x v="1220"/>
    <n v="2200"/>
    <x v="845"/>
    <x v="0"/>
    <s v="GB"/>
    <s v="GBP"/>
    <n v="1480809600"/>
    <n v="1478431488"/>
    <b v="0"/>
    <n v="103"/>
    <b v="1"/>
    <x v="20"/>
    <n v="111.40954545454547"/>
    <x v="891"/>
    <x v="8"/>
    <x v="18"/>
  </r>
  <r>
    <x v="1222"/>
    <x v="1222"/>
    <x v="1221"/>
    <n v="4000"/>
    <x v="846"/>
    <x v="0"/>
    <s v="CA"/>
    <s v="CAD"/>
    <n v="1459483200"/>
    <n v="1456852647"/>
    <b v="0"/>
    <n v="138"/>
    <b v="1"/>
    <x v="20"/>
    <n v="280.375"/>
    <x v="892"/>
    <x v="8"/>
    <x v="18"/>
  </r>
  <r>
    <x v="1223"/>
    <x v="1223"/>
    <x v="1222"/>
    <n v="19800"/>
    <x v="847"/>
    <x v="0"/>
    <s v="US"/>
    <s v="USD"/>
    <n v="1478754909"/>
    <n v="1476159309"/>
    <b v="0"/>
    <n v="191"/>
    <b v="1"/>
    <x v="20"/>
    <n v="112.10606060606061"/>
    <x v="893"/>
    <x v="8"/>
    <x v="18"/>
  </r>
  <r>
    <x v="1224"/>
    <x v="1224"/>
    <x v="1223"/>
    <n v="15000"/>
    <x v="848"/>
    <x v="1"/>
    <s v="US"/>
    <s v="USD"/>
    <n v="1402060302"/>
    <n v="1396876302"/>
    <b v="0"/>
    <n v="18"/>
    <b v="0"/>
    <x v="21"/>
    <n v="7.0666666666666673"/>
    <x v="894"/>
    <x v="4"/>
    <x v="14"/>
  </r>
  <r>
    <x v="1225"/>
    <x v="1225"/>
    <x v="1224"/>
    <n v="3000"/>
    <x v="849"/>
    <x v="1"/>
    <s v="US"/>
    <s v="USD"/>
    <n v="1382478278"/>
    <n v="1377294278"/>
    <b v="0"/>
    <n v="3"/>
    <b v="0"/>
    <x v="21"/>
    <n v="4.3999999999999995"/>
    <x v="895"/>
    <x v="4"/>
    <x v="14"/>
  </r>
  <r>
    <x v="1226"/>
    <x v="1226"/>
    <x v="1225"/>
    <n v="50000"/>
    <x v="850"/>
    <x v="1"/>
    <s v="US"/>
    <s v="USD"/>
    <n v="1398042000"/>
    <n v="1395089981"/>
    <b v="0"/>
    <n v="40"/>
    <b v="0"/>
    <x v="21"/>
    <n v="3.8739999999999997"/>
    <x v="896"/>
    <x v="4"/>
    <x v="14"/>
  </r>
  <r>
    <x v="1227"/>
    <x v="1227"/>
    <x v="1226"/>
    <n v="2000"/>
    <x v="117"/>
    <x v="1"/>
    <s v="US"/>
    <s v="USD"/>
    <n v="1407394800"/>
    <n v="1404770616"/>
    <b v="0"/>
    <n v="0"/>
    <b v="0"/>
    <x v="21"/>
    <n v="0"/>
    <x v="121"/>
    <x v="4"/>
    <x v="14"/>
  </r>
  <r>
    <x v="1228"/>
    <x v="1228"/>
    <x v="1227"/>
    <n v="5000"/>
    <x v="159"/>
    <x v="1"/>
    <s v="US"/>
    <s v="USD"/>
    <n v="1317231008"/>
    <n v="1312047008"/>
    <b v="0"/>
    <n v="24"/>
    <b v="0"/>
    <x v="21"/>
    <n v="29.299999999999997"/>
    <x v="897"/>
    <x v="4"/>
    <x v="14"/>
  </r>
  <r>
    <x v="1229"/>
    <x v="1229"/>
    <x v="1228"/>
    <n v="2750"/>
    <x v="379"/>
    <x v="1"/>
    <s v="US"/>
    <s v="USD"/>
    <n v="1334592000"/>
    <n v="1331982127"/>
    <b v="0"/>
    <n v="1"/>
    <b v="0"/>
    <x v="21"/>
    <n v="0.90909090909090906"/>
    <x v="384"/>
    <x v="4"/>
    <x v="14"/>
  </r>
  <r>
    <x v="1230"/>
    <x v="1230"/>
    <x v="1229"/>
    <n v="500000"/>
    <x v="117"/>
    <x v="1"/>
    <s v="US"/>
    <s v="USD"/>
    <n v="1298589630"/>
    <n v="1295997630"/>
    <b v="0"/>
    <n v="0"/>
    <b v="0"/>
    <x v="21"/>
    <n v="0"/>
    <x v="121"/>
    <x v="4"/>
    <x v="14"/>
  </r>
  <r>
    <x v="1231"/>
    <x v="1231"/>
    <x v="1230"/>
    <n v="5000"/>
    <x v="117"/>
    <x v="1"/>
    <s v="US"/>
    <s v="USD"/>
    <n v="1440723600"/>
    <n v="1436394968"/>
    <b v="0"/>
    <n v="0"/>
    <b v="0"/>
    <x v="21"/>
    <n v="0"/>
    <x v="121"/>
    <x v="4"/>
    <x v="14"/>
  </r>
  <r>
    <x v="1232"/>
    <x v="1232"/>
    <x v="1231"/>
    <n v="5000"/>
    <x v="130"/>
    <x v="1"/>
    <s v="US"/>
    <s v="USD"/>
    <n v="1381090870"/>
    <n v="1377030070"/>
    <b v="0"/>
    <n v="1"/>
    <b v="0"/>
    <x v="21"/>
    <n v="0.8"/>
    <x v="379"/>
    <x v="4"/>
    <x v="14"/>
  </r>
  <r>
    <x v="1233"/>
    <x v="1233"/>
    <x v="1232"/>
    <n v="1000"/>
    <x v="851"/>
    <x v="1"/>
    <s v="US"/>
    <s v="USD"/>
    <n v="1329864374"/>
    <n v="1328049974"/>
    <b v="0"/>
    <n v="6"/>
    <b v="0"/>
    <x v="21"/>
    <n v="11.600000000000001"/>
    <x v="862"/>
    <x v="4"/>
    <x v="14"/>
  </r>
  <r>
    <x v="1234"/>
    <x v="1234"/>
    <x v="1233"/>
    <n v="50000"/>
    <x v="117"/>
    <x v="1"/>
    <s v="GB"/>
    <s v="GBP"/>
    <n v="1422903342"/>
    <n v="1420311342"/>
    <b v="0"/>
    <n v="0"/>
    <b v="0"/>
    <x v="21"/>
    <n v="0"/>
    <x v="121"/>
    <x v="4"/>
    <x v="14"/>
  </r>
  <r>
    <x v="1235"/>
    <x v="1235"/>
    <x v="1234"/>
    <n v="7534"/>
    <x v="852"/>
    <x v="1"/>
    <s v="US"/>
    <s v="USD"/>
    <n v="1387077299"/>
    <n v="1383621299"/>
    <b v="0"/>
    <n v="6"/>
    <b v="0"/>
    <x v="21"/>
    <n v="2.7873639500929119"/>
    <x v="436"/>
    <x v="4"/>
    <x v="14"/>
  </r>
  <r>
    <x v="1236"/>
    <x v="1236"/>
    <x v="1235"/>
    <n v="2500"/>
    <x v="117"/>
    <x v="1"/>
    <s v="US"/>
    <s v="USD"/>
    <n v="1343491200"/>
    <n v="1342801164"/>
    <b v="0"/>
    <n v="0"/>
    <b v="0"/>
    <x v="21"/>
    <n v="0"/>
    <x v="121"/>
    <x v="4"/>
    <x v="14"/>
  </r>
  <r>
    <x v="1237"/>
    <x v="1237"/>
    <x v="1236"/>
    <n v="25000"/>
    <x v="117"/>
    <x v="1"/>
    <s v="US"/>
    <s v="USD"/>
    <n v="1345790865"/>
    <n v="1344062865"/>
    <b v="0"/>
    <n v="0"/>
    <b v="0"/>
    <x v="21"/>
    <n v="0"/>
    <x v="121"/>
    <x v="4"/>
    <x v="14"/>
  </r>
  <r>
    <x v="1238"/>
    <x v="1238"/>
    <x v="1237"/>
    <n v="1000"/>
    <x v="853"/>
    <x v="1"/>
    <s v="US"/>
    <s v="USD"/>
    <n v="1312641536"/>
    <n v="1310049536"/>
    <b v="0"/>
    <n v="3"/>
    <b v="0"/>
    <x v="21"/>
    <n v="17.8"/>
    <x v="898"/>
    <x v="4"/>
    <x v="14"/>
  </r>
  <r>
    <x v="1239"/>
    <x v="1239"/>
    <x v="1238"/>
    <n v="2500"/>
    <x v="117"/>
    <x v="1"/>
    <s v="US"/>
    <s v="USD"/>
    <n v="1325804767"/>
    <n v="1323212767"/>
    <b v="0"/>
    <n v="0"/>
    <b v="0"/>
    <x v="21"/>
    <n v="0"/>
    <x v="121"/>
    <x v="4"/>
    <x v="14"/>
  </r>
  <r>
    <x v="1240"/>
    <x v="1240"/>
    <x v="1239"/>
    <n v="8000"/>
    <x v="854"/>
    <x v="1"/>
    <s v="US"/>
    <s v="USD"/>
    <n v="1373665860"/>
    <n v="1368579457"/>
    <b v="0"/>
    <n v="8"/>
    <b v="0"/>
    <x v="21"/>
    <n v="3.0124999999999997"/>
    <x v="899"/>
    <x v="4"/>
    <x v="14"/>
  </r>
  <r>
    <x v="1241"/>
    <x v="1241"/>
    <x v="1240"/>
    <n v="5000"/>
    <x v="855"/>
    <x v="1"/>
    <s v="US"/>
    <s v="USD"/>
    <n v="1414994340"/>
    <n v="1413057980"/>
    <b v="0"/>
    <n v="34"/>
    <b v="0"/>
    <x v="21"/>
    <n v="50.739999999999995"/>
    <x v="900"/>
    <x v="4"/>
    <x v="14"/>
  </r>
  <r>
    <x v="1242"/>
    <x v="1242"/>
    <x v="1241"/>
    <n v="911"/>
    <x v="139"/>
    <x v="1"/>
    <s v="US"/>
    <s v="USD"/>
    <n v="1315747080"/>
    <n v="1314417502"/>
    <b v="0"/>
    <n v="1"/>
    <b v="0"/>
    <x v="21"/>
    <n v="0.54884742041712409"/>
    <x v="144"/>
    <x v="4"/>
    <x v="14"/>
  </r>
  <r>
    <x v="1243"/>
    <x v="1243"/>
    <x v="1242"/>
    <n v="12000"/>
    <x v="856"/>
    <x v="1"/>
    <s v="US"/>
    <s v="USD"/>
    <n v="1310158800"/>
    <n v="1304888771"/>
    <b v="0"/>
    <n v="38"/>
    <b v="0"/>
    <x v="21"/>
    <n v="14.091666666666667"/>
    <x v="901"/>
    <x v="4"/>
    <x v="14"/>
  </r>
  <r>
    <x v="1244"/>
    <x v="1244"/>
    <x v="1243"/>
    <n v="2000"/>
    <x v="857"/>
    <x v="0"/>
    <s v="US"/>
    <s v="USD"/>
    <n v="1366664400"/>
    <n v="1363981723"/>
    <b v="1"/>
    <n v="45"/>
    <b v="1"/>
    <x v="11"/>
    <n v="103.8"/>
    <x v="902"/>
    <x v="4"/>
    <x v="11"/>
  </r>
  <r>
    <x v="1245"/>
    <x v="1245"/>
    <x v="1244"/>
    <n v="2000"/>
    <x v="858"/>
    <x v="0"/>
    <s v="US"/>
    <s v="USD"/>
    <n v="1402755834"/>
    <n v="1400163834"/>
    <b v="1"/>
    <n v="17"/>
    <b v="1"/>
    <x v="11"/>
    <n v="120.24999999999999"/>
    <x v="903"/>
    <x v="4"/>
    <x v="11"/>
  </r>
  <r>
    <x v="1246"/>
    <x v="1246"/>
    <x v="1245"/>
    <n v="2000"/>
    <x v="859"/>
    <x v="0"/>
    <s v="US"/>
    <s v="USD"/>
    <n v="1323136949"/>
    <n v="1319245349"/>
    <b v="1"/>
    <n v="31"/>
    <b v="1"/>
    <x v="11"/>
    <n v="117"/>
    <x v="904"/>
    <x v="4"/>
    <x v="11"/>
  </r>
  <r>
    <x v="1247"/>
    <x v="1247"/>
    <x v="1246"/>
    <n v="3500"/>
    <x v="860"/>
    <x v="0"/>
    <s v="US"/>
    <s v="USD"/>
    <n v="1367823655"/>
    <n v="1365231655"/>
    <b v="1"/>
    <n v="50"/>
    <b v="1"/>
    <x v="11"/>
    <n v="122.14285714285715"/>
    <x v="905"/>
    <x v="4"/>
    <x v="11"/>
  </r>
  <r>
    <x v="1248"/>
    <x v="1248"/>
    <x v="1247"/>
    <n v="2500"/>
    <x v="861"/>
    <x v="0"/>
    <s v="US"/>
    <s v="USD"/>
    <n v="1402642740"/>
    <n v="1399563953"/>
    <b v="1"/>
    <n v="59"/>
    <b v="1"/>
    <x v="11"/>
    <n v="151.63999999999999"/>
    <x v="906"/>
    <x v="4"/>
    <x v="11"/>
  </r>
  <r>
    <x v="1249"/>
    <x v="1249"/>
    <x v="1248"/>
    <n v="5000"/>
    <x v="862"/>
    <x v="0"/>
    <s v="US"/>
    <s v="USD"/>
    <n v="1341683211"/>
    <n v="1339091211"/>
    <b v="1"/>
    <n v="81"/>
    <b v="1"/>
    <x v="11"/>
    <n v="104.44"/>
    <x v="907"/>
    <x v="4"/>
    <x v="11"/>
  </r>
  <r>
    <x v="1250"/>
    <x v="1250"/>
    <x v="1249"/>
    <n v="30000"/>
    <x v="863"/>
    <x v="0"/>
    <s v="US"/>
    <s v="USD"/>
    <n v="1410017131"/>
    <n v="1406129131"/>
    <b v="1"/>
    <n v="508"/>
    <b v="1"/>
    <x v="11"/>
    <n v="200.15333333333331"/>
    <x v="908"/>
    <x v="4"/>
    <x v="11"/>
  </r>
  <r>
    <x v="1251"/>
    <x v="1251"/>
    <x v="1250"/>
    <n v="6000"/>
    <x v="864"/>
    <x v="0"/>
    <s v="US"/>
    <s v="USD"/>
    <n v="1316979167"/>
    <n v="1311795167"/>
    <b v="1"/>
    <n v="74"/>
    <b v="1"/>
    <x v="11"/>
    <n v="101.8"/>
    <x v="909"/>
    <x v="4"/>
    <x v="11"/>
  </r>
  <r>
    <x v="1252"/>
    <x v="1252"/>
    <x v="1251"/>
    <n v="3500"/>
    <x v="865"/>
    <x v="0"/>
    <s v="US"/>
    <s v="USD"/>
    <n v="1382658169"/>
    <n v="1380238969"/>
    <b v="1"/>
    <n v="141"/>
    <b v="1"/>
    <x v="11"/>
    <n v="137.65714285714284"/>
    <x v="910"/>
    <x v="4"/>
    <x v="11"/>
  </r>
  <r>
    <x v="1253"/>
    <x v="1253"/>
    <x v="1252"/>
    <n v="10"/>
    <x v="866"/>
    <x v="0"/>
    <s v="US"/>
    <s v="USD"/>
    <n v="1409770107"/>
    <n v="1407178107"/>
    <b v="1"/>
    <n v="711"/>
    <b v="1"/>
    <x v="11"/>
    <n v="303833.2"/>
    <x v="911"/>
    <x v="4"/>
    <x v="11"/>
  </r>
  <r>
    <x v="1254"/>
    <x v="1254"/>
    <x v="1253"/>
    <n v="6700"/>
    <x v="867"/>
    <x v="0"/>
    <s v="US"/>
    <s v="USD"/>
    <n v="1293857940"/>
    <n v="1288968886"/>
    <b v="1"/>
    <n v="141"/>
    <b v="1"/>
    <x v="11"/>
    <n v="198.85074626865671"/>
    <x v="912"/>
    <x v="4"/>
    <x v="11"/>
  </r>
  <r>
    <x v="1255"/>
    <x v="1255"/>
    <x v="1254"/>
    <n v="3000"/>
    <x v="868"/>
    <x v="0"/>
    <s v="US"/>
    <s v="USD"/>
    <n v="1385932652"/>
    <n v="1383337052"/>
    <b v="1"/>
    <n v="109"/>
    <b v="1"/>
    <x v="11"/>
    <n v="202.36666666666667"/>
    <x v="913"/>
    <x v="4"/>
    <x v="11"/>
  </r>
  <r>
    <x v="1256"/>
    <x v="1256"/>
    <x v="1255"/>
    <n v="30000"/>
    <x v="869"/>
    <x v="0"/>
    <s v="US"/>
    <s v="USD"/>
    <n v="1329084231"/>
    <n v="1326492231"/>
    <b v="1"/>
    <n v="361"/>
    <b v="1"/>
    <x v="11"/>
    <n v="117.96376666666666"/>
    <x v="914"/>
    <x v="4"/>
    <x v="11"/>
  </r>
  <r>
    <x v="1257"/>
    <x v="1257"/>
    <x v="1256"/>
    <n v="5500"/>
    <x v="870"/>
    <x v="0"/>
    <s v="US"/>
    <s v="USD"/>
    <n v="1301792590"/>
    <n v="1297562590"/>
    <b v="1"/>
    <n v="176"/>
    <b v="1"/>
    <x v="11"/>
    <n v="294.72727272727275"/>
    <x v="915"/>
    <x v="4"/>
    <x v="11"/>
  </r>
  <r>
    <x v="1258"/>
    <x v="1258"/>
    <x v="1257"/>
    <n v="12000"/>
    <x v="871"/>
    <x v="0"/>
    <s v="US"/>
    <s v="USD"/>
    <n v="1377960012"/>
    <n v="1375368012"/>
    <b v="1"/>
    <n v="670"/>
    <b v="1"/>
    <x v="11"/>
    <n v="213.14633333333336"/>
    <x v="916"/>
    <x v="4"/>
    <x v="11"/>
  </r>
  <r>
    <x v="1259"/>
    <x v="1259"/>
    <x v="1258"/>
    <n v="2500"/>
    <x v="872"/>
    <x v="0"/>
    <s v="US"/>
    <s v="USD"/>
    <n v="1402286340"/>
    <n v="1399504664"/>
    <b v="1"/>
    <n v="96"/>
    <b v="1"/>
    <x v="11"/>
    <n v="104.24"/>
    <x v="917"/>
    <x v="4"/>
    <x v="11"/>
  </r>
  <r>
    <x v="1260"/>
    <x v="1260"/>
    <x v="1259"/>
    <n v="3300"/>
    <x v="873"/>
    <x v="0"/>
    <s v="US"/>
    <s v="USD"/>
    <n v="1393445620"/>
    <n v="1390853620"/>
    <b v="1"/>
    <n v="74"/>
    <b v="1"/>
    <x v="11"/>
    <n v="113.66666666666667"/>
    <x v="918"/>
    <x v="4"/>
    <x v="11"/>
  </r>
  <r>
    <x v="1261"/>
    <x v="1261"/>
    <x v="1260"/>
    <n v="2000"/>
    <x v="874"/>
    <x v="0"/>
    <s v="US"/>
    <s v="USD"/>
    <n v="1390983227"/>
    <n v="1388391227"/>
    <b v="1"/>
    <n v="52"/>
    <b v="1"/>
    <x v="11"/>
    <n v="101.25"/>
    <x v="919"/>
    <x v="4"/>
    <x v="11"/>
  </r>
  <r>
    <x v="1262"/>
    <x v="1262"/>
    <x v="1261"/>
    <n v="6500"/>
    <x v="875"/>
    <x v="0"/>
    <s v="CA"/>
    <s v="CAD"/>
    <n v="1392574692"/>
    <n v="1389982692"/>
    <b v="1"/>
    <n v="105"/>
    <b v="1"/>
    <x v="11"/>
    <n v="125.41538461538462"/>
    <x v="920"/>
    <x v="4"/>
    <x v="11"/>
  </r>
  <r>
    <x v="1263"/>
    <x v="1263"/>
    <x v="1262"/>
    <n v="1500"/>
    <x v="137"/>
    <x v="0"/>
    <s v="US"/>
    <s v="USD"/>
    <n v="1396054800"/>
    <n v="1393034470"/>
    <b v="1"/>
    <n v="41"/>
    <b v="1"/>
    <x v="11"/>
    <n v="119"/>
    <x v="921"/>
    <x v="4"/>
    <x v="11"/>
  </r>
  <r>
    <x v="1264"/>
    <x v="1264"/>
    <x v="1263"/>
    <n v="650"/>
    <x v="876"/>
    <x v="0"/>
    <s v="US"/>
    <s v="USD"/>
    <n v="1383062083"/>
    <n v="1380556483"/>
    <b v="1"/>
    <n v="34"/>
    <b v="1"/>
    <x v="11"/>
    <n v="166.46153846153845"/>
    <x v="922"/>
    <x v="4"/>
    <x v="11"/>
  </r>
  <r>
    <x v="1265"/>
    <x v="1265"/>
    <x v="1264"/>
    <n v="3500"/>
    <x v="877"/>
    <x v="0"/>
    <s v="US"/>
    <s v="USD"/>
    <n v="1291131815"/>
    <n v="1287071015"/>
    <b v="1"/>
    <n v="66"/>
    <b v="1"/>
    <x v="11"/>
    <n v="119.14771428571429"/>
    <x v="923"/>
    <x v="4"/>
    <x v="11"/>
  </r>
  <r>
    <x v="1266"/>
    <x v="1266"/>
    <x v="1265"/>
    <n v="9500"/>
    <x v="878"/>
    <x v="0"/>
    <s v="US"/>
    <s v="USD"/>
    <n v="1389474145"/>
    <n v="1386882145"/>
    <b v="1"/>
    <n v="50"/>
    <b v="1"/>
    <x v="11"/>
    <n v="100.47368421052632"/>
    <x v="924"/>
    <x v="4"/>
    <x v="11"/>
  </r>
  <r>
    <x v="1267"/>
    <x v="1267"/>
    <x v="1266"/>
    <n v="22000"/>
    <x v="879"/>
    <x v="0"/>
    <s v="US"/>
    <s v="USD"/>
    <n v="1374674558"/>
    <n v="1372082558"/>
    <b v="1"/>
    <n v="159"/>
    <b v="1"/>
    <x v="11"/>
    <n v="101.8"/>
    <x v="925"/>
    <x v="4"/>
    <x v="11"/>
  </r>
  <r>
    <x v="1268"/>
    <x v="1268"/>
    <x v="1267"/>
    <n v="12000"/>
    <x v="704"/>
    <x v="0"/>
    <s v="US"/>
    <s v="USD"/>
    <n v="1379708247"/>
    <n v="1377116247"/>
    <b v="1"/>
    <n v="182"/>
    <b v="1"/>
    <x v="11"/>
    <n v="116.66666666666667"/>
    <x v="926"/>
    <x v="4"/>
    <x v="11"/>
  </r>
  <r>
    <x v="1269"/>
    <x v="1269"/>
    <x v="1268"/>
    <n v="18800"/>
    <x v="880"/>
    <x v="0"/>
    <s v="US"/>
    <s v="USD"/>
    <n v="1460764800"/>
    <n v="1458157512"/>
    <b v="1"/>
    <n v="206"/>
    <b v="1"/>
    <x v="11"/>
    <n v="108.64893617021276"/>
    <x v="927"/>
    <x v="4"/>
    <x v="11"/>
  </r>
  <r>
    <x v="1270"/>
    <x v="1270"/>
    <x v="1269"/>
    <n v="10000"/>
    <x v="881"/>
    <x v="0"/>
    <s v="US"/>
    <s v="USD"/>
    <n v="1332704042"/>
    <n v="1327523642"/>
    <b v="1"/>
    <n v="169"/>
    <b v="1"/>
    <x v="11"/>
    <n v="114.72"/>
    <x v="928"/>
    <x v="4"/>
    <x v="11"/>
  </r>
  <r>
    <x v="1271"/>
    <x v="1271"/>
    <x v="1270"/>
    <n v="7500"/>
    <x v="882"/>
    <x v="0"/>
    <s v="US"/>
    <s v="USD"/>
    <n v="1384363459"/>
    <n v="1381767859"/>
    <b v="1"/>
    <n v="31"/>
    <b v="1"/>
    <x v="11"/>
    <n v="101.8"/>
    <x v="929"/>
    <x v="4"/>
    <x v="11"/>
  </r>
  <r>
    <x v="1272"/>
    <x v="1272"/>
    <x v="1271"/>
    <n v="5000"/>
    <x v="883"/>
    <x v="0"/>
    <s v="US"/>
    <s v="USD"/>
    <n v="1276574400"/>
    <n v="1270576379"/>
    <b v="1"/>
    <n v="28"/>
    <b v="1"/>
    <x v="11"/>
    <n v="106"/>
    <x v="930"/>
    <x v="4"/>
    <x v="11"/>
  </r>
  <r>
    <x v="1273"/>
    <x v="1273"/>
    <x v="1272"/>
    <n v="4000"/>
    <x v="884"/>
    <x v="0"/>
    <s v="CA"/>
    <s v="CAD"/>
    <n v="1409506291"/>
    <n v="1406914291"/>
    <b v="1"/>
    <n v="54"/>
    <b v="1"/>
    <x v="11"/>
    <n v="103.49999999999999"/>
    <x v="474"/>
    <x v="4"/>
    <x v="11"/>
  </r>
  <r>
    <x v="1274"/>
    <x v="1274"/>
    <x v="1273"/>
    <n v="25000"/>
    <x v="885"/>
    <x v="0"/>
    <s v="US"/>
    <s v="USD"/>
    <n v="1346344425"/>
    <n v="1343320425"/>
    <b v="1"/>
    <n v="467"/>
    <b v="1"/>
    <x v="11"/>
    <n v="154.97535999999999"/>
    <x v="931"/>
    <x v="4"/>
    <x v="11"/>
  </r>
  <r>
    <x v="1275"/>
    <x v="1275"/>
    <x v="1274"/>
    <n v="15000"/>
    <x v="886"/>
    <x v="0"/>
    <s v="US"/>
    <s v="USD"/>
    <n v="1375908587"/>
    <n v="1372884587"/>
    <b v="1"/>
    <n v="389"/>
    <b v="1"/>
    <x v="11"/>
    <n v="162.14066666666668"/>
    <x v="932"/>
    <x v="4"/>
    <x v="11"/>
  </r>
  <r>
    <x v="1276"/>
    <x v="1276"/>
    <x v="1275"/>
    <n v="3000"/>
    <x v="887"/>
    <x v="0"/>
    <s v="US"/>
    <s v="USD"/>
    <n v="1251777600"/>
    <n v="1247504047"/>
    <b v="1"/>
    <n v="68"/>
    <b v="1"/>
    <x v="11"/>
    <n v="104.42100000000001"/>
    <x v="933"/>
    <x v="4"/>
    <x v="11"/>
  </r>
  <r>
    <x v="1277"/>
    <x v="1277"/>
    <x v="1276"/>
    <n v="15000"/>
    <x v="888"/>
    <x v="0"/>
    <s v="US"/>
    <s v="USD"/>
    <n v="1346765347"/>
    <n v="1343741347"/>
    <b v="1"/>
    <n v="413"/>
    <b v="1"/>
    <x v="11"/>
    <n v="106.12433333333333"/>
    <x v="934"/>
    <x v="4"/>
    <x v="11"/>
  </r>
  <r>
    <x v="1278"/>
    <x v="1278"/>
    <x v="1277"/>
    <n v="6500"/>
    <x v="889"/>
    <x v="0"/>
    <s v="US"/>
    <s v="USD"/>
    <n v="1403661600"/>
    <n v="1401196766"/>
    <b v="1"/>
    <n v="190"/>
    <b v="1"/>
    <x v="11"/>
    <n v="154.93846153846152"/>
    <x v="935"/>
    <x v="4"/>
    <x v="11"/>
  </r>
  <r>
    <x v="1279"/>
    <x v="1279"/>
    <x v="1278"/>
    <n v="12516"/>
    <x v="890"/>
    <x v="0"/>
    <s v="US"/>
    <s v="USD"/>
    <n v="1395624170"/>
    <n v="1392171770"/>
    <b v="1"/>
    <n v="189"/>
    <b v="1"/>
    <x v="11"/>
    <n v="110.77157238734421"/>
    <x v="936"/>
    <x v="4"/>
    <x v="11"/>
  </r>
  <r>
    <x v="1280"/>
    <x v="1280"/>
    <x v="1279"/>
    <n v="15000"/>
    <x v="891"/>
    <x v="0"/>
    <s v="US"/>
    <s v="USD"/>
    <n v="1299003054"/>
    <n v="1291227054"/>
    <b v="1"/>
    <n v="130"/>
    <b v="1"/>
    <x v="11"/>
    <n v="110.91186666666665"/>
    <x v="937"/>
    <x v="4"/>
    <x v="11"/>
  </r>
  <r>
    <x v="1281"/>
    <x v="1281"/>
    <x v="1280"/>
    <n v="7000"/>
    <x v="892"/>
    <x v="0"/>
    <s v="US"/>
    <s v="USD"/>
    <n v="1375033836"/>
    <n v="1373305836"/>
    <b v="1"/>
    <n v="74"/>
    <b v="1"/>
    <x v="11"/>
    <n v="110.71428571428572"/>
    <x v="938"/>
    <x v="4"/>
    <x v="11"/>
  </r>
  <r>
    <x v="1282"/>
    <x v="1282"/>
    <x v="1281"/>
    <n v="15000"/>
    <x v="893"/>
    <x v="0"/>
    <s v="US"/>
    <s v="USD"/>
    <n v="1386565140"/>
    <n v="1383909855"/>
    <b v="1"/>
    <n v="274"/>
    <b v="1"/>
    <x v="11"/>
    <n v="123.61333333333333"/>
    <x v="939"/>
    <x v="4"/>
    <x v="11"/>
  </r>
  <r>
    <x v="1283"/>
    <x v="1283"/>
    <x v="1282"/>
    <n v="1000"/>
    <x v="894"/>
    <x v="0"/>
    <s v="US"/>
    <s v="USD"/>
    <n v="1362974400"/>
    <n v="1360948389"/>
    <b v="1"/>
    <n v="22"/>
    <b v="1"/>
    <x v="11"/>
    <n v="211.05"/>
    <x v="940"/>
    <x v="4"/>
    <x v="11"/>
  </r>
  <r>
    <x v="1284"/>
    <x v="1284"/>
    <x v="1283"/>
    <n v="2000"/>
    <x v="895"/>
    <x v="0"/>
    <s v="US"/>
    <s v="USD"/>
    <n v="1483203540"/>
    <n v="1481175482"/>
    <b v="0"/>
    <n v="31"/>
    <b v="1"/>
    <x v="6"/>
    <n v="101"/>
    <x v="941"/>
    <x v="1"/>
    <x v="6"/>
  </r>
  <r>
    <x v="1285"/>
    <x v="1285"/>
    <x v="1284"/>
    <n v="2000"/>
    <x v="896"/>
    <x v="0"/>
    <s v="GB"/>
    <s v="GBP"/>
    <n v="1434808775"/>
    <n v="1433512775"/>
    <b v="0"/>
    <n v="63"/>
    <b v="1"/>
    <x v="6"/>
    <n v="101.64999999999999"/>
    <x v="942"/>
    <x v="1"/>
    <x v="6"/>
  </r>
  <r>
    <x v="1286"/>
    <x v="1286"/>
    <x v="1285"/>
    <n v="1500"/>
    <x v="897"/>
    <x v="0"/>
    <s v="GB"/>
    <s v="GBP"/>
    <n v="1424181600"/>
    <n v="1423041227"/>
    <b v="0"/>
    <n v="20"/>
    <b v="1"/>
    <x v="6"/>
    <n v="108.33333333333333"/>
    <x v="943"/>
    <x v="1"/>
    <x v="6"/>
  </r>
  <r>
    <x v="1287"/>
    <x v="1287"/>
    <x v="1286"/>
    <n v="250"/>
    <x v="898"/>
    <x v="0"/>
    <s v="GB"/>
    <s v="GBP"/>
    <n v="1434120856"/>
    <n v="1428936856"/>
    <b v="0"/>
    <n v="25"/>
    <b v="1"/>
    <x v="6"/>
    <n v="242"/>
    <x v="944"/>
    <x v="1"/>
    <x v="6"/>
  </r>
  <r>
    <x v="1288"/>
    <x v="1288"/>
    <x v="1287"/>
    <n v="4000"/>
    <x v="899"/>
    <x v="0"/>
    <s v="US"/>
    <s v="USD"/>
    <n v="1470801600"/>
    <n v="1468122163"/>
    <b v="0"/>
    <n v="61"/>
    <b v="1"/>
    <x v="6"/>
    <n v="100.44999999999999"/>
    <x v="945"/>
    <x v="1"/>
    <x v="6"/>
  </r>
  <r>
    <x v="1289"/>
    <x v="1289"/>
    <x v="1288"/>
    <n v="1500"/>
    <x v="367"/>
    <x v="0"/>
    <s v="US"/>
    <s v="USD"/>
    <n v="1483499645"/>
    <n v="1480907645"/>
    <b v="0"/>
    <n v="52"/>
    <b v="1"/>
    <x v="6"/>
    <n v="125.06666666666666"/>
    <x v="946"/>
    <x v="1"/>
    <x v="6"/>
  </r>
  <r>
    <x v="1290"/>
    <x v="1290"/>
    <x v="1289"/>
    <n v="3500"/>
    <x v="900"/>
    <x v="0"/>
    <s v="US"/>
    <s v="USD"/>
    <n v="1429772340"/>
    <n v="1427121931"/>
    <b v="0"/>
    <n v="86"/>
    <b v="1"/>
    <x v="6"/>
    <n v="108.57142857142857"/>
    <x v="947"/>
    <x v="1"/>
    <x v="6"/>
  </r>
  <r>
    <x v="1291"/>
    <x v="1291"/>
    <x v="1290"/>
    <n v="3000"/>
    <x v="901"/>
    <x v="0"/>
    <s v="US"/>
    <s v="USD"/>
    <n v="1428390000"/>
    <n v="1425224391"/>
    <b v="0"/>
    <n v="42"/>
    <b v="1"/>
    <x v="6"/>
    <n v="145.70000000000002"/>
    <x v="948"/>
    <x v="1"/>
    <x v="6"/>
  </r>
  <r>
    <x v="1292"/>
    <x v="1292"/>
    <x v="1291"/>
    <n v="1700"/>
    <x v="902"/>
    <x v="0"/>
    <s v="GB"/>
    <s v="GBP"/>
    <n v="1444172340"/>
    <n v="1441822828"/>
    <b v="0"/>
    <n v="52"/>
    <b v="1"/>
    <x v="6"/>
    <n v="110.00000000000001"/>
    <x v="949"/>
    <x v="1"/>
    <x v="6"/>
  </r>
  <r>
    <x v="1293"/>
    <x v="1293"/>
    <x v="1292"/>
    <n v="15000"/>
    <x v="903"/>
    <x v="0"/>
    <s v="US"/>
    <s v="USD"/>
    <n v="1447523371"/>
    <n v="1444927771"/>
    <b v="0"/>
    <n v="120"/>
    <b v="1"/>
    <x v="6"/>
    <n v="102.23333333333333"/>
    <x v="950"/>
    <x v="1"/>
    <x v="6"/>
  </r>
  <r>
    <x v="1294"/>
    <x v="1294"/>
    <x v="1293"/>
    <n v="500"/>
    <x v="904"/>
    <x v="0"/>
    <s v="GB"/>
    <s v="GBP"/>
    <n v="1445252400"/>
    <n v="1443696797"/>
    <b v="0"/>
    <n v="22"/>
    <b v="1"/>
    <x v="6"/>
    <n v="122"/>
    <x v="951"/>
    <x v="1"/>
    <x v="6"/>
  </r>
  <r>
    <x v="1295"/>
    <x v="1295"/>
    <x v="1294"/>
    <n v="2500"/>
    <x v="905"/>
    <x v="0"/>
    <s v="GB"/>
    <s v="GBP"/>
    <n v="1438189200"/>
    <n v="1435585497"/>
    <b v="0"/>
    <n v="64"/>
    <b v="1"/>
    <x v="6"/>
    <n v="101.96000000000001"/>
    <x v="952"/>
    <x v="1"/>
    <x v="6"/>
  </r>
  <r>
    <x v="1296"/>
    <x v="1296"/>
    <x v="1295"/>
    <n v="850"/>
    <x v="647"/>
    <x v="0"/>
    <s v="GB"/>
    <s v="GBP"/>
    <n v="1457914373"/>
    <n v="1456189973"/>
    <b v="0"/>
    <n v="23"/>
    <b v="1"/>
    <x v="6"/>
    <n v="141.1764705882353"/>
    <x v="953"/>
    <x v="1"/>
    <x v="6"/>
  </r>
  <r>
    <x v="1297"/>
    <x v="1297"/>
    <x v="1296"/>
    <n v="20000"/>
    <x v="906"/>
    <x v="0"/>
    <s v="US"/>
    <s v="USD"/>
    <n v="1462125358"/>
    <n v="1459533358"/>
    <b v="0"/>
    <n v="238"/>
    <b v="1"/>
    <x v="6"/>
    <n v="109.52500000000001"/>
    <x v="954"/>
    <x v="1"/>
    <x v="6"/>
  </r>
  <r>
    <x v="1298"/>
    <x v="1298"/>
    <x v="1297"/>
    <n v="2000"/>
    <x v="907"/>
    <x v="0"/>
    <s v="GB"/>
    <s v="GBP"/>
    <n v="1461860432"/>
    <n v="1459268432"/>
    <b v="0"/>
    <n v="33"/>
    <b v="1"/>
    <x v="6"/>
    <n v="104.65"/>
    <x v="955"/>
    <x v="1"/>
    <x v="6"/>
  </r>
  <r>
    <x v="1299"/>
    <x v="1299"/>
    <x v="1298"/>
    <n v="3500"/>
    <x v="908"/>
    <x v="0"/>
    <s v="US"/>
    <s v="USD"/>
    <n v="1436902359"/>
    <n v="1434310359"/>
    <b v="0"/>
    <n v="32"/>
    <b v="1"/>
    <x v="6"/>
    <n v="124"/>
    <x v="956"/>
    <x v="1"/>
    <x v="6"/>
  </r>
  <r>
    <x v="1300"/>
    <x v="1300"/>
    <x v="1299"/>
    <n v="3000"/>
    <x v="909"/>
    <x v="0"/>
    <s v="US"/>
    <s v="USD"/>
    <n v="1464807420"/>
    <n v="1461427938"/>
    <b v="0"/>
    <n v="24"/>
    <b v="1"/>
    <x v="6"/>
    <n v="135"/>
    <x v="957"/>
    <x v="1"/>
    <x v="6"/>
  </r>
  <r>
    <x v="1301"/>
    <x v="1301"/>
    <x v="1300"/>
    <n v="2000"/>
    <x v="910"/>
    <x v="0"/>
    <s v="US"/>
    <s v="USD"/>
    <n v="1437447600"/>
    <n v="1436551178"/>
    <b v="0"/>
    <n v="29"/>
    <b v="1"/>
    <x v="6"/>
    <n v="102.75000000000001"/>
    <x v="958"/>
    <x v="1"/>
    <x v="6"/>
  </r>
  <r>
    <x v="1302"/>
    <x v="1302"/>
    <x v="1301"/>
    <n v="2500"/>
    <x v="911"/>
    <x v="0"/>
    <s v="US"/>
    <s v="USD"/>
    <n v="1480559011"/>
    <n v="1477963411"/>
    <b v="0"/>
    <n v="50"/>
    <b v="1"/>
    <x v="6"/>
    <n v="100"/>
    <x v="73"/>
    <x v="1"/>
    <x v="6"/>
  </r>
  <r>
    <x v="1303"/>
    <x v="1303"/>
    <x v="1302"/>
    <n v="3500"/>
    <x v="912"/>
    <x v="0"/>
    <s v="GB"/>
    <s v="GBP"/>
    <n v="1469962800"/>
    <n v="1468578920"/>
    <b v="0"/>
    <n v="108"/>
    <b v="1"/>
    <x v="6"/>
    <n v="130.26085714285716"/>
    <x v="959"/>
    <x v="1"/>
    <x v="6"/>
  </r>
  <r>
    <x v="1304"/>
    <x v="1304"/>
    <x v="1303"/>
    <n v="40000"/>
    <x v="913"/>
    <x v="1"/>
    <s v="GB"/>
    <s v="GBP"/>
    <n v="1489376405"/>
    <n v="1484196005"/>
    <b v="0"/>
    <n v="104"/>
    <b v="0"/>
    <x v="8"/>
    <n v="39.627499999999998"/>
    <x v="960"/>
    <x v="2"/>
    <x v="8"/>
  </r>
  <r>
    <x v="1305"/>
    <x v="1305"/>
    <x v="1304"/>
    <n v="30000"/>
    <x v="914"/>
    <x v="1"/>
    <s v="US"/>
    <s v="USD"/>
    <n v="1469122200"/>
    <n v="1466611108"/>
    <b v="0"/>
    <n v="86"/>
    <b v="0"/>
    <x v="8"/>
    <n v="25.976666666666663"/>
    <x v="961"/>
    <x v="2"/>
    <x v="8"/>
  </r>
  <r>
    <x v="1306"/>
    <x v="1306"/>
    <x v="1305"/>
    <n v="110000"/>
    <x v="915"/>
    <x v="1"/>
    <s v="US"/>
    <s v="USD"/>
    <n v="1417690734"/>
    <n v="1415098734"/>
    <b v="0"/>
    <n v="356"/>
    <b v="0"/>
    <x v="8"/>
    <n v="65.24636363636364"/>
    <x v="962"/>
    <x v="2"/>
    <x v="8"/>
  </r>
  <r>
    <x v="1307"/>
    <x v="1307"/>
    <x v="1306"/>
    <n v="50000"/>
    <x v="916"/>
    <x v="1"/>
    <s v="US"/>
    <s v="USD"/>
    <n v="1455710679"/>
    <n v="1453118679"/>
    <b v="0"/>
    <n v="45"/>
    <b v="0"/>
    <x v="8"/>
    <n v="11.514000000000001"/>
    <x v="963"/>
    <x v="2"/>
    <x v="8"/>
  </r>
  <r>
    <x v="1308"/>
    <x v="1308"/>
    <x v="1307"/>
    <n v="10000"/>
    <x v="917"/>
    <x v="1"/>
    <s v="US"/>
    <s v="USD"/>
    <n v="1475937812"/>
    <n v="1472481812"/>
    <b v="0"/>
    <n v="38"/>
    <b v="0"/>
    <x v="8"/>
    <n v="11.360000000000001"/>
    <x v="964"/>
    <x v="2"/>
    <x v="8"/>
  </r>
  <r>
    <x v="1309"/>
    <x v="1309"/>
    <x v="1308"/>
    <n v="11500"/>
    <x v="918"/>
    <x v="1"/>
    <s v="US"/>
    <s v="USD"/>
    <n v="1444943468"/>
    <n v="1441919468"/>
    <b v="0"/>
    <n v="35"/>
    <b v="0"/>
    <x v="8"/>
    <n v="111.99130434782609"/>
    <x v="965"/>
    <x v="2"/>
    <x v="8"/>
  </r>
  <r>
    <x v="1310"/>
    <x v="1310"/>
    <x v="1309"/>
    <n v="20000"/>
    <x v="109"/>
    <x v="1"/>
    <s v="US"/>
    <s v="USD"/>
    <n v="1471622450"/>
    <n v="1467734450"/>
    <b v="0"/>
    <n v="24"/>
    <b v="0"/>
    <x v="8"/>
    <n v="15.5"/>
    <x v="966"/>
    <x v="2"/>
    <x v="8"/>
  </r>
  <r>
    <x v="1311"/>
    <x v="1311"/>
    <x v="1310"/>
    <n v="250000"/>
    <x v="919"/>
    <x v="1"/>
    <s v="US"/>
    <s v="USD"/>
    <n v="1480536919"/>
    <n v="1477509319"/>
    <b v="0"/>
    <n v="100"/>
    <b v="0"/>
    <x v="8"/>
    <n v="32.027999999999999"/>
    <x v="967"/>
    <x v="2"/>
    <x v="8"/>
  </r>
  <r>
    <x v="1312"/>
    <x v="1312"/>
    <x v="1311"/>
    <n v="4600"/>
    <x v="920"/>
    <x v="1"/>
    <s v="US"/>
    <s v="USD"/>
    <n v="1429375922"/>
    <n v="1426783922"/>
    <b v="0"/>
    <n v="1"/>
    <b v="0"/>
    <x v="8"/>
    <n v="0.60869565217391308"/>
    <x v="138"/>
    <x v="2"/>
    <x v="8"/>
  </r>
  <r>
    <x v="1313"/>
    <x v="1313"/>
    <x v="1312"/>
    <n v="40000"/>
    <x v="921"/>
    <x v="1"/>
    <s v="US"/>
    <s v="USD"/>
    <n v="1457024514"/>
    <n v="1454432514"/>
    <b v="0"/>
    <n v="122"/>
    <b v="0"/>
    <x v="8"/>
    <n v="31.114999999999998"/>
    <x v="968"/>
    <x v="2"/>
    <x v="8"/>
  </r>
  <r>
    <x v="1314"/>
    <x v="1314"/>
    <x v="664"/>
    <n v="180000"/>
    <x v="922"/>
    <x v="1"/>
    <s v="US"/>
    <s v="USD"/>
    <n v="1477065860"/>
    <n v="1471881860"/>
    <b v="0"/>
    <n v="11"/>
    <b v="0"/>
    <x v="8"/>
    <n v="1.1266666666666667"/>
    <x v="969"/>
    <x v="2"/>
    <x v="8"/>
  </r>
  <r>
    <x v="1315"/>
    <x v="1315"/>
    <x v="1313"/>
    <n v="100000"/>
    <x v="923"/>
    <x v="1"/>
    <s v="US"/>
    <s v="USD"/>
    <n v="1446771600"/>
    <n v="1443700648"/>
    <b v="0"/>
    <n v="248"/>
    <b v="0"/>
    <x v="8"/>
    <n v="40.404000000000003"/>
    <x v="970"/>
    <x v="2"/>
    <x v="8"/>
  </r>
  <r>
    <x v="1316"/>
    <x v="1316"/>
    <x v="1314"/>
    <n v="75000"/>
    <x v="116"/>
    <x v="1"/>
    <s v="US"/>
    <s v="USD"/>
    <n v="1456700709"/>
    <n v="1453676709"/>
    <b v="0"/>
    <n v="1"/>
    <b v="0"/>
    <x v="8"/>
    <n v="1.3333333333333333E-3"/>
    <x v="120"/>
    <x v="2"/>
    <x v="8"/>
  </r>
  <r>
    <x v="1317"/>
    <x v="1317"/>
    <x v="1315"/>
    <n v="200000"/>
    <x v="924"/>
    <x v="1"/>
    <s v="DK"/>
    <s v="DKK"/>
    <n v="1469109600"/>
    <n v="1464586746"/>
    <b v="0"/>
    <n v="19"/>
    <b v="0"/>
    <x v="8"/>
    <n v="5.7334999999999994"/>
    <x v="971"/>
    <x v="2"/>
    <x v="8"/>
  </r>
  <r>
    <x v="1318"/>
    <x v="1318"/>
    <x v="1316"/>
    <n v="40000"/>
    <x v="925"/>
    <x v="1"/>
    <s v="US"/>
    <s v="USD"/>
    <n v="1420938172"/>
    <n v="1418346172"/>
    <b v="0"/>
    <n v="135"/>
    <b v="0"/>
    <x v="8"/>
    <n v="15.324999999999999"/>
    <x v="972"/>
    <x v="2"/>
    <x v="8"/>
  </r>
  <r>
    <x v="1319"/>
    <x v="1319"/>
    <x v="1317"/>
    <n v="5800"/>
    <x v="926"/>
    <x v="1"/>
    <s v="GB"/>
    <s v="GBP"/>
    <n v="1405094400"/>
    <n v="1403810965"/>
    <b v="0"/>
    <n v="9"/>
    <b v="0"/>
    <x v="8"/>
    <n v="15.103448275862069"/>
    <x v="973"/>
    <x v="2"/>
    <x v="8"/>
  </r>
  <r>
    <x v="1320"/>
    <x v="1320"/>
    <x v="1318"/>
    <n v="100000"/>
    <x v="927"/>
    <x v="1"/>
    <s v="NL"/>
    <s v="EUR"/>
    <n v="1483138800"/>
    <n v="1480610046"/>
    <b v="0"/>
    <n v="3"/>
    <b v="0"/>
    <x v="8"/>
    <n v="0.503"/>
    <x v="974"/>
    <x v="2"/>
    <x v="8"/>
  </r>
  <r>
    <x v="1321"/>
    <x v="1321"/>
    <x v="1319"/>
    <n v="462000"/>
    <x v="928"/>
    <x v="1"/>
    <s v="SE"/>
    <s v="SEK"/>
    <n v="1482515937"/>
    <n v="1479923937"/>
    <b v="0"/>
    <n v="7"/>
    <b v="0"/>
    <x v="8"/>
    <n v="1.3028138528138529"/>
    <x v="975"/>
    <x v="2"/>
    <x v="8"/>
  </r>
  <r>
    <x v="1322"/>
    <x v="1322"/>
    <x v="1320"/>
    <n v="35000"/>
    <x v="437"/>
    <x v="1"/>
    <s v="GB"/>
    <s v="GBP"/>
    <n v="1432223125"/>
    <n v="1429631125"/>
    <b v="0"/>
    <n v="4"/>
    <b v="0"/>
    <x v="8"/>
    <n v="0.30285714285714288"/>
    <x v="730"/>
    <x v="2"/>
    <x v="8"/>
  </r>
  <r>
    <x v="1323"/>
    <x v="1323"/>
    <x v="1321"/>
    <n v="15000"/>
    <x v="929"/>
    <x v="1"/>
    <s v="US"/>
    <s v="USD"/>
    <n v="1461653700"/>
    <n v="1458665146"/>
    <b v="0"/>
    <n v="44"/>
    <b v="0"/>
    <x v="8"/>
    <n v="8.8800000000000008"/>
    <x v="976"/>
    <x v="2"/>
    <x v="8"/>
  </r>
  <r>
    <x v="1324"/>
    <x v="1324"/>
    <x v="1322"/>
    <n v="50000"/>
    <x v="930"/>
    <x v="1"/>
    <s v="US"/>
    <s v="USD"/>
    <n v="1476371552"/>
    <n v="1473779552"/>
    <b v="0"/>
    <n v="90"/>
    <b v="0"/>
    <x v="8"/>
    <n v="9.84"/>
    <x v="977"/>
    <x v="2"/>
    <x v="8"/>
  </r>
  <r>
    <x v="1325"/>
    <x v="1325"/>
    <x v="1323"/>
    <n v="20000"/>
    <x v="931"/>
    <x v="1"/>
    <s v="US"/>
    <s v="USD"/>
    <n v="1483063435"/>
    <n v="1480471435"/>
    <b v="0"/>
    <n v="8"/>
    <b v="0"/>
    <x v="8"/>
    <n v="2.4299999999999997"/>
    <x v="978"/>
    <x v="2"/>
    <x v="8"/>
  </r>
  <r>
    <x v="1326"/>
    <x v="1326"/>
    <x v="1324"/>
    <n v="100000"/>
    <x v="932"/>
    <x v="1"/>
    <s v="US"/>
    <s v="USD"/>
    <n v="1421348428"/>
    <n v="1417460428"/>
    <b v="0"/>
    <n v="11"/>
    <b v="0"/>
    <x v="8"/>
    <n v="1.1299999999999999"/>
    <x v="979"/>
    <x v="2"/>
    <x v="8"/>
  </r>
  <r>
    <x v="1327"/>
    <x v="1327"/>
    <x v="1325"/>
    <n v="48000"/>
    <x v="933"/>
    <x v="1"/>
    <s v="US"/>
    <s v="USD"/>
    <n v="1432916235"/>
    <n v="1430324235"/>
    <b v="0"/>
    <n v="41"/>
    <b v="0"/>
    <x v="8"/>
    <n v="3.5520833333333335"/>
    <x v="980"/>
    <x v="2"/>
    <x v="8"/>
  </r>
  <r>
    <x v="1328"/>
    <x v="1328"/>
    <x v="1326"/>
    <n v="75000"/>
    <x v="934"/>
    <x v="1"/>
    <s v="US"/>
    <s v="USD"/>
    <n v="1476458734"/>
    <n v="1472570734"/>
    <b v="0"/>
    <n v="15"/>
    <b v="0"/>
    <x v="8"/>
    <n v="2.3306666666666667"/>
    <x v="981"/>
    <x v="2"/>
    <x v="8"/>
  </r>
  <r>
    <x v="1329"/>
    <x v="1329"/>
    <x v="1327"/>
    <n v="50000"/>
    <x v="935"/>
    <x v="1"/>
    <s v="US"/>
    <s v="USD"/>
    <n v="1417501145"/>
    <n v="1414041545"/>
    <b v="0"/>
    <n v="9"/>
    <b v="0"/>
    <x v="8"/>
    <n v="0.81600000000000006"/>
    <x v="982"/>
    <x v="2"/>
    <x v="8"/>
  </r>
  <r>
    <x v="1330"/>
    <x v="1330"/>
    <x v="1328"/>
    <n v="35000"/>
    <x v="936"/>
    <x v="1"/>
    <s v="US"/>
    <s v="USD"/>
    <n v="1467432000"/>
    <n v="1464763109"/>
    <b v="0"/>
    <n v="50"/>
    <b v="0"/>
    <x v="8"/>
    <n v="22.494285714285713"/>
    <x v="983"/>
    <x v="2"/>
    <x v="8"/>
  </r>
  <r>
    <x v="1331"/>
    <x v="1331"/>
    <x v="1329"/>
    <n v="250000"/>
    <x v="937"/>
    <x v="1"/>
    <s v="US"/>
    <s v="USD"/>
    <n v="1471435554"/>
    <n v="1468843554"/>
    <b v="0"/>
    <n v="34"/>
    <b v="0"/>
    <x v="8"/>
    <n v="1.3668"/>
    <x v="984"/>
    <x v="2"/>
    <x v="8"/>
  </r>
  <r>
    <x v="1332"/>
    <x v="1332"/>
    <x v="1330"/>
    <n v="10115"/>
    <x v="117"/>
    <x v="1"/>
    <s v="CH"/>
    <s v="CHF"/>
    <n v="1485480408"/>
    <n v="1482888408"/>
    <b v="0"/>
    <n v="0"/>
    <b v="0"/>
    <x v="8"/>
    <n v="0"/>
    <x v="121"/>
    <x v="2"/>
    <x v="8"/>
  </r>
  <r>
    <x v="1333"/>
    <x v="1333"/>
    <x v="1331"/>
    <n v="2500"/>
    <x v="117"/>
    <x v="1"/>
    <s v="AU"/>
    <s v="AUD"/>
    <n v="1405478025"/>
    <n v="1402886025"/>
    <b v="0"/>
    <n v="0"/>
    <b v="0"/>
    <x v="8"/>
    <n v="0"/>
    <x v="121"/>
    <x v="2"/>
    <x v="8"/>
  </r>
  <r>
    <x v="1334"/>
    <x v="1334"/>
    <x v="1332"/>
    <n v="133000"/>
    <x v="938"/>
    <x v="1"/>
    <s v="US"/>
    <s v="USD"/>
    <n v="1457721287"/>
    <n v="1455129287"/>
    <b v="0"/>
    <n v="276"/>
    <b v="0"/>
    <x v="8"/>
    <n v="10.754135338345865"/>
    <x v="985"/>
    <x v="2"/>
    <x v="8"/>
  </r>
  <r>
    <x v="1335"/>
    <x v="1335"/>
    <x v="1333"/>
    <n v="25000"/>
    <x v="939"/>
    <x v="1"/>
    <s v="US"/>
    <s v="USD"/>
    <n v="1449354502"/>
    <n v="1446762502"/>
    <b v="0"/>
    <n v="16"/>
    <b v="0"/>
    <x v="8"/>
    <n v="19.759999999999998"/>
    <x v="986"/>
    <x v="2"/>
    <x v="8"/>
  </r>
  <r>
    <x v="1336"/>
    <x v="1336"/>
    <x v="1334"/>
    <n v="100000"/>
    <x v="940"/>
    <x v="1"/>
    <s v="US"/>
    <s v="USD"/>
    <n v="1418849028"/>
    <n v="1415825028"/>
    <b v="0"/>
    <n v="224"/>
    <b v="0"/>
    <x v="8"/>
    <n v="84.946999999999989"/>
    <x v="987"/>
    <x v="2"/>
    <x v="8"/>
  </r>
  <r>
    <x v="1337"/>
    <x v="1337"/>
    <x v="1335"/>
    <n v="50000"/>
    <x v="941"/>
    <x v="1"/>
    <s v="US"/>
    <s v="USD"/>
    <n v="1488549079"/>
    <n v="1485957079"/>
    <b v="0"/>
    <n v="140"/>
    <b v="0"/>
    <x v="8"/>
    <n v="49.381999999999998"/>
    <x v="988"/>
    <x v="2"/>
    <x v="8"/>
  </r>
  <r>
    <x v="1338"/>
    <x v="1338"/>
    <x v="1336"/>
    <n v="30000"/>
    <x v="942"/>
    <x v="1"/>
    <s v="US"/>
    <s v="USD"/>
    <n v="1438543033"/>
    <n v="1435951033"/>
    <b v="0"/>
    <n v="15"/>
    <b v="0"/>
    <x v="8"/>
    <n v="3.3033333333333332"/>
    <x v="989"/>
    <x v="2"/>
    <x v="8"/>
  </r>
  <r>
    <x v="1339"/>
    <x v="1339"/>
    <x v="1337"/>
    <n v="50000"/>
    <x v="943"/>
    <x v="1"/>
    <s v="US"/>
    <s v="USD"/>
    <n v="1418056315"/>
    <n v="1414164715"/>
    <b v="0"/>
    <n v="37"/>
    <b v="0"/>
    <x v="8"/>
    <n v="6.6339999999999995"/>
    <x v="990"/>
    <x v="2"/>
    <x v="8"/>
  </r>
  <r>
    <x v="1340"/>
    <x v="1340"/>
    <x v="1338"/>
    <n v="1680"/>
    <x v="117"/>
    <x v="1"/>
    <s v="US"/>
    <s v="USD"/>
    <n v="1408112253"/>
    <n v="1405520253"/>
    <b v="0"/>
    <n v="0"/>
    <b v="0"/>
    <x v="8"/>
    <n v="0"/>
    <x v="121"/>
    <x v="2"/>
    <x v="8"/>
  </r>
  <r>
    <x v="1341"/>
    <x v="1341"/>
    <x v="1339"/>
    <n v="25000"/>
    <x v="944"/>
    <x v="1"/>
    <s v="GB"/>
    <s v="GBP"/>
    <n v="1475333917"/>
    <n v="1472569117"/>
    <b v="0"/>
    <n v="46"/>
    <b v="0"/>
    <x v="8"/>
    <n v="70.36"/>
    <x v="991"/>
    <x v="2"/>
    <x v="8"/>
  </r>
  <r>
    <x v="1342"/>
    <x v="1342"/>
    <x v="1340"/>
    <n v="50000"/>
    <x v="173"/>
    <x v="1"/>
    <s v="US"/>
    <s v="USD"/>
    <n v="1437161739"/>
    <n v="1434569739"/>
    <b v="0"/>
    <n v="1"/>
    <b v="0"/>
    <x v="8"/>
    <n v="0.2"/>
    <x v="101"/>
    <x v="2"/>
    <x v="8"/>
  </r>
  <r>
    <x v="1343"/>
    <x v="1343"/>
    <x v="1341"/>
    <n v="50000"/>
    <x v="945"/>
    <x v="1"/>
    <s v="US"/>
    <s v="USD"/>
    <n v="1471579140"/>
    <n v="1466512683"/>
    <b v="0"/>
    <n v="323"/>
    <b v="0"/>
    <x v="8"/>
    <n v="102.298"/>
    <x v="992"/>
    <x v="2"/>
    <x v="8"/>
  </r>
  <r>
    <x v="1344"/>
    <x v="1344"/>
    <x v="1342"/>
    <n v="1500"/>
    <x v="946"/>
    <x v="0"/>
    <s v="CA"/>
    <s v="CAD"/>
    <n v="1467313039"/>
    <n v="1464807439"/>
    <b v="0"/>
    <n v="139"/>
    <b v="1"/>
    <x v="9"/>
    <n v="377.73333333333335"/>
    <x v="993"/>
    <x v="3"/>
    <x v="9"/>
  </r>
  <r>
    <x v="1345"/>
    <x v="1345"/>
    <x v="1343"/>
    <n v="300"/>
    <x v="672"/>
    <x v="0"/>
    <s v="US"/>
    <s v="USD"/>
    <n v="1405366359"/>
    <n v="1402342359"/>
    <b v="0"/>
    <n v="7"/>
    <b v="1"/>
    <x v="9"/>
    <n v="125"/>
    <x v="994"/>
    <x v="3"/>
    <x v="9"/>
  </r>
  <r>
    <x v="1346"/>
    <x v="1346"/>
    <x v="1344"/>
    <n v="4900"/>
    <x v="947"/>
    <x v="0"/>
    <s v="US"/>
    <s v="USD"/>
    <n v="1372297751"/>
    <n v="1369705751"/>
    <b v="0"/>
    <n v="149"/>
    <b v="1"/>
    <x v="9"/>
    <n v="147.32653061224491"/>
    <x v="995"/>
    <x v="3"/>
    <x v="9"/>
  </r>
  <r>
    <x v="1347"/>
    <x v="1347"/>
    <x v="1345"/>
    <n v="2500"/>
    <x v="948"/>
    <x v="0"/>
    <s v="US"/>
    <s v="USD"/>
    <n v="1425741525"/>
    <n v="1423149525"/>
    <b v="0"/>
    <n v="31"/>
    <b v="1"/>
    <x v="9"/>
    <n v="102.2"/>
    <x v="996"/>
    <x v="3"/>
    <x v="9"/>
  </r>
  <r>
    <x v="1348"/>
    <x v="1348"/>
    <x v="1346"/>
    <n v="5875"/>
    <x v="949"/>
    <x v="0"/>
    <s v="US"/>
    <s v="USD"/>
    <n v="1418904533"/>
    <n v="1416485333"/>
    <b v="0"/>
    <n v="26"/>
    <b v="1"/>
    <x v="9"/>
    <n v="101.8723404255319"/>
    <x v="997"/>
    <x v="3"/>
    <x v="9"/>
  </r>
  <r>
    <x v="1349"/>
    <x v="1349"/>
    <x v="1347"/>
    <n v="5000"/>
    <x v="950"/>
    <x v="0"/>
    <s v="CA"/>
    <s v="CAD"/>
    <n v="1450249140"/>
    <n v="1447055935"/>
    <b v="0"/>
    <n v="172"/>
    <b v="1"/>
    <x v="9"/>
    <n v="204.2"/>
    <x v="998"/>
    <x v="3"/>
    <x v="9"/>
  </r>
  <r>
    <x v="1350"/>
    <x v="1350"/>
    <x v="1348"/>
    <n v="5000"/>
    <x v="951"/>
    <x v="0"/>
    <s v="US"/>
    <s v="USD"/>
    <n v="1451089134"/>
    <n v="1448497134"/>
    <b v="0"/>
    <n v="78"/>
    <b v="1"/>
    <x v="9"/>
    <n v="104.05"/>
    <x v="999"/>
    <x v="3"/>
    <x v="9"/>
  </r>
  <r>
    <x v="1351"/>
    <x v="1351"/>
    <x v="1349"/>
    <n v="20000"/>
    <x v="952"/>
    <x v="0"/>
    <s v="US"/>
    <s v="USD"/>
    <n v="1455299144"/>
    <n v="1452707144"/>
    <b v="0"/>
    <n v="120"/>
    <b v="1"/>
    <x v="9"/>
    <n v="101.265"/>
    <x v="1000"/>
    <x v="3"/>
    <x v="9"/>
  </r>
  <r>
    <x v="1352"/>
    <x v="1352"/>
    <x v="1350"/>
    <n v="10000"/>
    <x v="953"/>
    <x v="0"/>
    <s v="US"/>
    <s v="USD"/>
    <n v="1441425540"/>
    <n v="1436968366"/>
    <b v="0"/>
    <n v="227"/>
    <b v="1"/>
    <x v="9"/>
    <n v="136.13999999999999"/>
    <x v="1001"/>
    <x v="3"/>
    <x v="9"/>
  </r>
  <r>
    <x v="1353"/>
    <x v="1353"/>
    <x v="1351"/>
    <n v="1000"/>
    <x v="954"/>
    <x v="0"/>
    <s v="US"/>
    <s v="USD"/>
    <n v="1362960000"/>
    <n v="1359946188"/>
    <b v="0"/>
    <n v="42"/>
    <b v="1"/>
    <x v="9"/>
    <n v="133.6"/>
    <x v="1002"/>
    <x v="3"/>
    <x v="9"/>
  </r>
  <r>
    <x v="1354"/>
    <x v="1354"/>
    <x v="1352"/>
    <n v="1200"/>
    <x v="955"/>
    <x v="0"/>
    <s v="GB"/>
    <s v="GBP"/>
    <n v="1465672979"/>
    <n v="1463080979"/>
    <b v="0"/>
    <n v="64"/>
    <b v="1"/>
    <x v="9"/>
    <n v="130.25"/>
    <x v="1003"/>
    <x v="3"/>
    <x v="9"/>
  </r>
  <r>
    <x v="1355"/>
    <x v="1355"/>
    <x v="1353"/>
    <n v="2500"/>
    <x v="956"/>
    <x v="0"/>
    <s v="GB"/>
    <s v="GBP"/>
    <n v="1354269600"/>
    <n v="1351663605"/>
    <b v="0"/>
    <n v="121"/>
    <b v="1"/>
    <x v="9"/>
    <n v="122.67999999999999"/>
    <x v="1004"/>
    <x v="3"/>
    <x v="9"/>
  </r>
  <r>
    <x v="1356"/>
    <x v="1356"/>
    <x v="1354"/>
    <n v="3400"/>
    <x v="957"/>
    <x v="0"/>
    <s v="US"/>
    <s v="USD"/>
    <n v="1372985760"/>
    <n v="1370393760"/>
    <b v="0"/>
    <n v="87"/>
    <b v="1"/>
    <x v="9"/>
    <n v="182.81058823529412"/>
    <x v="1005"/>
    <x v="3"/>
    <x v="9"/>
  </r>
  <r>
    <x v="1357"/>
    <x v="1357"/>
    <x v="1355"/>
    <n v="2000"/>
    <x v="958"/>
    <x v="0"/>
    <s v="US"/>
    <s v="USD"/>
    <n v="1362117540"/>
    <n v="1359587137"/>
    <b v="0"/>
    <n v="65"/>
    <b v="1"/>
    <x v="9"/>
    <n v="125.29999999999998"/>
    <x v="1006"/>
    <x v="3"/>
    <x v="9"/>
  </r>
  <r>
    <x v="1358"/>
    <x v="1358"/>
    <x v="1356"/>
    <n v="3000"/>
    <x v="959"/>
    <x v="0"/>
    <s v="US"/>
    <s v="USD"/>
    <n v="1309009323"/>
    <n v="1306417323"/>
    <b v="0"/>
    <n v="49"/>
    <b v="1"/>
    <x v="9"/>
    <n v="111.66666666666667"/>
    <x v="1007"/>
    <x v="3"/>
    <x v="9"/>
  </r>
  <r>
    <x v="1359"/>
    <x v="1359"/>
    <x v="1357"/>
    <n v="660"/>
    <x v="960"/>
    <x v="0"/>
    <s v="US"/>
    <s v="USD"/>
    <n v="1309980790"/>
    <n v="1304623990"/>
    <b v="0"/>
    <n v="19"/>
    <b v="1"/>
    <x v="9"/>
    <n v="115.75757575757575"/>
    <x v="1008"/>
    <x v="3"/>
    <x v="9"/>
  </r>
  <r>
    <x v="1360"/>
    <x v="1360"/>
    <x v="1358"/>
    <n v="1500"/>
    <x v="961"/>
    <x v="0"/>
    <s v="US"/>
    <s v="USD"/>
    <n v="1343943420"/>
    <n v="1341524220"/>
    <b v="0"/>
    <n v="81"/>
    <b v="1"/>
    <x v="9"/>
    <n v="173.2"/>
    <x v="1009"/>
    <x v="3"/>
    <x v="9"/>
  </r>
  <r>
    <x v="1361"/>
    <x v="1361"/>
    <x v="1359"/>
    <n v="6000"/>
    <x v="962"/>
    <x v="0"/>
    <s v="GB"/>
    <s v="GBP"/>
    <n v="1403370772"/>
    <n v="1400778772"/>
    <b v="0"/>
    <n v="264"/>
    <b v="1"/>
    <x v="9"/>
    <n v="125.98333333333333"/>
    <x v="1010"/>
    <x v="3"/>
    <x v="9"/>
  </r>
  <r>
    <x v="1362"/>
    <x v="1362"/>
    <x v="1360"/>
    <n v="1000"/>
    <x v="963"/>
    <x v="0"/>
    <s v="US"/>
    <s v="USD"/>
    <n v="1378592731"/>
    <n v="1373408731"/>
    <b v="0"/>
    <n v="25"/>
    <b v="1"/>
    <x v="9"/>
    <n v="109.1"/>
    <x v="1011"/>
    <x v="3"/>
    <x v="9"/>
  </r>
  <r>
    <x v="1363"/>
    <x v="1363"/>
    <x v="1361"/>
    <n v="200"/>
    <x v="148"/>
    <x v="0"/>
    <s v="US"/>
    <s v="USD"/>
    <n v="1455523140"/>
    <n v="1453925727"/>
    <b v="0"/>
    <n v="5"/>
    <b v="1"/>
    <x v="9"/>
    <n v="100"/>
    <x v="379"/>
    <x v="3"/>
    <x v="9"/>
  </r>
  <r>
    <x v="1364"/>
    <x v="1364"/>
    <x v="1362"/>
    <n v="42000"/>
    <x v="964"/>
    <x v="0"/>
    <s v="DK"/>
    <s v="DKK"/>
    <n v="1420648906"/>
    <n v="1415464906"/>
    <b v="0"/>
    <n v="144"/>
    <b v="1"/>
    <x v="11"/>
    <n v="118.64285714285714"/>
    <x v="1012"/>
    <x v="4"/>
    <x v="11"/>
  </r>
  <r>
    <x v="1365"/>
    <x v="1365"/>
    <x v="1363"/>
    <n v="7500"/>
    <x v="965"/>
    <x v="0"/>
    <s v="US"/>
    <s v="USD"/>
    <n v="1426523752"/>
    <n v="1423935352"/>
    <b v="0"/>
    <n v="92"/>
    <b v="1"/>
    <x v="11"/>
    <n v="100.26666666666667"/>
    <x v="1013"/>
    <x v="4"/>
    <x v="11"/>
  </r>
  <r>
    <x v="1366"/>
    <x v="1366"/>
    <x v="1364"/>
    <n v="7500"/>
    <x v="966"/>
    <x v="0"/>
    <s v="US"/>
    <s v="USD"/>
    <n v="1417049663"/>
    <n v="1413158063"/>
    <b v="0"/>
    <n v="147"/>
    <b v="1"/>
    <x v="11"/>
    <n v="126.48920000000001"/>
    <x v="1014"/>
    <x v="4"/>
    <x v="11"/>
  </r>
  <r>
    <x v="1367"/>
    <x v="1367"/>
    <x v="1365"/>
    <n v="5000"/>
    <x v="967"/>
    <x v="0"/>
    <s v="US"/>
    <s v="USD"/>
    <n v="1447463050"/>
    <n v="1444867450"/>
    <b v="0"/>
    <n v="90"/>
    <b v="1"/>
    <x v="11"/>
    <n v="114.26"/>
    <x v="1015"/>
    <x v="4"/>
    <x v="11"/>
  </r>
  <r>
    <x v="1368"/>
    <x v="1368"/>
    <x v="1366"/>
    <n v="5000"/>
    <x v="968"/>
    <x v="0"/>
    <s v="US"/>
    <s v="USD"/>
    <n v="1434342894"/>
    <n v="1432269294"/>
    <b v="0"/>
    <n v="87"/>
    <b v="1"/>
    <x v="11"/>
    <n v="110.7"/>
    <x v="1016"/>
    <x v="4"/>
    <x v="11"/>
  </r>
  <r>
    <x v="1369"/>
    <x v="1369"/>
    <x v="1367"/>
    <n v="32360"/>
    <x v="969"/>
    <x v="0"/>
    <s v="US"/>
    <s v="USD"/>
    <n v="1397225746"/>
    <n v="1394633746"/>
    <b v="0"/>
    <n v="406"/>
    <b v="1"/>
    <x v="11"/>
    <n v="105.34805315203954"/>
    <x v="1017"/>
    <x v="4"/>
    <x v="11"/>
  </r>
  <r>
    <x v="1370"/>
    <x v="1370"/>
    <x v="1368"/>
    <n v="1500"/>
    <x v="970"/>
    <x v="0"/>
    <s v="US"/>
    <s v="USD"/>
    <n v="1381881890"/>
    <n v="1380585890"/>
    <b v="0"/>
    <n v="20"/>
    <b v="1"/>
    <x v="11"/>
    <n v="103.66666666666666"/>
    <x v="1018"/>
    <x v="4"/>
    <x v="11"/>
  </r>
  <r>
    <x v="1371"/>
    <x v="1371"/>
    <x v="1369"/>
    <n v="6999"/>
    <x v="971"/>
    <x v="0"/>
    <s v="US"/>
    <s v="USD"/>
    <n v="1431022342"/>
    <n v="1428430342"/>
    <b v="0"/>
    <n v="70"/>
    <b v="1"/>
    <x v="11"/>
    <n v="107.08672667523933"/>
    <x v="1019"/>
    <x v="4"/>
    <x v="11"/>
  </r>
  <r>
    <x v="1372"/>
    <x v="1372"/>
    <x v="1370"/>
    <n v="500"/>
    <x v="972"/>
    <x v="0"/>
    <s v="US"/>
    <s v="USD"/>
    <n v="1342115132"/>
    <n v="1339523132"/>
    <b v="0"/>
    <n v="16"/>
    <b v="1"/>
    <x v="11"/>
    <n v="124"/>
    <x v="1020"/>
    <x v="4"/>
    <x v="11"/>
  </r>
  <r>
    <x v="1373"/>
    <x v="1373"/>
    <x v="1371"/>
    <n v="10000"/>
    <x v="973"/>
    <x v="0"/>
    <s v="US"/>
    <s v="USD"/>
    <n v="1483138233"/>
    <n v="1480546233"/>
    <b v="0"/>
    <n v="52"/>
    <b v="1"/>
    <x v="11"/>
    <n v="105.01"/>
    <x v="1021"/>
    <x v="4"/>
    <x v="11"/>
  </r>
  <r>
    <x v="1374"/>
    <x v="1374"/>
    <x v="1372"/>
    <n v="1500"/>
    <x v="740"/>
    <x v="0"/>
    <s v="US"/>
    <s v="USD"/>
    <n v="1458874388"/>
    <n v="1456285988"/>
    <b v="0"/>
    <n v="66"/>
    <b v="1"/>
    <x v="11"/>
    <n v="189.46666666666667"/>
    <x v="1022"/>
    <x v="4"/>
    <x v="11"/>
  </r>
  <r>
    <x v="1375"/>
    <x v="1375"/>
    <x v="1373"/>
    <n v="4000"/>
    <x v="974"/>
    <x v="0"/>
    <s v="FR"/>
    <s v="EUR"/>
    <n v="1484444119"/>
    <n v="1481852119"/>
    <b v="0"/>
    <n v="109"/>
    <b v="1"/>
    <x v="11"/>
    <n v="171.32499999999999"/>
    <x v="1023"/>
    <x v="4"/>
    <x v="11"/>
  </r>
  <r>
    <x v="1376"/>
    <x v="1376"/>
    <x v="1374"/>
    <n v="3700"/>
    <x v="975"/>
    <x v="0"/>
    <s v="GB"/>
    <s v="GBP"/>
    <n v="1480784606"/>
    <n v="1478189006"/>
    <b v="0"/>
    <n v="168"/>
    <b v="1"/>
    <x v="11"/>
    <n v="252.48648648648651"/>
    <x v="1024"/>
    <x v="4"/>
    <x v="11"/>
  </r>
  <r>
    <x v="1377"/>
    <x v="1377"/>
    <x v="1375"/>
    <n v="1300"/>
    <x v="17"/>
    <x v="0"/>
    <s v="US"/>
    <s v="USD"/>
    <n v="1486095060"/>
    <n v="1484198170"/>
    <b v="0"/>
    <n v="31"/>
    <b v="1"/>
    <x v="11"/>
    <n v="116.15384615384616"/>
    <x v="1025"/>
    <x v="4"/>
    <x v="11"/>
  </r>
  <r>
    <x v="1378"/>
    <x v="1378"/>
    <x v="1376"/>
    <n v="2000"/>
    <x v="976"/>
    <x v="0"/>
    <s v="GB"/>
    <s v="GBP"/>
    <n v="1470075210"/>
    <n v="1468779210"/>
    <b v="0"/>
    <n v="133"/>
    <b v="1"/>
    <x v="11"/>
    <n v="203.35000000000002"/>
    <x v="1026"/>
    <x v="4"/>
    <x v="11"/>
  </r>
  <r>
    <x v="1379"/>
    <x v="1379"/>
    <x v="1377"/>
    <n v="10000"/>
    <x v="977"/>
    <x v="0"/>
    <s v="US"/>
    <s v="USD"/>
    <n v="1433504876"/>
    <n v="1430912876"/>
    <b v="0"/>
    <n v="151"/>
    <b v="1"/>
    <x v="11"/>
    <n v="111.60000000000001"/>
    <x v="1027"/>
    <x v="4"/>
    <x v="11"/>
  </r>
  <r>
    <x v="1380"/>
    <x v="1380"/>
    <x v="1378"/>
    <n v="25"/>
    <x v="437"/>
    <x v="0"/>
    <s v="US"/>
    <s v="USD"/>
    <n v="1433815200"/>
    <n v="1431886706"/>
    <b v="0"/>
    <n v="5"/>
    <b v="1"/>
    <x v="11"/>
    <n v="424"/>
    <x v="1028"/>
    <x v="4"/>
    <x v="11"/>
  </r>
  <r>
    <x v="1381"/>
    <x v="1381"/>
    <x v="1379"/>
    <n v="5000"/>
    <x v="978"/>
    <x v="0"/>
    <s v="US"/>
    <s v="USD"/>
    <n v="1482988125"/>
    <n v="1480396125"/>
    <b v="0"/>
    <n v="73"/>
    <b v="1"/>
    <x v="11"/>
    <n v="107.1"/>
    <x v="1029"/>
    <x v="4"/>
    <x v="11"/>
  </r>
  <r>
    <x v="1382"/>
    <x v="1382"/>
    <x v="1380"/>
    <n v="8000"/>
    <x v="979"/>
    <x v="0"/>
    <s v="US"/>
    <s v="USD"/>
    <n v="1367867536"/>
    <n v="1365275536"/>
    <b v="0"/>
    <n v="148"/>
    <b v="1"/>
    <x v="11"/>
    <n v="104.3625"/>
    <x v="1030"/>
    <x v="4"/>
    <x v="11"/>
  </r>
  <r>
    <x v="1383"/>
    <x v="1383"/>
    <x v="1381"/>
    <n v="2200"/>
    <x v="980"/>
    <x v="0"/>
    <s v="CA"/>
    <s v="CAD"/>
    <n v="1482457678"/>
    <n v="1480729678"/>
    <b v="0"/>
    <n v="93"/>
    <b v="1"/>
    <x v="11"/>
    <n v="212.40909090909091"/>
    <x v="1031"/>
    <x v="4"/>
    <x v="11"/>
  </r>
  <r>
    <x v="1384"/>
    <x v="1384"/>
    <x v="1382"/>
    <n v="3500"/>
    <x v="981"/>
    <x v="0"/>
    <s v="US"/>
    <s v="USD"/>
    <n v="1436117922"/>
    <n v="1433525922"/>
    <b v="0"/>
    <n v="63"/>
    <b v="1"/>
    <x v="11"/>
    <n v="124.08571428571429"/>
    <x v="1032"/>
    <x v="4"/>
    <x v="11"/>
  </r>
  <r>
    <x v="1385"/>
    <x v="1385"/>
    <x v="1383"/>
    <n v="8000"/>
    <x v="982"/>
    <x v="0"/>
    <s v="DE"/>
    <s v="EUR"/>
    <n v="1461931860"/>
    <n v="1457109121"/>
    <b v="0"/>
    <n v="134"/>
    <b v="1"/>
    <x v="11"/>
    <n v="110.406125"/>
    <x v="1033"/>
    <x v="4"/>
    <x v="11"/>
  </r>
  <r>
    <x v="1386"/>
    <x v="1386"/>
    <x v="1384"/>
    <n v="400"/>
    <x v="983"/>
    <x v="0"/>
    <s v="US"/>
    <s v="USD"/>
    <n v="1438183889"/>
    <n v="1435591889"/>
    <b v="0"/>
    <n v="14"/>
    <b v="1"/>
    <x v="11"/>
    <n v="218.75"/>
    <x v="372"/>
    <x v="4"/>
    <x v="11"/>
  </r>
  <r>
    <x v="1387"/>
    <x v="1387"/>
    <x v="1385"/>
    <n v="4000"/>
    <x v="984"/>
    <x v="0"/>
    <s v="US"/>
    <s v="USD"/>
    <n v="1433305800"/>
    <n v="1430604395"/>
    <b v="0"/>
    <n v="78"/>
    <b v="1"/>
    <x v="11"/>
    <n v="136.625"/>
    <x v="1034"/>
    <x v="4"/>
    <x v="11"/>
  </r>
  <r>
    <x v="1388"/>
    <x v="1388"/>
    <x v="1386"/>
    <n v="5000"/>
    <x v="985"/>
    <x v="0"/>
    <s v="US"/>
    <s v="USD"/>
    <n v="1476720840"/>
    <n v="1474469117"/>
    <b v="0"/>
    <n v="112"/>
    <b v="1"/>
    <x v="11"/>
    <n v="134.8074"/>
    <x v="1035"/>
    <x v="4"/>
    <x v="11"/>
  </r>
  <r>
    <x v="1389"/>
    <x v="1389"/>
    <x v="1387"/>
    <n v="500"/>
    <x v="986"/>
    <x v="0"/>
    <s v="GB"/>
    <s v="GBP"/>
    <n v="1471087957"/>
    <n v="1468495957"/>
    <b v="0"/>
    <n v="34"/>
    <b v="1"/>
    <x v="11"/>
    <n v="145.4"/>
    <x v="1036"/>
    <x v="4"/>
    <x v="11"/>
  </r>
  <r>
    <x v="1390"/>
    <x v="1390"/>
    <x v="1388"/>
    <n v="2800"/>
    <x v="987"/>
    <x v="0"/>
    <s v="US"/>
    <s v="USD"/>
    <n v="1430154720"/>
    <n v="1427224606"/>
    <b v="0"/>
    <n v="19"/>
    <b v="1"/>
    <x v="11"/>
    <n v="109.10714285714285"/>
    <x v="1037"/>
    <x v="4"/>
    <x v="11"/>
  </r>
  <r>
    <x v="1391"/>
    <x v="1391"/>
    <x v="1389"/>
    <n v="500"/>
    <x v="988"/>
    <x v="0"/>
    <s v="US"/>
    <s v="USD"/>
    <n v="1440219540"/>
    <n v="1436369818"/>
    <b v="0"/>
    <n v="13"/>
    <b v="1"/>
    <x v="11"/>
    <n v="110.2"/>
    <x v="1038"/>
    <x v="4"/>
    <x v="11"/>
  </r>
  <r>
    <x v="1392"/>
    <x v="1392"/>
    <x v="1390"/>
    <n v="2500"/>
    <x v="989"/>
    <x v="0"/>
    <s v="US"/>
    <s v="USD"/>
    <n v="1456976586"/>
    <n v="1454298186"/>
    <b v="0"/>
    <n v="104"/>
    <b v="1"/>
    <x v="11"/>
    <n v="113.64000000000001"/>
    <x v="1039"/>
    <x v="4"/>
    <x v="11"/>
  </r>
  <r>
    <x v="1393"/>
    <x v="1393"/>
    <x v="1391"/>
    <n v="10000"/>
    <x v="990"/>
    <x v="0"/>
    <s v="US"/>
    <s v="USD"/>
    <n v="1470068523"/>
    <n v="1467476523"/>
    <b v="0"/>
    <n v="52"/>
    <b v="1"/>
    <x v="11"/>
    <n v="102.35000000000001"/>
    <x v="1040"/>
    <x v="4"/>
    <x v="11"/>
  </r>
  <r>
    <x v="1394"/>
    <x v="1394"/>
    <x v="1392"/>
    <n v="750"/>
    <x v="991"/>
    <x v="0"/>
    <s v="US"/>
    <s v="USD"/>
    <n v="1488337200"/>
    <n v="1484623726"/>
    <b v="0"/>
    <n v="17"/>
    <b v="1"/>
    <x v="11"/>
    <n v="122.13333333333334"/>
    <x v="1041"/>
    <x v="4"/>
    <x v="11"/>
  </r>
  <r>
    <x v="1395"/>
    <x v="1395"/>
    <x v="1393"/>
    <n v="3500"/>
    <x v="992"/>
    <x v="0"/>
    <s v="US"/>
    <s v="USD"/>
    <n v="1484430481"/>
    <n v="1481838481"/>
    <b v="0"/>
    <n v="82"/>
    <b v="1"/>
    <x v="11"/>
    <n v="111.88571428571427"/>
    <x v="1042"/>
    <x v="4"/>
    <x v="11"/>
  </r>
  <r>
    <x v="1396"/>
    <x v="1396"/>
    <x v="1394"/>
    <n v="6000"/>
    <x v="993"/>
    <x v="0"/>
    <s v="US"/>
    <s v="USD"/>
    <n v="1423871882"/>
    <n v="1421279882"/>
    <b v="0"/>
    <n v="73"/>
    <b v="1"/>
    <x v="11"/>
    <n v="107.3"/>
    <x v="1043"/>
    <x v="4"/>
    <x v="11"/>
  </r>
  <r>
    <x v="1397"/>
    <x v="1397"/>
    <x v="1395"/>
    <n v="10000"/>
    <x v="994"/>
    <x v="0"/>
    <s v="US"/>
    <s v="USD"/>
    <n v="1477603140"/>
    <n v="1475013710"/>
    <b v="0"/>
    <n v="158"/>
    <b v="1"/>
    <x v="11"/>
    <n v="113.85000000000001"/>
    <x v="1044"/>
    <x v="4"/>
    <x v="11"/>
  </r>
  <r>
    <x v="1398"/>
    <x v="1398"/>
    <x v="1396"/>
    <n v="4400"/>
    <x v="995"/>
    <x v="0"/>
    <s v="US"/>
    <s v="USD"/>
    <n v="1467752334"/>
    <n v="1465160334"/>
    <b v="0"/>
    <n v="65"/>
    <b v="1"/>
    <x v="11"/>
    <n v="109.68181818181819"/>
    <x v="1045"/>
    <x v="4"/>
    <x v="11"/>
  </r>
  <r>
    <x v="1399"/>
    <x v="1399"/>
    <x v="1397"/>
    <n v="9000"/>
    <x v="996"/>
    <x v="0"/>
    <s v="US"/>
    <s v="USD"/>
    <n v="1412640373"/>
    <n v="1410048373"/>
    <b v="0"/>
    <n v="184"/>
    <b v="1"/>
    <x v="11"/>
    <n v="126.14444444444443"/>
    <x v="1046"/>
    <x v="4"/>
    <x v="11"/>
  </r>
  <r>
    <x v="1400"/>
    <x v="1400"/>
    <x v="1398"/>
    <n v="350"/>
    <x v="997"/>
    <x v="0"/>
    <s v="GB"/>
    <s v="GBP"/>
    <n v="1465709400"/>
    <n v="1462695073"/>
    <b v="0"/>
    <n v="34"/>
    <b v="1"/>
    <x v="11"/>
    <n v="167.42857142857144"/>
    <x v="1047"/>
    <x v="4"/>
    <x v="11"/>
  </r>
  <r>
    <x v="1401"/>
    <x v="1401"/>
    <x v="1399"/>
    <n v="2500"/>
    <x v="998"/>
    <x v="0"/>
    <s v="US"/>
    <s v="USD"/>
    <n v="1369612474"/>
    <n v="1367798074"/>
    <b v="0"/>
    <n v="240"/>
    <b v="1"/>
    <x v="11"/>
    <n v="496.52000000000004"/>
    <x v="1048"/>
    <x v="4"/>
    <x v="11"/>
  </r>
  <r>
    <x v="1402"/>
    <x v="1402"/>
    <x v="1400"/>
    <n v="2500"/>
    <x v="999"/>
    <x v="0"/>
    <s v="GB"/>
    <s v="GBP"/>
    <n v="1430439411"/>
    <n v="1425259011"/>
    <b v="0"/>
    <n v="113"/>
    <b v="1"/>
    <x v="11"/>
    <n v="109.16"/>
    <x v="1049"/>
    <x v="4"/>
    <x v="11"/>
  </r>
  <r>
    <x v="1403"/>
    <x v="1403"/>
    <x v="1401"/>
    <n v="4000"/>
    <x v="1000"/>
    <x v="0"/>
    <s v="US"/>
    <s v="USD"/>
    <n v="1374802235"/>
    <n v="1372210235"/>
    <b v="0"/>
    <n v="66"/>
    <b v="1"/>
    <x v="11"/>
    <n v="102.57499999999999"/>
    <x v="1050"/>
    <x v="4"/>
    <x v="11"/>
  </r>
  <r>
    <x v="1404"/>
    <x v="1404"/>
    <x v="1402"/>
    <n v="14500"/>
    <x v="854"/>
    <x v="2"/>
    <s v="GB"/>
    <s v="GBP"/>
    <n v="1424607285"/>
    <n v="1422447285"/>
    <b v="1"/>
    <n v="5"/>
    <b v="0"/>
    <x v="22"/>
    <n v="1.6620689655172414"/>
    <x v="1051"/>
    <x v="3"/>
    <x v="19"/>
  </r>
  <r>
    <x v="1405"/>
    <x v="1405"/>
    <x v="1403"/>
    <n v="25000"/>
    <x v="522"/>
    <x v="2"/>
    <s v="US"/>
    <s v="USD"/>
    <n v="1417195201"/>
    <n v="1414599601"/>
    <b v="1"/>
    <n v="17"/>
    <b v="0"/>
    <x v="22"/>
    <n v="0.42"/>
    <x v="1052"/>
    <x v="3"/>
    <x v="19"/>
  </r>
  <r>
    <x v="1406"/>
    <x v="1406"/>
    <x v="1404"/>
    <n v="12000"/>
    <x v="493"/>
    <x v="2"/>
    <s v="IT"/>
    <s v="EUR"/>
    <n v="1449914400"/>
    <n v="1445336607"/>
    <b v="0"/>
    <n v="3"/>
    <b v="0"/>
    <x v="22"/>
    <n v="0.125"/>
    <x v="144"/>
    <x v="3"/>
    <x v="19"/>
  </r>
  <r>
    <x v="1407"/>
    <x v="1407"/>
    <x v="1405"/>
    <n v="3000"/>
    <x v="493"/>
    <x v="2"/>
    <s v="US"/>
    <s v="USD"/>
    <n v="1407847978"/>
    <n v="1405687978"/>
    <b v="0"/>
    <n v="2"/>
    <b v="0"/>
    <x v="22"/>
    <n v="0.5"/>
    <x v="507"/>
    <x v="3"/>
    <x v="19"/>
  </r>
  <r>
    <x v="1408"/>
    <x v="1408"/>
    <x v="1406"/>
    <n v="1000"/>
    <x v="662"/>
    <x v="2"/>
    <s v="GB"/>
    <s v="GBP"/>
    <n v="1447451756"/>
    <n v="1444856156"/>
    <b v="0"/>
    <n v="6"/>
    <b v="0"/>
    <x v="22"/>
    <n v="7.1999999999999993"/>
    <x v="1053"/>
    <x v="3"/>
    <x v="19"/>
  </r>
  <r>
    <x v="1409"/>
    <x v="1409"/>
    <x v="1407"/>
    <n v="4000"/>
    <x v="117"/>
    <x v="2"/>
    <s v="US"/>
    <s v="USD"/>
    <n v="1420085535"/>
    <n v="1414897935"/>
    <b v="0"/>
    <n v="0"/>
    <b v="0"/>
    <x v="22"/>
    <n v="0"/>
    <x v="121"/>
    <x v="3"/>
    <x v="19"/>
  </r>
  <r>
    <x v="1410"/>
    <x v="1410"/>
    <x v="1408"/>
    <n v="6000"/>
    <x v="116"/>
    <x v="2"/>
    <s v="IT"/>
    <s v="EUR"/>
    <n v="1464939520"/>
    <n v="1461051520"/>
    <b v="0"/>
    <n v="1"/>
    <b v="0"/>
    <x v="22"/>
    <n v="1.6666666666666666E-2"/>
    <x v="120"/>
    <x v="3"/>
    <x v="19"/>
  </r>
  <r>
    <x v="1411"/>
    <x v="1411"/>
    <x v="1409"/>
    <n v="3000"/>
    <x v="1001"/>
    <x v="2"/>
    <s v="GB"/>
    <s v="GBP"/>
    <n v="1423185900"/>
    <n v="1420766700"/>
    <b v="0"/>
    <n v="3"/>
    <b v="0"/>
    <x v="22"/>
    <n v="0.23333333333333336"/>
    <x v="1054"/>
    <x v="3"/>
    <x v="19"/>
  </r>
  <r>
    <x v="1412"/>
    <x v="1412"/>
    <x v="1410"/>
    <n v="7000"/>
    <x v="1002"/>
    <x v="2"/>
    <s v="US"/>
    <s v="USD"/>
    <n v="1417656699"/>
    <n v="1415064699"/>
    <b v="0"/>
    <n v="13"/>
    <b v="0"/>
    <x v="22"/>
    <n v="4.5714285714285712"/>
    <x v="1055"/>
    <x v="3"/>
    <x v="19"/>
  </r>
  <r>
    <x v="1413"/>
    <x v="1413"/>
    <x v="1411"/>
    <n v="2000"/>
    <x v="173"/>
    <x v="2"/>
    <s v="IT"/>
    <s v="EUR"/>
    <n v="1455964170"/>
    <n v="1450780170"/>
    <b v="0"/>
    <n v="1"/>
    <b v="0"/>
    <x v="22"/>
    <n v="5"/>
    <x v="101"/>
    <x v="3"/>
    <x v="19"/>
  </r>
  <r>
    <x v="1414"/>
    <x v="1414"/>
    <x v="1412"/>
    <n v="500"/>
    <x v="116"/>
    <x v="2"/>
    <s v="US"/>
    <s v="USD"/>
    <n v="1483423467"/>
    <n v="1480831467"/>
    <b v="0"/>
    <n v="1"/>
    <b v="0"/>
    <x v="22"/>
    <n v="0.2"/>
    <x v="120"/>
    <x v="3"/>
    <x v="19"/>
  </r>
  <r>
    <x v="1415"/>
    <x v="1415"/>
    <x v="1413"/>
    <n v="4400"/>
    <x v="25"/>
    <x v="2"/>
    <s v="US"/>
    <s v="USD"/>
    <n v="1439741591"/>
    <n v="1436285591"/>
    <b v="0"/>
    <n v="9"/>
    <b v="0"/>
    <x v="22"/>
    <n v="18.181818181818183"/>
    <x v="1056"/>
    <x v="3"/>
    <x v="19"/>
  </r>
  <r>
    <x v="1416"/>
    <x v="1416"/>
    <x v="1414"/>
    <n v="50000"/>
    <x v="117"/>
    <x v="2"/>
    <s v="US"/>
    <s v="USD"/>
    <n v="1448147619"/>
    <n v="1445552019"/>
    <b v="0"/>
    <n v="0"/>
    <b v="0"/>
    <x v="22"/>
    <n v="0"/>
    <x v="121"/>
    <x v="3"/>
    <x v="19"/>
  </r>
  <r>
    <x v="1417"/>
    <x v="1417"/>
    <x v="1415"/>
    <n v="4500"/>
    <x v="434"/>
    <x v="2"/>
    <s v="US"/>
    <s v="USD"/>
    <n v="1442315460"/>
    <n v="1439696174"/>
    <b v="0"/>
    <n v="2"/>
    <b v="0"/>
    <x v="22"/>
    <n v="1.2222222222222223"/>
    <x v="446"/>
    <x v="3"/>
    <x v="19"/>
  </r>
  <r>
    <x v="1418"/>
    <x v="1418"/>
    <x v="1416"/>
    <n v="3000"/>
    <x v="360"/>
    <x v="2"/>
    <s v="ES"/>
    <s v="EUR"/>
    <n v="1456397834"/>
    <n v="1453805834"/>
    <b v="0"/>
    <n v="1"/>
    <b v="0"/>
    <x v="22"/>
    <n v="0.2"/>
    <x v="1057"/>
    <x v="3"/>
    <x v="19"/>
  </r>
  <r>
    <x v="1419"/>
    <x v="1419"/>
    <x v="1417"/>
    <n v="6300"/>
    <x v="1003"/>
    <x v="2"/>
    <s v="US"/>
    <s v="USD"/>
    <n v="1476010619"/>
    <n v="1473418619"/>
    <b v="0"/>
    <n v="10"/>
    <b v="0"/>
    <x v="22"/>
    <n v="7.0634920634920633"/>
    <x v="901"/>
    <x v="3"/>
    <x v="19"/>
  </r>
  <r>
    <x v="1420"/>
    <x v="1420"/>
    <x v="1418"/>
    <n v="110"/>
    <x v="158"/>
    <x v="2"/>
    <s v="US"/>
    <s v="USD"/>
    <n v="1467129686"/>
    <n v="1464969686"/>
    <b v="0"/>
    <n v="3"/>
    <b v="0"/>
    <x v="22"/>
    <n v="2.7272727272727271"/>
    <x v="120"/>
    <x v="3"/>
    <x v="19"/>
  </r>
  <r>
    <x v="1421"/>
    <x v="1421"/>
    <x v="1419"/>
    <n v="200000"/>
    <x v="148"/>
    <x v="2"/>
    <s v="SE"/>
    <s v="SEK"/>
    <n v="1423432709"/>
    <n v="1420840709"/>
    <b v="0"/>
    <n v="2"/>
    <b v="0"/>
    <x v="22"/>
    <n v="0.1"/>
    <x v="101"/>
    <x v="3"/>
    <x v="19"/>
  </r>
  <r>
    <x v="1422"/>
    <x v="1422"/>
    <x v="1420"/>
    <n v="25000"/>
    <x v="375"/>
    <x v="2"/>
    <s v="NZ"/>
    <s v="NZD"/>
    <n v="1474436704"/>
    <n v="1471844704"/>
    <b v="0"/>
    <n v="2"/>
    <b v="0"/>
    <x v="22"/>
    <n v="0.104"/>
    <x v="31"/>
    <x v="3"/>
    <x v="19"/>
  </r>
  <r>
    <x v="1423"/>
    <x v="1423"/>
    <x v="1421"/>
    <n v="30000"/>
    <x v="173"/>
    <x v="2"/>
    <s v="AU"/>
    <s v="AUD"/>
    <n v="1451637531"/>
    <n v="1449045531"/>
    <b v="0"/>
    <n v="1"/>
    <b v="0"/>
    <x v="22"/>
    <n v="0.33333333333333337"/>
    <x v="101"/>
    <x v="3"/>
    <x v="19"/>
  </r>
  <r>
    <x v="1424"/>
    <x v="1424"/>
    <x v="1422"/>
    <n v="7500"/>
    <x v="1004"/>
    <x v="2"/>
    <s v="US"/>
    <s v="USD"/>
    <n v="1479233602"/>
    <n v="1478106802"/>
    <b v="0"/>
    <n v="14"/>
    <b v="0"/>
    <x v="22"/>
    <n v="20.36"/>
    <x v="1058"/>
    <x v="3"/>
    <x v="19"/>
  </r>
  <r>
    <x v="1425"/>
    <x v="1425"/>
    <x v="1423"/>
    <n v="13000"/>
    <x v="117"/>
    <x v="2"/>
    <s v="US"/>
    <s v="USD"/>
    <n v="1430276959"/>
    <n v="1427684959"/>
    <b v="0"/>
    <n v="0"/>
    <b v="0"/>
    <x v="22"/>
    <n v="0"/>
    <x v="121"/>
    <x v="3"/>
    <x v="19"/>
  </r>
  <r>
    <x v="1426"/>
    <x v="1426"/>
    <x v="1424"/>
    <n v="1000"/>
    <x v="117"/>
    <x v="2"/>
    <s v="DE"/>
    <s v="EUR"/>
    <n v="1440408120"/>
    <n v="1435224120"/>
    <b v="0"/>
    <n v="0"/>
    <b v="0"/>
    <x v="22"/>
    <n v="0"/>
    <x v="121"/>
    <x v="3"/>
    <x v="19"/>
  </r>
  <r>
    <x v="1427"/>
    <x v="1427"/>
    <x v="1425"/>
    <n v="5000"/>
    <x v="1005"/>
    <x v="2"/>
    <s v="DE"/>
    <s v="EUR"/>
    <n v="1474230385"/>
    <n v="1471638385"/>
    <b v="0"/>
    <n v="4"/>
    <b v="0"/>
    <x v="22"/>
    <n v="8.3800000000000008"/>
    <x v="1059"/>
    <x v="3"/>
    <x v="19"/>
  </r>
  <r>
    <x v="1428"/>
    <x v="1428"/>
    <x v="1426"/>
    <n v="1000"/>
    <x v="372"/>
    <x v="2"/>
    <s v="ES"/>
    <s v="EUR"/>
    <n v="1459584417"/>
    <n v="1456996017"/>
    <b v="0"/>
    <n v="3"/>
    <b v="0"/>
    <x v="22"/>
    <n v="4.5"/>
    <x v="2"/>
    <x v="3"/>
    <x v="19"/>
  </r>
  <r>
    <x v="1429"/>
    <x v="1429"/>
    <x v="1427"/>
    <n v="10000"/>
    <x v="117"/>
    <x v="2"/>
    <s v="US"/>
    <s v="USD"/>
    <n v="1428629242"/>
    <n v="1426037242"/>
    <b v="0"/>
    <n v="0"/>
    <b v="0"/>
    <x v="22"/>
    <n v="0"/>
    <x v="121"/>
    <x v="3"/>
    <x v="19"/>
  </r>
  <r>
    <x v="1430"/>
    <x v="1430"/>
    <x v="1428"/>
    <n v="5000"/>
    <x v="124"/>
    <x v="2"/>
    <s v="US"/>
    <s v="USD"/>
    <n v="1419017488"/>
    <n v="1416339088"/>
    <b v="0"/>
    <n v="5"/>
    <b v="0"/>
    <x v="22"/>
    <n v="8.06"/>
    <x v="128"/>
    <x v="3"/>
    <x v="19"/>
  </r>
  <r>
    <x v="1431"/>
    <x v="1431"/>
    <x v="1429"/>
    <n v="17000"/>
    <x v="1006"/>
    <x v="2"/>
    <s v="US"/>
    <s v="USD"/>
    <n v="1448517816"/>
    <n v="1445922216"/>
    <b v="0"/>
    <n v="47"/>
    <b v="0"/>
    <x v="22"/>
    <n v="31.94705882352941"/>
    <x v="1060"/>
    <x v="3"/>
    <x v="19"/>
  </r>
  <r>
    <x v="1432"/>
    <x v="1432"/>
    <x v="1430"/>
    <n v="40000"/>
    <x v="117"/>
    <x v="2"/>
    <s v="US"/>
    <s v="USD"/>
    <n v="1437417828"/>
    <n v="1434825828"/>
    <b v="0"/>
    <n v="0"/>
    <b v="0"/>
    <x v="22"/>
    <n v="0"/>
    <x v="121"/>
    <x v="3"/>
    <x v="19"/>
  </r>
  <r>
    <x v="1433"/>
    <x v="1433"/>
    <x v="1431"/>
    <n v="12000"/>
    <x v="1007"/>
    <x v="2"/>
    <s v="IT"/>
    <s v="EUR"/>
    <n v="1481367600"/>
    <n v="1477839675"/>
    <b v="0"/>
    <n v="10"/>
    <b v="0"/>
    <x v="22"/>
    <n v="6.708333333333333"/>
    <x v="1061"/>
    <x v="3"/>
    <x v="19"/>
  </r>
  <r>
    <x v="1434"/>
    <x v="1434"/>
    <x v="1432"/>
    <n v="82000"/>
    <x v="1008"/>
    <x v="2"/>
    <s v="DK"/>
    <s v="DKK"/>
    <n v="1433775600"/>
    <n v="1431973478"/>
    <b v="0"/>
    <n v="11"/>
    <b v="0"/>
    <x v="22"/>
    <n v="9.9878048780487809"/>
    <x v="1062"/>
    <x v="3"/>
    <x v="19"/>
  </r>
  <r>
    <x v="1435"/>
    <x v="1435"/>
    <x v="1433"/>
    <n v="15000"/>
    <x v="493"/>
    <x v="2"/>
    <s v="IT"/>
    <s v="EUR"/>
    <n v="1444589020"/>
    <n v="1441997020"/>
    <b v="0"/>
    <n v="2"/>
    <b v="0"/>
    <x v="22"/>
    <n v="0.1"/>
    <x v="507"/>
    <x v="3"/>
    <x v="19"/>
  </r>
  <r>
    <x v="1436"/>
    <x v="1436"/>
    <x v="1434"/>
    <n v="10000"/>
    <x v="1009"/>
    <x v="2"/>
    <s v="DE"/>
    <s v="EUR"/>
    <n v="1456043057"/>
    <n v="1453451057"/>
    <b v="0"/>
    <n v="2"/>
    <b v="0"/>
    <x v="22"/>
    <n v="0.77"/>
    <x v="1063"/>
    <x v="3"/>
    <x v="19"/>
  </r>
  <r>
    <x v="1437"/>
    <x v="1437"/>
    <x v="1435"/>
    <n v="3000"/>
    <x v="1010"/>
    <x v="2"/>
    <s v="US"/>
    <s v="USD"/>
    <n v="1405227540"/>
    <n v="1402058739"/>
    <b v="0"/>
    <n v="22"/>
    <b v="0"/>
    <x v="22"/>
    <n v="26.900000000000002"/>
    <x v="1064"/>
    <x v="3"/>
    <x v="19"/>
  </r>
  <r>
    <x v="1438"/>
    <x v="1438"/>
    <x v="1436"/>
    <n v="20000"/>
    <x v="49"/>
    <x v="2"/>
    <s v="DK"/>
    <s v="DKK"/>
    <n v="1461765300"/>
    <n v="1459198499"/>
    <b v="0"/>
    <n v="8"/>
    <b v="0"/>
    <x v="22"/>
    <n v="3"/>
    <x v="766"/>
    <x v="3"/>
    <x v="19"/>
  </r>
  <r>
    <x v="1439"/>
    <x v="1439"/>
    <x v="1437"/>
    <n v="2725"/>
    <x v="147"/>
    <x v="2"/>
    <s v="CA"/>
    <s v="CAD"/>
    <n v="1425758101"/>
    <n v="1423166101"/>
    <b v="0"/>
    <n v="6"/>
    <b v="0"/>
    <x v="22"/>
    <n v="6.6055045871559637"/>
    <x v="180"/>
    <x v="3"/>
    <x v="19"/>
  </r>
  <r>
    <x v="1440"/>
    <x v="1440"/>
    <x v="1438"/>
    <n v="13000"/>
    <x v="116"/>
    <x v="2"/>
    <s v="IT"/>
    <s v="EUR"/>
    <n v="1464285463"/>
    <n v="1461693463"/>
    <b v="0"/>
    <n v="1"/>
    <b v="0"/>
    <x v="22"/>
    <n v="7.6923076923076927E-3"/>
    <x v="120"/>
    <x v="3"/>
    <x v="19"/>
  </r>
  <r>
    <x v="1441"/>
    <x v="1441"/>
    <x v="1439"/>
    <n v="180000"/>
    <x v="895"/>
    <x v="2"/>
    <s v="GB"/>
    <s v="GBP"/>
    <n v="1441995769"/>
    <n v="1436811769"/>
    <b v="0"/>
    <n v="3"/>
    <b v="0"/>
    <x v="22"/>
    <n v="1.1222222222222222"/>
    <x v="1065"/>
    <x v="3"/>
    <x v="19"/>
  </r>
  <r>
    <x v="1442"/>
    <x v="1442"/>
    <x v="1440"/>
    <n v="1500"/>
    <x v="117"/>
    <x v="2"/>
    <s v="US"/>
    <s v="USD"/>
    <n v="1464190158"/>
    <n v="1461598158"/>
    <b v="0"/>
    <n v="0"/>
    <b v="0"/>
    <x v="22"/>
    <n v="0"/>
    <x v="121"/>
    <x v="3"/>
    <x v="19"/>
  </r>
  <r>
    <x v="1443"/>
    <x v="1443"/>
    <x v="1441"/>
    <n v="13000"/>
    <x v="117"/>
    <x v="2"/>
    <s v="FR"/>
    <s v="EUR"/>
    <n v="1483395209"/>
    <n v="1480803209"/>
    <b v="0"/>
    <n v="0"/>
    <b v="0"/>
    <x v="22"/>
    <n v="0"/>
    <x v="121"/>
    <x v="3"/>
    <x v="19"/>
  </r>
  <r>
    <x v="1444"/>
    <x v="1444"/>
    <x v="1442"/>
    <n v="4950"/>
    <x v="117"/>
    <x v="2"/>
    <s v="DE"/>
    <s v="EUR"/>
    <n v="1442091462"/>
    <n v="1436907462"/>
    <b v="0"/>
    <n v="0"/>
    <b v="0"/>
    <x v="22"/>
    <n v="0"/>
    <x v="121"/>
    <x v="3"/>
    <x v="19"/>
  </r>
  <r>
    <x v="1445"/>
    <x v="1445"/>
    <x v="1443"/>
    <n v="130000"/>
    <x v="117"/>
    <x v="2"/>
    <s v="DE"/>
    <s v="EUR"/>
    <n v="1434286855"/>
    <n v="1431694855"/>
    <b v="0"/>
    <n v="0"/>
    <b v="0"/>
    <x v="22"/>
    <n v="0"/>
    <x v="121"/>
    <x v="3"/>
    <x v="19"/>
  </r>
  <r>
    <x v="1446"/>
    <x v="1446"/>
    <x v="1444"/>
    <n v="900"/>
    <x v="117"/>
    <x v="2"/>
    <s v="IT"/>
    <s v="EUR"/>
    <n v="1461235478"/>
    <n v="1459507478"/>
    <b v="0"/>
    <n v="0"/>
    <b v="0"/>
    <x v="22"/>
    <n v="0"/>
    <x v="121"/>
    <x v="3"/>
    <x v="19"/>
  </r>
  <r>
    <x v="1447"/>
    <x v="1447"/>
    <x v="1445"/>
    <n v="500000"/>
    <x v="735"/>
    <x v="2"/>
    <s v="US"/>
    <s v="USD"/>
    <n v="1467999134"/>
    <n v="1465407134"/>
    <b v="0"/>
    <n v="3"/>
    <b v="0"/>
    <x v="22"/>
    <n v="1.4999999999999999E-2"/>
    <x v="384"/>
    <x v="3"/>
    <x v="19"/>
  </r>
  <r>
    <x v="1448"/>
    <x v="1448"/>
    <x v="1446"/>
    <n v="200000"/>
    <x v="117"/>
    <x v="2"/>
    <s v="AU"/>
    <s v="AUD"/>
    <n v="1432272300"/>
    <n v="1429655318"/>
    <b v="0"/>
    <n v="0"/>
    <b v="0"/>
    <x v="22"/>
    <n v="0"/>
    <x v="121"/>
    <x v="3"/>
    <x v="19"/>
  </r>
  <r>
    <x v="1449"/>
    <x v="1449"/>
    <x v="1447"/>
    <n v="8888"/>
    <x v="117"/>
    <x v="2"/>
    <s v="US"/>
    <s v="USD"/>
    <n v="1431286105"/>
    <n v="1427138905"/>
    <b v="0"/>
    <n v="0"/>
    <b v="0"/>
    <x v="22"/>
    <n v="0"/>
    <x v="121"/>
    <x v="3"/>
    <x v="19"/>
  </r>
  <r>
    <x v="1450"/>
    <x v="1450"/>
    <x v="1448"/>
    <n v="100000"/>
    <x v="116"/>
    <x v="2"/>
    <s v="US"/>
    <s v="USD"/>
    <n v="1455941197"/>
    <n v="1453349197"/>
    <b v="0"/>
    <n v="1"/>
    <b v="0"/>
    <x v="22"/>
    <n v="1E-3"/>
    <x v="120"/>
    <x v="3"/>
    <x v="19"/>
  </r>
  <r>
    <x v="1451"/>
    <x v="1451"/>
    <x v="1449"/>
    <n v="18950"/>
    <x v="369"/>
    <x v="1"/>
    <s v="US"/>
    <s v="USD"/>
    <n v="1416355259"/>
    <n v="1413759659"/>
    <b v="0"/>
    <n v="2"/>
    <b v="0"/>
    <x v="22"/>
    <n v="1.0554089709762533E-2"/>
    <x v="120"/>
    <x v="3"/>
    <x v="19"/>
  </r>
  <r>
    <x v="1452"/>
    <x v="1452"/>
    <x v="1450"/>
    <n v="14000"/>
    <x v="117"/>
    <x v="1"/>
    <s v="US"/>
    <s v="USD"/>
    <n v="1406566363"/>
    <n v="1403974363"/>
    <b v="0"/>
    <n v="0"/>
    <b v="0"/>
    <x v="22"/>
    <n v="0"/>
    <x v="121"/>
    <x v="3"/>
    <x v="19"/>
  </r>
  <r>
    <x v="1453"/>
    <x v="1453"/>
    <x v="1451"/>
    <n v="25000"/>
    <x v="117"/>
    <x v="1"/>
    <s v="FR"/>
    <s v="EUR"/>
    <n v="1492270947"/>
    <n v="1488386547"/>
    <b v="0"/>
    <n v="0"/>
    <b v="0"/>
    <x v="22"/>
    <n v="0"/>
    <x v="121"/>
    <x v="3"/>
    <x v="19"/>
  </r>
  <r>
    <x v="1454"/>
    <x v="1454"/>
    <x v="1452"/>
    <n v="1750"/>
    <x v="493"/>
    <x v="1"/>
    <s v="ES"/>
    <s v="EUR"/>
    <n v="1461535140"/>
    <n v="1459716480"/>
    <b v="0"/>
    <n v="1"/>
    <b v="0"/>
    <x v="22"/>
    <n v="0.85714285714285721"/>
    <x v="2"/>
    <x v="3"/>
    <x v="19"/>
  </r>
  <r>
    <x v="1455"/>
    <x v="1455"/>
    <x v="1453"/>
    <n v="15000"/>
    <x v="607"/>
    <x v="1"/>
    <s v="US"/>
    <s v="USD"/>
    <n v="1409924340"/>
    <n v="1405181320"/>
    <b v="0"/>
    <n v="7"/>
    <b v="0"/>
    <x v="22"/>
    <n v="10.5"/>
    <x v="1066"/>
    <x v="3"/>
    <x v="19"/>
  </r>
  <r>
    <x v="1456"/>
    <x v="1456"/>
    <x v="1454"/>
    <n v="5000"/>
    <x v="1011"/>
    <x v="1"/>
    <s v="IT"/>
    <s v="EUR"/>
    <n v="1483459365"/>
    <n v="1480867365"/>
    <b v="0"/>
    <n v="3"/>
    <b v="0"/>
    <x v="22"/>
    <n v="2.9000000000000004"/>
    <x v="1067"/>
    <x v="3"/>
    <x v="19"/>
  </r>
  <r>
    <x v="1457"/>
    <x v="1457"/>
    <x v="1455"/>
    <n v="6000"/>
    <x v="117"/>
    <x v="1"/>
    <s v="US"/>
    <s v="USD"/>
    <n v="1447281044"/>
    <n v="1444685444"/>
    <b v="0"/>
    <n v="0"/>
    <b v="0"/>
    <x v="22"/>
    <n v="0"/>
    <x v="121"/>
    <x v="3"/>
    <x v="19"/>
  </r>
  <r>
    <x v="1458"/>
    <x v="1458"/>
    <x v="1456"/>
    <n v="5000"/>
    <x v="117"/>
    <x v="1"/>
    <s v="US"/>
    <s v="USD"/>
    <n v="1407729600"/>
    <n v="1405097760"/>
    <b v="0"/>
    <n v="0"/>
    <b v="0"/>
    <x v="22"/>
    <n v="0"/>
    <x v="121"/>
    <x v="3"/>
    <x v="19"/>
  </r>
  <r>
    <x v="1459"/>
    <x v="1459"/>
    <x v="1457"/>
    <n v="37000"/>
    <x v="117"/>
    <x v="1"/>
    <s v="DK"/>
    <s v="DKK"/>
    <n v="1449077100"/>
    <n v="1446612896"/>
    <b v="0"/>
    <n v="0"/>
    <b v="0"/>
    <x v="22"/>
    <n v="0"/>
    <x v="121"/>
    <x v="3"/>
    <x v="19"/>
  </r>
  <r>
    <x v="1460"/>
    <x v="1460"/>
    <x v="1458"/>
    <n v="25000000"/>
    <x v="117"/>
    <x v="1"/>
    <s v="US"/>
    <s v="USD"/>
    <n v="1417391100"/>
    <n v="1412371898"/>
    <b v="0"/>
    <n v="0"/>
    <b v="0"/>
    <x v="22"/>
    <n v="0"/>
    <x v="121"/>
    <x v="3"/>
    <x v="19"/>
  </r>
  <r>
    <x v="1461"/>
    <x v="1461"/>
    <x v="1459"/>
    <n v="15000"/>
    <x v="1012"/>
    <x v="0"/>
    <s v="US"/>
    <s v="USD"/>
    <n v="1413849600"/>
    <n v="1410967754"/>
    <b v="1"/>
    <n v="340"/>
    <b v="1"/>
    <x v="23"/>
    <n v="101.24459999999999"/>
    <x v="1068"/>
    <x v="3"/>
    <x v="20"/>
  </r>
  <r>
    <x v="1462"/>
    <x v="1462"/>
    <x v="1460"/>
    <n v="4000"/>
    <x v="1013"/>
    <x v="0"/>
    <s v="US"/>
    <s v="USD"/>
    <n v="1365609271"/>
    <n v="1363017271"/>
    <b v="1"/>
    <n v="150"/>
    <b v="1"/>
    <x v="23"/>
    <n v="108.5175"/>
    <x v="1069"/>
    <x v="3"/>
    <x v="20"/>
  </r>
  <r>
    <x v="1463"/>
    <x v="1463"/>
    <x v="1461"/>
    <n v="600"/>
    <x v="807"/>
    <x v="0"/>
    <s v="US"/>
    <s v="USD"/>
    <n v="1365367938"/>
    <n v="1361483538"/>
    <b v="1"/>
    <n v="25"/>
    <b v="1"/>
    <x v="23"/>
    <n v="147.66666666666666"/>
    <x v="1070"/>
    <x v="3"/>
    <x v="20"/>
  </r>
  <r>
    <x v="1464"/>
    <x v="1464"/>
    <x v="1462"/>
    <n v="5000"/>
    <x v="1014"/>
    <x v="0"/>
    <s v="US"/>
    <s v="USD"/>
    <n v="1361029958"/>
    <n v="1358437958"/>
    <b v="1"/>
    <n v="234"/>
    <b v="1"/>
    <x v="23"/>
    <n v="163.19999999999999"/>
    <x v="1071"/>
    <x v="3"/>
    <x v="20"/>
  </r>
  <r>
    <x v="1465"/>
    <x v="1465"/>
    <x v="1463"/>
    <n v="30000"/>
    <x v="1015"/>
    <x v="0"/>
    <s v="US"/>
    <s v="USD"/>
    <n v="1332385200"/>
    <n v="1329759452"/>
    <b v="1"/>
    <n v="2602"/>
    <b v="1"/>
    <x v="23"/>
    <n v="456.41449999999998"/>
    <x v="1072"/>
    <x v="3"/>
    <x v="20"/>
  </r>
  <r>
    <x v="1466"/>
    <x v="1466"/>
    <x v="1464"/>
    <n v="16000"/>
    <x v="1016"/>
    <x v="0"/>
    <s v="US"/>
    <s v="USD"/>
    <n v="1452574800"/>
    <n v="1449029266"/>
    <b v="1"/>
    <n v="248"/>
    <b v="1"/>
    <x v="23"/>
    <n v="107.87731249999999"/>
    <x v="1073"/>
    <x v="3"/>
    <x v="20"/>
  </r>
  <r>
    <x v="1467"/>
    <x v="1467"/>
    <x v="1465"/>
    <n v="40000"/>
    <x v="1017"/>
    <x v="0"/>
    <s v="US"/>
    <s v="USD"/>
    <n v="1332699285"/>
    <n v="1327518885"/>
    <b v="1"/>
    <n v="600"/>
    <b v="1"/>
    <x v="23"/>
    <n v="115.08"/>
    <x v="1074"/>
    <x v="3"/>
    <x v="20"/>
  </r>
  <r>
    <x v="1468"/>
    <x v="1468"/>
    <x v="1466"/>
    <n v="9500"/>
    <x v="1018"/>
    <x v="0"/>
    <s v="US"/>
    <s v="USD"/>
    <n v="1307838049"/>
    <n v="1302654049"/>
    <b v="1"/>
    <n v="293"/>
    <b v="1"/>
    <x v="23"/>
    <n v="102.36842105263158"/>
    <x v="1075"/>
    <x v="3"/>
    <x v="20"/>
  </r>
  <r>
    <x v="1469"/>
    <x v="1469"/>
    <x v="1467"/>
    <n v="44250"/>
    <x v="1019"/>
    <x v="0"/>
    <s v="US"/>
    <s v="USD"/>
    <n v="1360938109"/>
    <n v="1358346109"/>
    <b v="1"/>
    <n v="321"/>
    <b v="1"/>
    <x v="23"/>
    <n v="108.42485875706214"/>
    <x v="1076"/>
    <x v="3"/>
    <x v="20"/>
  </r>
  <r>
    <x v="1470"/>
    <x v="1470"/>
    <x v="1468"/>
    <n v="1500"/>
    <x v="1020"/>
    <x v="0"/>
    <s v="US"/>
    <s v="USD"/>
    <n v="1356724263"/>
    <n v="1354909863"/>
    <b v="1"/>
    <n v="81"/>
    <b v="1"/>
    <x v="23"/>
    <n v="125.13333333333334"/>
    <x v="1077"/>
    <x v="3"/>
    <x v="20"/>
  </r>
  <r>
    <x v="1471"/>
    <x v="1471"/>
    <x v="1469"/>
    <n v="32000"/>
    <x v="1021"/>
    <x v="0"/>
    <s v="US"/>
    <s v="USD"/>
    <n v="1428620334"/>
    <n v="1426028334"/>
    <b v="1"/>
    <n v="343"/>
    <b v="1"/>
    <x v="23"/>
    <n v="103.840625"/>
    <x v="1078"/>
    <x v="3"/>
    <x v="20"/>
  </r>
  <r>
    <x v="1472"/>
    <x v="1472"/>
    <x v="1470"/>
    <n v="25000"/>
    <x v="1022"/>
    <x v="0"/>
    <s v="US"/>
    <s v="USD"/>
    <n v="1381928503"/>
    <n v="1379336503"/>
    <b v="1"/>
    <n v="336"/>
    <b v="1"/>
    <x v="23"/>
    <n v="138.70400000000001"/>
    <x v="1079"/>
    <x v="3"/>
    <x v="20"/>
  </r>
  <r>
    <x v="1473"/>
    <x v="1473"/>
    <x v="1471"/>
    <n v="1500"/>
    <x v="1023"/>
    <x v="0"/>
    <s v="US"/>
    <s v="USD"/>
    <n v="1330644639"/>
    <n v="1328052639"/>
    <b v="1"/>
    <n v="47"/>
    <b v="1"/>
    <x v="23"/>
    <n v="120.51600000000001"/>
    <x v="1080"/>
    <x v="3"/>
    <x v="20"/>
  </r>
  <r>
    <x v="1474"/>
    <x v="1474"/>
    <x v="1472"/>
    <n v="3000"/>
    <x v="1024"/>
    <x v="0"/>
    <s v="US"/>
    <s v="USD"/>
    <n v="1379093292"/>
    <n v="1376501292"/>
    <b v="1"/>
    <n v="76"/>
    <b v="1"/>
    <x v="23"/>
    <n v="112.26666666666667"/>
    <x v="1081"/>
    <x v="3"/>
    <x v="20"/>
  </r>
  <r>
    <x v="1475"/>
    <x v="1475"/>
    <x v="1473"/>
    <n v="15000"/>
    <x v="1025"/>
    <x v="0"/>
    <s v="US"/>
    <s v="USD"/>
    <n v="1419051540"/>
    <n v="1416244863"/>
    <b v="1"/>
    <n v="441"/>
    <b v="1"/>
    <x v="23"/>
    <n v="188.66966666666667"/>
    <x v="1082"/>
    <x v="3"/>
    <x v="20"/>
  </r>
  <r>
    <x v="1476"/>
    <x v="1476"/>
    <x v="1474"/>
    <n v="6000"/>
    <x v="1026"/>
    <x v="0"/>
    <s v="US"/>
    <s v="USD"/>
    <n v="1315616422"/>
    <n v="1313024422"/>
    <b v="1"/>
    <n v="916"/>
    <b v="1"/>
    <x v="23"/>
    <n v="661.55466666666666"/>
    <x v="1083"/>
    <x v="3"/>
    <x v="20"/>
  </r>
  <r>
    <x v="1477"/>
    <x v="1477"/>
    <x v="1475"/>
    <n v="30000"/>
    <x v="1027"/>
    <x v="0"/>
    <s v="US"/>
    <s v="USD"/>
    <n v="1324609200"/>
    <n v="1319467604"/>
    <b v="1"/>
    <n v="369"/>
    <b v="1"/>
    <x v="23"/>
    <n v="111.31"/>
    <x v="1084"/>
    <x v="3"/>
    <x v="20"/>
  </r>
  <r>
    <x v="1478"/>
    <x v="1478"/>
    <x v="1476"/>
    <n v="50000"/>
    <x v="1028"/>
    <x v="0"/>
    <s v="US"/>
    <s v="USD"/>
    <n v="1368564913"/>
    <n v="1367355313"/>
    <b v="1"/>
    <n v="20242"/>
    <b v="1"/>
    <x v="23"/>
    <n v="1181.6142199999999"/>
    <x v="1085"/>
    <x v="3"/>
    <x v="20"/>
  </r>
  <r>
    <x v="1479"/>
    <x v="1479"/>
    <x v="1477"/>
    <n v="1600"/>
    <x v="1029"/>
    <x v="0"/>
    <s v="US"/>
    <s v="USD"/>
    <n v="1399694340"/>
    <n v="1398448389"/>
    <b v="1"/>
    <n v="71"/>
    <b v="1"/>
    <x v="23"/>
    <n v="137.375"/>
    <x v="1086"/>
    <x v="3"/>
    <x v="20"/>
  </r>
  <r>
    <x v="1480"/>
    <x v="1480"/>
    <x v="1478"/>
    <n v="50000"/>
    <x v="1030"/>
    <x v="0"/>
    <s v="US"/>
    <s v="USD"/>
    <n v="1374858000"/>
    <n v="1373408699"/>
    <b v="1"/>
    <n v="635"/>
    <b v="1"/>
    <x v="23"/>
    <n v="117.04040000000001"/>
    <x v="1087"/>
    <x v="3"/>
    <x v="20"/>
  </r>
  <r>
    <x v="1481"/>
    <x v="1481"/>
    <x v="1479"/>
    <n v="5000"/>
    <x v="522"/>
    <x v="2"/>
    <s v="CA"/>
    <s v="CAD"/>
    <n v="1383430145"/>
    <n v="1380838145"/>
    <b v="0"/>
    <n v="6"/>
    <b v="0"/>
    <x v="10"/>
    <n v="2.1"/>
    <x v="844"/>
    <x v="3"/>
    <x v="10"/>
  </r>
  <r>
    <x v="1482"/>
    <x v="1482"/>
    <x v="1480"/>
    <n v="5000"/>
    <x v="139"/>
    <x v="2"/>
    <s v="US"/>
    <s v="USD"/>
    <n v="1347004260"/>
    <n v="1345062936"/>
    <b v="0"/>
    <n v="1"/>
    <b v="0"/>
    <x v="10"/>
    <n v="0.1"/>
    <x v="144"/>
    <x v="3"/>
    <x v="10"/>
  </r>
  <r>
    <x v="1483"/>
    <x v="1483"/>
    <x v="1481"/>
    <n v="7000"/>
    <x v="155"/>
    <x v="2"/>
    <s v="US"/>
    <s v="USD"/>
    <n v="1469162275"/>
    <n v="1467002275"/>
    <b v="0"/>
    <n v="2"/>
    <b v="0"/>
    <x v="10"/>
    <n v="0.7142857142857143"/>
    <x v="384"/>
    <x v="3"/>
    <x v="10"/>
  </r>
  <r>
    <x v="1484"/>
    <x v="1484"/>
    <x v="1482"/>
    <n v="2000"/>
    <x v="117"/>
    <x v="2"/>
    <s v="US"/>
    <s v="USD"/>
    <n v="1342882260"/>
    <n v="1337834963"/>
    <b v="0"/>
    <n v="0"/>
    <b v="0"/>
    <x v="10"/>
    <n v="0"/>
    <x v="121"/>
    <x v="3"/>
    <x v="10"/>
  </r>
  <r>
    <x v="1485"/>
    <x v="1485"/>
    <x v="1483"/>
    <n v="6700"/>
    <x v="403"/>
    <x v="2"/>
    <s v="US"/>
    <s v="USD"/>
    <n v="1434827173"/>
    <n v="1430939173"/>
    <b v="0"/>
    <n v="3"/>
    <b v="0"/>
    <x v="10"/>
    <n v="2.2388059701492535"/>
    <x v="73"/>
    <x v="3"/>
    <x v="10"/>
  </r>
  <r>
    <x v="1486"/>
    <x v="1486"/>
    <x v="1484"/>
    <n v="20000"/>
    <x v="1031"/>
    <x v="2"/>
    <s v="US"/>
    <s v="USD"/>
    <n v="1425009761"/>
    <n v="1422417761"/>
    <b v="0"/>
    <n v="3"/>
    <b v="0"/>
    <x v="10"/>
    <n v="0.24"/>
    <x v="587"/>
    <x v="3"/>
    <x v="10"/>
  </r>
  <r>
    <x v="1487"/>
    <x v="1487"/>
    <x v="1485"/>
    <n v="10000"/>
    <x v="117"/>
    <x v="2"/>
    <s v="US"/>
    <s v="USD"/>
    <n v="1470175271"/>
    <n v="1467583271"/>
    <b v="0"/>
    <n v="0"/>
    <b v="0"/>
    <x v="10"/>
    <n v="0"/>
    <x v="121"/>
    <x v="3"/>
    <x v="10"/>
  </r>
  <r>
    <x v="1488"/>
    <x v="1488"/>
    <x v="1486"/>
    <n v="15000"/>
    <x v="175"/>
    <x v="2"/>
    <s v="AU"/>
    <s v="AUD"/>
    <n v="1388928660"/>
    <n v="1386336660"/>
    <b v="0"/>
    <n v="6"/>
    <b v="0"/>
    <x v="10"/>
    <n v="2.4"/>
    <x v="88"/>
    <x v="3"/>
    <x v="10"/>
  </r>
  <r>
    <x v="1489"/>
    <x v="1489"/>
    <x v="1487"/>
    <n v="5000"/>
    <x v="117"/>
    <x v="2"/>
    <s v="US"/>
    <s v="USD"/>
    <n v="1352994052"/>
    <n v="1350398452"/>
    <b v="0"/>
    <n v="0"/>
    <b v="0"/>
    <x v="10"/>
    <n v="0"/>
    <x v="121"/>
    <x v="3"/>
    <x v="10"/>
  </r>
  <r>
    <x v="1490"/>
    <x v="1490"/>
    <x v="1488"/>
    <n v="2900"/>
    <x v="1032"/>
    <x v="2"/>
    <s v="US"/>
    <s v="USD"/>
    <n v="1380720474"/>
    <n v="1378214874"/>
    <b v="0"/>
    <n v="19"/>
    <b v="0"/>
    <x v="10"/>
    <n v="30.862068965517242"/>
    <x v="1088"/>
    <x v="3"/>
    <x v="10"/>
  </r>
  <r>
    <x v="1491"/>
    <x v="1491"/>
    <x v="1489"/>
    <n v="1200"/>
    <x v="173"/>
    <x v="2"/>
    <s v="US"/>
    <s v="USD"/>
    <n v="1424014680"/>
    <n v="1418922443"/>
    <b v="0"/>
    <n v="1"/>
    <b v="0"/>
    <x v="10"/>
    <n v="8.3333333333333321"/>
    <x v="101"/>
    <x v="3"/>
    <x v="10"/>
  </r>
  <r>
    <x v="1492"/>
    <x v="1492"/>
    <x v="1490"/>
    <n v="4000"/>
    <x v="134"/>
    <x v="2"/>
    <s v="US"/>
    <s v="USD"/>
    <n v="1308431646"/>
    <n v="1305839646"/>
    <b v="0"/>
    <n v="2"/>
    <b v="0"/>
    <x v="10"/>
    <n v="0.75"/>
    <x v="2"/>
    <x v="3"/>
    <x v="10"/>
  </r>
  <r>
    <x v="1493"/>
    <x v="1493"/>
    <x v="1491"/>
    <n v="2400"/>
    <x v="117"/>
    <x v="2"/>
    <s v="US"/>
    <s v="USD"/>
    <n v="1371415675"/>
    <n v="1368823675"/>
    <b v="0"/>
    <n v="0"/>
    <b v="0"/>
    <x v="10"/>
    <n v="0"/>
    <x v="121"/>
    <x v="3"/>
    <x v="10"/>
  </r>
  <r>
    <x v="1494"/>
    <x v="1494"/>
    <x v="1492"/>
    <n v="5000"/>
    <x v="1003"/>
    <x v="2"/>
    <s v="US"/>
    <s v="USD"/>
    <n v="1428075480"/>
    <n v="1425489613"/>
    <b v="0"/>
    <n v="11"/>
    <b v="0"/>
    <x v="10"/>
    <n v="8.9"/>
    <x v="1089"/>
    <x v="3"/>
    <x v="10"/>
  </r>
  <r>
    <x v="1495"/>
    <x v="1495"/>
    <x v="1493"/>
    <n v="2000"/>
    <x v="117"/>
    <x v="2"/>
    <s v="US"/>
    <s v="USD"/>
    <n v="1314471431"/>
    <n v="1311879431"/>
    <b v="0"/>
    <n v="0"/>
    <b v="0"/>
    <x v="10"/>
    <n v="0"/>
    <x v="121"/>
    <x v="3"/>
    <x v="10"/>
  </r>
  <r>
    <x v="1496"/>
    <x v="1496"/>
    <x v="1494"/>
    <n v="1500"/>
    <x v="117"/>
    <x v="2"/>
    <s v="US"/>
    <s v="USD"/>
    <n v="1410866659"/>
    <n v="1405682659"/>
    <b v="0"/>
    <n v="0"/>
    <b v="0"/>
    <x v="10"/>
    <n v="0"/>
    <x v="121"/>
    <x v="3"/>
    <x v="10"/>
  </r>
  <r>
    <x v="1497"/>
    <x v="1497"/>
    <x v="1495"/>
    <n v="15000"/>
    <x v="116"/>
    <x v="2"/>
    <s v="US"/>
    <s v="USD"/>
    <n v="1375299780"/>
    <n v="1371655522"/>
    <b v="0"/>
    <n v="1"/>
    <b v="0"/>
    <x v="10"/>
    <n v="6.6666666666666671E-3"/>
    <x v="120"/>
    <x v="3"/>
    <x v="10"/>
  </r>
  <r>
    <x v="1498"/>
    <x v="1498"/>
    <x v="1496"/>
    <n v="3000"/>
    <x v="1033"/>
    <x v="2"/>
    <s v="US"/>
    <s v="USD"/>
    <n v="1409787378"/>
    <n v="1405899378"/>
    <b v="0"/>
    <n v="3"/>
    <b v="0"/>
    <x v="10"/>
    <n v="1.9"/>
    <x v="1090"/>
    <x v="3"/>
    <x v="10"/>
  </r>
  <r>
    <x v="1499"/>
    <x v="1499"/>
    <x v="1497"/>
    <n v="2000"/>
    <x v="139"/>
    <x v="2"/>
    <s v="US"/>
    <s v="USD"/>
    <n v="1470355833"/>
    <n v="1465171833"/>
    <b v="0"/>
    <n v="1"/>
    <b v="0"/>
    <x v="10"/>
    <n v="0.25"/>
    <x v="144"/>
    <x v="3"/>
    <x v="10"/>
  </r>
  <r>
    <x v="1500"/>
    <x v="1500"/>
    <x v="1498"/>
    <n v="2800"/>
    <x v="1034"/>
    <x v="2"/>
    <s v="US"/>
    <s v="USD"/>
    <n v="1367444557"/>
    <n v="1364852557"/>
    <b v="0"/>
    <n v="15"/>
    <b v="0"/>
    <x v="10"/>
    <n v="25.035714285714285"/>
    <x v="1091"/>
    <x v="3"/>
    <x v="10"/>
  </r>
  <r>
    <x v="1501"/>
    <x v="1501"/>
    <x v="1499"/>
    <n v="52000"/>
    <x v="1035"/>
    <x v="0"/>
    <s v="CA"/>
    <s v="CAD"/>
    <n v="1436364023"/>
    <n v="1433772023"/>
    <b v="1"/>
    <n v="885"/>
    <b v="1"/>
    <x v="20"/>
    <n v="166.33076923076925"/>
    <x v="1092"/>
    <x v="8"/>
    <x v="18"/>
  </r>
  <r>
    <x v="1502"/>
    <x v="1502"/>
    <x v="1500"/>
    <n v="22000"/>
    <x v="1036"/>
    <x v="0"/>
    <s v="GB"/>
    <s v="GBP"/>
    <n v="1458943200"/>
    <n v="1456491680"/>
    <b v="1"/>
    <n v="329"/>
    <b v="1"/>
    <x v="20"/>
    <n v="101.44545454545455"/>
    <x v="1093"/>
    <x v="8"/>
    <x v="18"/>
  </r>
  <r>
    <x v="1503"/>
    <x v="1503"/>
    <x v="1501"/>
    <n v="3750"/>
    <x v="1037"/>
    <x v="0"/>
    <s v="BE"/>
    <s v="EUR"/>
    <n v="1477210801"/>
    <n v="1472026801"/>
    <b v="1"/>
    <n v="71"/>
    <b v="1"/>
    <x v="20"/>
    <n v="107.89146666666667"/>
    <x v="1094"/>
    <x v="8"/>
    <x v="18"/>
  </r>
  <r>
    <x v="1504"/>
    <x v="1504"/>
    <x v="1502"/>
    <n v="6500"/>
    <x v="1038"/>
    <x v="0"/>
    <s v="GB"/>
    <s v="GBP"/>
    <n v="1402389180"/>
    <n v="1399996024"/>
    <b v="1"/>
    <n v="269"/>
    <b v="1"/>
    <x v="20"/>
    <n v="277.93846153846158"/>
    <x v="1095"/>
    <x v="8"/>
    <x v="18"/>
  </r>
  <r>
    <x v="1505"/>
    <x v="1505"/>
    <x v="1503"/>
    <n v="16000"/>
    <x v="1039"/>
    <x v="0"/>
    <s v="DE"/>
    <s v="EUR"/>
    <n v="1458676860"/>
    <n v="1455446303"/>
    <b v="1"/>
    <n v="345"/>
    <b v="1"/>
    <x v="20"/>
    <n v="103.58125"/>
    <x v="1096"/>
    <x v="8"/>
    <x v="18"/>
  </r>
  <r>
    <x v="1506"/>
    <x v="1506"/>
    <x v="1504"/>
    <n v="1500"/>
    <x v="1040"/>
    <x v="0"/>
    <s v="GB"/>
    <s v="GBP"/>
    <n v="1406227904"/>
    <n v="1403635904"/>
    <b v="1"/>
    <n v="43"/>
    <b v="1"/>
    <x v="20"/>
    <n v="111.4"/>
    <x v="1097"/>
    <x v="8"/>
    <x v="18"/>
  </r>
  <r>
    <x v="1507"/>
    <x v="1507"/>
    <x v="1505"/>
    <n v="1200"/>
    <x v="1041"/>
    <x v="0"/>
    <s v="US"/>
    <s v="USD"/>
    <n v="1273911000"/>
    <n v="1268822909"/>
    <b v="1"/>
    <n v="33"/>
    <b v="1"/>
    <x v="20"/>
    <n v="215"/>
    <x v="1098"/>
    <x v="8"/>
    <x v="18"/>
  </r>
  <r>
    <x v="1508"/>
    <x v="1508"/>
    <x v="1506"/>
    <n v="18500"/>
    <x v="1042"/>
    <x v="0"/>
    <s v="US"/>
    <s v="USD"/>
    <n v="1403880281"/>
    <n v="1401201881"/>
    <b v="1"/>
    <n v="211"/>
    <b v="1"/>
    <x v="20"/>
    <n v="110.76216216216217"/>
    <x v="1099"/>
    <x v="8"/>
    <x v="18"/>
  </r>
  <r>
    <x v="1509"/>
    <x v="1509"/>
    <x v="1507"/>
    <n v="17500"/>
    <x v="1043"/>
    <x v="0"/>
    <s v="DE"/>
    <s v="EUR"/>
    <n v="1487113140"/>
    <n v="1484570885"/>
    <b v="1"/>
    <n v="196"/>
    <b v="1"/>
    <x v="20"/>
    <n v="123.64125714285714"/>
    <x v="1100"/>
    <x v="8"/>
    <x v="18"/>
  </r>
  <r>
    <x v="1510"/>
    <x v="1510"/>
    <x v="1508"/>
    <n v="16000"/>
    <x v="1044"/>
    <x v="0"/>
    <s v="GB"/>
    <s v="GBP"/>
    <n v="1405761278"/>
    <n v="1403169278"/>
    <b v="1"/>
    <n v="405"/>
    <b v="1"/>
    <x v="20"/>
    <n v="101.03500000000001"/>
    <x v="1101"/>
    <x v="8"/>
    <x v="18"/>
  </r>
  <r>
    <x v="1511"/>
    <x v="1511"/>
    <x v="1509"/>
    <n v="14000"/>
    <x v="1045"/>
    <x v="0"/>
    <s v="US"/>
    <s v="USD"/>
    <n v="1447858804"/>
    <n v="1445263204"/>
    <b v="1"/>
    <n v="206"/>
    <b v="1"/>
    <x v="20"/>
    <n v="111.79285714285714"/>
    <x v="1102"/>
    <x v="8"/>
    <x v="18"/>
  </r>
  <r>
    <x v="1512"/>
    <x v="1512"/>
    <x v="1510"/>
    <n v="3500"/>
    <x v="1046"/>
    <x v="0"/>
    <s v="US"/>
    <s v="USD"/>
    <n v="1486311939"/>
    <n v="1483719939"/>
    <b v="1"/>
    <n v="335"/>
    <b v="1"/>
    <x v="20"/>
    <n v="558.7714285714286"/>
    <x v="1103"/>
    <x v="8"/>
    <x v="18"/>
  </r>
  <r>
    <x v="1513"/>
    <x v="1513"/>
    <x v="1511"/>
    <n v="8000"/>
    <x v="1047"/>
    <x v="0"/>
    <s v="GB"/>
    <s v="GBP"/>
    <n v="1405523866"/>
    <n v="1402931866"/>
    <b v="1"/>
    <n v="215"/>
    <b v="1"/>
    <x v="20"/>
    <n v="150.01875000000001"/>
    <x v="1104"/>
    <x v="8"/>
    <x v="18"/>
  </r>
  <r>
    <x v="1514"/>
    <x v="1514"/>
    <x v="1512"/>
    <n v="25000"/>
    <x v="1048"/>
    <x v="0"/>
    <s v="US"/>
    <s v="USD"/>
    <n v="1443363640"/>
    <n v="1439907640"/>
    <b v="1"/>
    <n v="176"/>
    <b v="1"/>
    <x v="20"/>
    <n v="106.476"/>
    <x v="1105"/>
    <x v="8"/>
    <x v="18"/>
  </r>
  <r>
    <x v="1515"/>
    <x v="1515"/>
    <x v="1513"/>
    <n v="300000"/>
    <x v="1049"/>
    <x v="0"/>
    <s v="NO"/>
    <s v="NOK"/>
    <n v="1458104697"/>
    <n v="1455516297"/>
    <b v="1"/>
    <n v="555"/>
    <b v="1"/>
    <x v="20"/>
    <n v="157.18899999999999"/>
    <x v="1106"/>
    <x v="8"/>
    <x v="18"/>
  </r>
  <r>
    <x v="1516"/>
    <x v="1516"/>
    <x v="1514"/>
    <n v="17000"/>
    <x v="1050"/>
    <x v="0"/>
    <s v="US"/>
    <s v="USD"/>
    <n v="1475762400"/>
    <n v="1473160292"/>
    <b v="1"/>
    <n v="116"/>
    <b v="1"/>
    <x v="20"/>
    <n v="108.65882352941176"/>
    <x v="1107"/>
    <x v="8"/>
    <x v="18"/>
  </r>
  <r>
    <x v="1517"/>
    <x v="1517"/>
    <x v="1515"/>
    <n v="15000"/>
    <x v="1051"/>
    <x v="0"/>
    <s v="US"/>
    <s v="USD"/>
    <n v="1417845600"/>
    <n v="1415194553"/>
    <b v="1"/>
    <n v="615"/>
    <b v="1"/>
    <x v="20"/>
    <n v="161.97999999999999"/>
    <x v="1108"/>
    <x v="8"/>
    <x v="18"/>
  </r>
  <r>
    <x v="1518"/>
    <x v="1518"/>
    <x v="1516"/>
    <n v="15000"/>
    <x v="1052"/>
    <x v="0"/>
    <s v="US"/>
    <s v="USD"/>
    <n v="1401565252"/>
    <n v="1398973252"/>
    <b v="1"/>
    <n v="236"/>
    <b v="1"/>
    <x v="20"/>
    <n v="205.36666666666665"/>
    <x v="1109"/>
    <x v="8"/>
    <x v="18"/>
  </r>
  <r>
    <x v="1519"/>
    <x v="1519"/>
    <x v="1517"/>
    <n v="9000"/>
    <x v="1053"/>
    <x v="0"/>
    <s v="US"/>
    <s v="USD"/>
    <n v="1403301540"/>
    <n v="1400867283"/>
    <b v="1"/>
    <n v="145"/>
    <b v="1"/>
    <x v="20"/>
    <n v="103.36388888888889"/>
    <x v="1110"/>
    <x v="8"/>
    <x v="18"/>
  </r>
  <r>
    <x v="1520"/>
    <x v="1520"/>
    <x v="1518"/>
    <n v="18000"/>
    <x v="1054"/>
    <x v="0"/>
    <s v="US"/>
    <s v="USD"/>
    <n v="1418961600"/>
    <n v="1415824513"/>
    <b v="1"/>
    <n v="167"/>
    <b v="1"/>
    <x v="20"/>
    <n v="103.47222222222223"/>
    <x v="1111"/>
    <x v="8"/>
    <x v="18"/>
  </r>
  <r>
    <x v="1521"/>
    <x v="1521"/>
    <x v="1519"/>
    <n v="37500"/>
    <x v="1055"/>
    <x v="0"/>
    <s v="US"/>
    <s v="USD"/>
    <n v="1465272091"/>
    <n v="1462248091"/>
    <b v="1"/>
    <n v="235"/>
    <b v="1"/>
    <x v="20"/>
    <n v="106.81333333333333"/>
    <x v="1112"/>
    <x v="8"/>
    <x v="18"/>
  </r>
  <r>
    <x v="1522"/>
    <x v="1522"/>
    <x v="1520"/>
    <n v="43500"/>
    <x v="1056"/>
    <x v="0"/>
    <s v="US"/>
    <s v="USD"/>
    <n v="1413575739"/>
    <n v="1410983739"/>
    <b v="1"/>
    <n v="452"/>
    <b v="1"/>
    <x v="20"/>
    <n v="138.96574712643678"/>
    <x v="1113"/>
    <x v="8"/>
    <x v="18"/>
  </r>
  <r>
    <x v="1523"/>
    <x v="1523"/>
    <x v="1521"/>
    <n v="18500"/>
    <x v="1057"/>
    <x v="0"/>
    <s v="US"/>
    <s v="USD"/>
    <n v="1419292800"/>
    <n v="1416592916"/>
    <b v="1"/>
    <n v="241"/>
    <b v="1"/>
    <x v="20"/>
    <n v="124.84324324324325"/>
    <x v="1114"/>
    <x v="8"/>
    <x v="18"/>
  </r>
  <r>
    <x v="1524"/>
    <x v="1524"/>
    <x v="1522"/>
    <n v="3000"/>
    <x v="1058"/>
    <x v="0"/>
    <s v="SE"/>
    <s v="SEK"/>
    <n v="1487592090"/>
    <n v="1485000090"/>
    <b v="1"/>
    <n v="28"/>
    <b v="1"/>
    <x v="20"/>
    <n v="206.99999999999997"/>
    <x v="1115"/>
    <x v="8"/>
    <x v="18"/>
  </r>
  <r>
    <x v="1525"/>
    <x v="1525"/>
    <x v="1523"/>
    <n v="2600"/>
    <x v="1059"/>
    <x v="0"/>
    <s v="US"/>
    <s v="USD"/>
    <n v="1471539138"/>
    <n v="1468947138"/>
    <b v="1"/>
    <n v="140"/>
    <b v="1"/>
    <x v="20"/>
    <n v="174.00576923076923"/>
    <x v="1116"/>
    <x v="8"/>
    <x v="18"/>
  </r>
  <r>
    <x v="1526"/>
    <x v="1526"/>
    <x v="1524"/>
    <n v="23000"/>
    <x v="1060"/>
    <x v="0"/>
    <s v="US"/>
    <s v="USD"/>
    <n v="1453185447"/>
    <n v="1448951847"/>
    <b v="1"/>
    <n v="280"/>
    <b v="1"/>
    <x v="20"/>
    <n v="120.32608695652173"/>
    <x v="1117"/>
    <x v="8"/>
    <x v="18"/>
  </r>
  <r>
    <x v="1527"/>
    <x v="1527"/>
    <x v="1525"/>
    <n v="3500"/>
    <x v="1061"/>
    <x v="0"/>
    <s v="US"/>
    <s v="USD"/>
    <n v="1489497886"/>
    <n v="1487082286"/>
    <b v="1"/>
    <n v="70"/>
    <b v="1"/>
    <x v="20"/>
    <n v="110.44428571428573"/>
    <x v="1118"/>
    <x v="8"/>
    <x v="18"/>
  </r>
  <r>
    <x v="1528"/>
    <x v="1528"/>
    <x v="1526"/>
    <n v="3000"/>
    <x v="1062"/>
    <x v="0"/>
    <s v="US"/>
    <s v="USD"/>
    <n v="1485907200"/>
    <n v="1483292122"/>
    <b v="1"/>
    <n v="160"/>
    <b v="1"/>
    <x v="20"/>
    <n v="281.56666666666666"/>
    <x v="1119"/>
    <x v="8"/>
    <x v="18"/>
  </r>
  <r>
    <x v="1529"/>
    <x v="1529"/>
    <x v="1527"/>
    <n v="19000"/>
    <x v="1063"/>
    <x v="0"/>
    <s v="US"/>
    <s v="USD"/>
    <n v="1426773920"/>
    <n v="1424185520"/>
    <b v="1"/>
    <n v="141"/>
    <b v="1"/>
    <x v="20"/>
    <n v="100.67894736842105"/>
    <x v="1120"/>
    <x v="8"/>
    <x v="18"/>
  </r>
  <r>
    <x v="1530"/>
    <x v="1530"/>
    <x v="1528"/>
    <n v="35000"/>
    <x v="1064"/>
    <x v="0"/>
    <s v="US"/>
    <s v="USD"/>
    <n v="1445624695"/>
    <n v="1443464695"/>
    <b v="1"/>
    <n v="874"/>
    <b v="1"/>
    <x v="20"/>
    <n v="134.82571428571427"/>
    <x v="1121"/>
    <x v="8"/>
    <x v="18"/>
  </r>
  <r>
    <x v="1531"/>
    <x v="1531"/>
    <x v="1529"/>
    <n v="2350"/>
    <x v="1065"/>
    <x v="0"/>
    <s v="US"/>
    <s v="USD"/>
    <n v="1417402800"/>
    <n v="1414610126"/>
    <b v="1"/>
    <n v="73"/>
    <b v="1"/>
    <x v="20"/>
    <n v="175.95744680851064"/>
    <x v="1122"/>
    <x v="8"/>
    <x v="18"/>
  </r>
  <r>
    <x v="1532"/>
    <x v="1532"/>
    <x v="1530"/>
    <n v="5000"/>
    <x v="1066"/>
    <x v="0"/>
    <s v="AU"/>
    <s v="AUD"/>
    <n v="1455548400"/>
    <n v="1453461865"/>
    <b v="1"/>
    <n v="294"/>
    <b v="1"/>
    <x v="20"/>
    <n v="484.02000000000004"/>
    <x v="1123"/>
    <x v="8"/>
    <x v="18"/>
  </r>
  <r>
    <x v="1533"/>
    <x v="1533"/>
    <x v="1531"/>
    <n v="45000"/>
    <x v="1067"/>
    <x v="0"/>
    <s v="US"/>
    <s v="USD"/>
    <n v="1462161540"/>
    <n v="1457913777"/>
    <b v="1"/>
    <n v="740"/>
    <b v="1"/>
    <x v="20"/>
    <n v="145.14000000000001"/>
    <x v="1124"/>
    <x v="8"/>
    <x v="18"/>
  </r>
  <r>
    <x v="1534"/>
    <x v="1534"/>
    <x v="1532"/>
    <n v="7500"/>
    <x v="1068"/>
    <x v="0"/>
    <s v="US"/>
    <s v="USD"/>
    <n v="1441383062"/>
    <n v="1438791062"/>
    <b v="1"/>
    <n v="369"/>
    <b v="1"/>
    <x v="20"/>
    <n v="417.73333333333335"/>
    <x v="1125"/>
    <x v="8"/>
    <x v="18"/>
  </r>
  <r>
    <x v="1535"/>
    <x v="1535"/>
    <x v="1533"/>
    <n v="4000"/>
    <x v="1069"/>
    <x v="0"/>
    <s v="US"/>
    <s v="USD"/>
    <n v="1464040800"/>
    <n v="1461527631"/>
    <b v="1"/>
    <n v="110"/>
    <b v="1"/>
    <x v="20"/>
    <n v="132.42499999999998"/>
    <x v="1126"/>
    <x v="8"/>
    <x v="18"/>
  </r>
  <r>
    <x v="1536"/>
    <x v="1536"/>
    <x v="1534"/>
    <n v="12000"/>
    <x v="1070"/>
    <x v="0"/>
    <s v="US"/>
    <s v="USD"/>
    <n v="1440702910"/>
    <n v="1438110910"/>
    <b v="1"/>
    <n v="455"/>
    <b v="1"/>
    <x v="20"/>
    <n v="250.30841666666666"/>
    <x v="1127"/>
    <x v="8"/>
    <x v="18"/>
  </r>
  <r>
    <x v="1537"/>
    <x v="1537"/>
    <x v="1535"/>
    <n v="12000"/>
    <x v="1071"/>
    <x v="0"/>
    <s v="DE"/>
    <s v="EUR"/>
    <n v="1470506400"/>
    <n v="1467358427"/>
    <b v="1"/>
    <n v="224"/>
    <b v="1"/>
    <x v="20"/>
    <n v="179.9"/>
    <x v="1128"/>
    <x v="8"/>
    <x v="18"/>
  </r>
  <r>
    <x v="1538"/>
    <x v="1538"/>
    <x v="1536"/>
    <n v="7000"/>
    <x v="1072"/>
    <x v="0"/>
    <s v="US"/>
    <s v="USD"/>
    <n v="1421952370"/>
    <n v="1418064370"/>
    <b v="1"/>
    <n v="46"/>
    <b v="1"/>
    <x v="20"/>
    <n v="102.62857142857142"/>
    <x v="1129"/>
    <x v="8"/>
    <x v="18"/>
  </r>
  <r>
    <x v="1539"/>
    <x v="1539"/>
    <x v="1537"/>
    <n v="20000"/>
    <x v="1073"/>
    <x v="0"/>
    <s v="US"/>
    <s v="USD"/>
    <n v="1483481019"/>
    <n v="1480629819"/>
    <b v="0"/>
    <n v="284"/>
    <b v="1"/>
    <x v="20"/>
    <n v="135.98609999999999"/>
    <x v="1130"/>
    <x v="8"/>
    <x v="18"/>
  </r>
  <r>
    <x v="1540"/>
    <x v="1540"/>
    <x v="1538"/>
    <n v="15000"/>
    <x v="1074"/>
    <x v="0"/>
    <s v="US"/>
    <s v="USD"/>
    <n v="1416964500"/>
    <n v="1414368616"/>
    <b v="1"/>
    <n v="98"/>
    <b v="1"/>
    <x v="20"/>
    <n v="117.86666666666667"/>
    <x v="1131"/>
    <x v="8"/>
    <x v="18"/>
  </r>
  <r>
    <x v="1541"/>
    <x v="1541"/>
    <x v="1539"/>
    <n v="18000"/>
    <x v="360"/>
    <x v="2"/>
    <s v="US"/>
    <s v="USD"/>
    <n v="1420045538"/>
    <n v="1417453538"/>
    <b v="0"/>
    <n v="2"/>
    <b v="0"/>
    <x v="24"/>
    <n v="3.3333333333333333E-2"/>
    <x v="366"/>
    <x v="8"/>
    <x v="21"/>
  </r>
  <r>
    <x v="1542"/>
    <x v="1542"/>
    <x v="1540"/>
    <n v="500"/>
    <x v="170"/>
    <x v="2"/>
    <s v="CA"/>
    <s v="CAD"/>
    <n v="1435708500"/>
    <n v="1434412500"/>
    <b v="0"/>
    <n v="1"/>
    <b v="0"/>
    <x v="24"/>
    <n v="4"/>
    <x v="135"/>
    <x v="8"/>
    <x v="21"/>
  </r>
  <r>
    <x v="1543"/>
    <x v="1543"/>
    <x v="1541"/>
    <n v="2250"/>
    <x v="115"/>
    <x v="2"/>
    <s v="US"/>
    <s v="USD"/>
    <n v="1416662034"/>
    <n v="1414066434"/>
    <b v="0"/>
    <n v="1"/>
    <b v="0"/>
    <x v="24"/>
    <n v="0.44444444444444442"/>
    <x v="119"/>
    <x v="8"/>
    <x v="21"/>
  </r>
  <r>
    <x v="1544"/>
    <x v="1544"/>
    <x v="1542"/>
    <n v="1000"/>
    <x v="117"/>
    <x v="2"/>
    <s v="US"/>
    <s v="USD"/>
    <n v="1427847480"/>
    <n v="1424222024"/>
    <b v="0"/>
    <n v="0"/>
    <b v="0"/>
    <x v="24"/>
    <n v="0"/>
    <x v="121"/>
    <x v="8"/>
    <x v="21"/>
  </r>
  <r>
    <x v="1545"/>
    <x v="1545"/>
    <x v="1543"/>
    <n v="3000"/>
    <x v="116"/>
    <x v="2"/>
    <s v="US"/>
    <s v="USD"/>
    <n v="1425330960"/>
    <n v="1422393234"/>
    <b v="0"/>
    <n v="1"/>
    <b v="0"/>
    <x v="24"/>
    <n v="3.3333333333333333E-2"/>
    <x v="120"/>
    <x v="8"/>
    <x v="21"/>
  </r>
  <r>
    <x v="1546"/>
    <x v="1546"/>
    <x v="1544"/>
    <n v="1000"/>
    <x v="683"/>
    <x v="2"/>
    <s v="GB"/>
    <s v="GBP"/>
    <n v="1410930399"/>
    <n v="1405746399"/>
    <b v="0"/>
    <n v="11"/>
    <b v="0"/>
    <x v="24"/>
    <n v="28.9"/>
    <x v="1132"/>
    <x v="8"/>
    <x v="21"/>
  </r>
  <r>
    <x v="1547"/>
    <x v="1547"/>
    <x v="1545"/>
    <n v="20"/>
    <x v="117"/>
    <x v="2"/>
    <s v="US"/>
    <s v="USD"/>
    <n v="1487844882"/>
    <n v="1487240082"/>
    <b v="0"/>
    <n v="0"/>
    <b v="0"/>
    <x v="24"/>
    <n v="0"/>
    <x v="121"/>
    <x v="8"/>
    <x v="21"/>
  </r>
  <r>
    <x v="1548"/>
    <x v="1548"/>
    <x v="1546"/>
    <n v="700"/>
    <x v="177"/>
    <x v="2"/>
    <s v="US"/>
    <s v="USD"/>
    <n v="1447020620"/>
    <n v="1444425020"/>
    <b v="0"/>
    <n v="1"/>
    <b v="0"/>
    <x v="24"/>
    <n v="8.5714285714285712"/>
    <x v="88"/>
    <x v="8"/>
    <x v="21"/>
  </r>
  <r>
    <x v="1549"/>
    <x v="1549"/>
    <x v="1547"/>
    <n v="500"/>
    <x v="575"/>
    <x v="2"/>
    <s v="US"/>
    <s v="USD"/>
    <n v="1446524159"/>
    <n v="1443928559"/>
    <b v="0"/>
    <n v="6"/>
    <b v="0"/>
    <x v="24"/>
    <n v="34"/>
    <x v="1133"/>
    <x v="8"/>
    <x v="21"/>
  </r>
  <r>
    <x v="1550"/>
    <x v="1550"/>
    <x v="1548"/>
    <n v="750"/>
    <x v="462"/>
    <x v="2"/>
    <s v="GB"/>
    <s v="GBP"/>
    <n v="1463050034"/>
    <n v="1460458034"/>
    <b v="0"/>
    <n v="7"/>
    <b v="0"/>
    <x v="24"/>
    <n v="13.466666666666665"/>
    <x v="1134"/>
    <x v="8"/>
    <x v="21"/>
  </r>
  <r>
    <x v="1551"/>
    <x v="1551"/>
    <x v="1549"/>
    <n v="3500"/>
    <x v="117"/>
    <x v="2"/>
    <s v="US"/>
    <s v="USD"/>
    <n v="1432756039"/>
    <n v="1430164039"/>
    <b v="0"/>
    <n v="0"/>
    <b v="0"/>
    <x v="24"/>
    <n v="0"/>
    <x v="121"/>
    <x v="8"/>
    <x v="21"/>
  </r>
  <r>
    <x v="1552"/>
    <x v="1552"/>
    <x v="1550"/>
    <n v="4300"/>
    <x v="1075"/>
    <x v="2"/>
    <s v="US"/>
    <s v="USD"/>
    <n v="1412135940"/>
    <n v="1410366708"/>
    <b v="0"/>
    <n v="16"/>
    <b v="0"/>
    <x v="24"/>
    <n v="49.186046511627907"/>
    <x v="1135"/>
    <x v="8"/>
    <x v="21"/>
  </r>
  <r>
    <x v="1553"/>
    <x v="1553"/>
    <x v="1551"/>
    <n v="6000"/>
    <x v="117"/>
    <x v="2"/>
    <s v="US"/>
    <s v="USD"/>
    <n v="1441176447"/>
    <n v="1438584447"/>
    <b v="0"/>
    <n v="0"/>
    <b v="0"/>
    <x v="24"/>
    <n v="0"/>
    <x v="121"/>
    <x v="8"/>
    <x v="21"/>
  </r>
  <r>
    <x v="1554"/>
    <x v="1554"/>
    <x v="1552"/>
    <n v="20000"/>
    <x v="117"/>
    <x v="2"/>
    <s v="AU"/>
    <s v="AUD"/>
    <n v="1438495390"/>
    <n v="1435903390"/>
    <b v="0"/>
    <n v="0"/>
    <b v="0"/>
    <x v="24"/>
    <n v="0"/>
    <x v="121"/>
    <x v="8"/>
    <x v="21"/>
  </r>
  <r>
    <x v="1555"/>
    <x v="1555"/>
    <x v="1553"/>
    <n v="750"/>
    <x v="117"/>
    <x v="2"/>
    <s v="US"/>
    <s v="USD"/>
    <n v="1442509200"/>
    <n v="1440513832"/>
    <b v="0"/>
    <n v="0"/>
    <b v="0"/>
    <x v="24"/>
    <n v="0"/>
    <x v="121"/>
    <x v="8"/>
    <x v="21"/>
  </r>
  <r>
    <x v="1556"/>
    <x v="1556"/>
    <x v="1554"/>
    <n v="1500"/>
    <x v="1076"/>
    <x v="2"/>
    <s v="CA"/>
    <s v="CAD"/>
    <n v="1467603624"/>
    <n v="1465011624"/>
    <b v="0"/>
    <n v="12"/>
    <b v="0"/>
    <x v="24"/>
    <n v="45.133333333333333"/>
    <x v="1136"/>
    <x v="8"/>
    <x v="21"/>
  </r>
  <r>
    <x v="1557"/>
    <x v="1557"/>
    <x v="1555"/>
    <n v="2500"/>
    <x v="173"/>
    <x v="2"/>
    <s v="US"/>
    <s v="USD"/>
    <n v="1411227633"/>
    <n v="1408549233"/>
    <b v="0"/>
    <n v="1"/>
    <b v="0"/>
    <x v="24"/>
    <n v="4"/>
    <x v="101"/>
    <x v="8"/>
    <x v="21"/>
  </r>
  <r>
    <x v="1558"/>
    <x v="1558"/>
    <x v="1556"/>
    <n v="750"/>
    <x v="428"/>
    <x v="2"/>
    <s v="GB"/>
    <s v="GBP"/>
    <n v="1440763920"/>
    <n v="1435656759"/>
    <b v="0"/>
    <n v="3"/>
    <b v="0"/>
    <x v="24"/>
    <n v="4.666666666666667"/>
    <x v="123"/>
    <x v="8"/>
    <x v="21"/>
  </r>
  <r>
    <x v="1559"/>
    <x v="1559"/>
    <x v="1557"/>
    <n v="15000"/>
    <x v="155"/>
    <x v="2"/>
    <s v="US"/>
    <s v="USD"/>
    <n v="1430270199"/>
    <n v="1428974199"/>
    <b v="0"/>
    <n v="1"/>
    <b v="0"/>
    <x v="24"/>
    <n v="0.33333333333333337"/>
    <x v="73"/>
    <x v="8"/>
    <x v="21"/>
  </r>
  <r>
    <x v="1560"/>
    <x v="1560"/>
    <x v="1558"/>
    <n v="2500"/>
    <x v="1077"/>
    <x v="2"/>
    <s v="US"/>
    <s v="USD"/>
    <n v="1415842193"/>
    <n v="1414110593"/>
    <b v="0"/>
    <n v="4"/>
    <b v="0"/>
    <x v="24"/>
    <n v="3.7600000000000002"/>
    <x v="842"/>
    <x v="8"/>
    <x v="21"/>
  </r>
  <r>
    <x v="1561"/>
    <x v="1561"/>
    <x v="1559"/>
    <n v="10000"/>
    <x v="1078"/>
    <x v="1"/>
    <s v="US"/>
    <s v="USD"/>
    <n v="1383789603"/>
    <n v="1381194003"/>
    <b v="0"/>
    <n v="1"/>
    <b v="0"/>
    <x v="25"/>
    <n v="0.67"/>
    <x v="407"/>
    <x v="3"/>
    <x v="22"/>
  </r>
  <r>
    <x v="1562"/>
    <x v="1562"/>
    <x v="1560"/>
    <n v="4000"/>
    <x v="117"/>
    <x v="1"/>
    <s v="US"/>
    <s v="USD"/>
    <n v="1259715000"/>
    <n v="1253712916"/>
    <b v="0"/>
    <n v="0"/>
    <b v="0"/>
    <x v="25"/>
    <n v="0"/>
    <x v="121"/>
    <x v="3"/>
    <x v="22"/>
  </r>
  <r>
    <x v="1563"/>
    <x v="1563"/>
    <x v="1561"/>
    <n v="6000"/>
    <x v="1079"/>
    <x v="1"/>
    <s v="GB"/>
    <s v="GBP"/>
    <n v="1394815751"/>
    <n v="1389635351"/>
    <b v="0"/>
    <n v="2"/>
    <b v="0"/>
    <x v="25"/>
    <n v="1.4166666666666665"/>
    <x v="665"/>
    <x v="3"/>
    <x v="22"/>
  </r>
  <r>
    <x v="1564"/>
    <x v="1564"/>
    <x v="1562"/>
    <n v="10000"/>
    <x v="115"/>
    <x v="1"/>
    <s v="US"/>
    <s v="USD"/>
    <n v="1432843500"/>
    <n v="1430124509"/>
    <b v="0"/>
    <n v="1"/>
    <b v="0"/>
    <x v="25"/>
    <n v="0.1"/>
    <x v="119"/>
    <x v="3"/>
    <x v="22"/>
  </r>
  <r>
    <x v="1565"/>
    <x v="1565"/>
    <x v="1563"/>
    <n v="4000"/>
    <x v="173"/>
    <x v="1"/>
    <s v="US"/>
    <s v="USD"/>
    <n v="1307554261"/>
    <n v="1304962261"/>
    <b v="0"/>
    <n v="1"/>
    <b v="0"/>
    <x v="25"/>
    <n v="2.5"/>
    <x v="101"/>
    <x v="3"/>
    <x v="22"/>
  </r>
  <r>
    <x v="1566"/>
    <x v="1566"/>
    <x v="1564"/>
    <n v="30000"/>
    <x v="1080"/>
    <x v="1"/>
    <s v="US"/>
    <s v="USD"/>
    <n v="1469656800"/>
    <n v="1467151204"/>
    <b v="0"/>
    <n v="59"/>
    <b v="0"/>
    <x v="25"/>
    <n v="21.25"/>
    <x v="1137"/>
    <x v="3"/>
    <x v="22"/>
  </r>
  <r>
    <x v="1567"/>
    <x v="1567"/>
    <x v="1565"/>
    <n v="8500"/>
    <x v="457"/>
    <x v="1"/>
    <s v="US"/>
    <s v="USD"/>
    <n v="1392595200"/>
    <n v="1391293745"/>
    <b v="0"/>
    <n v="13"/>
    <b v="0"/>
    <x v="25"/>
    <n v="4.117647058823529"/>
    <x v="1138"/>
    <x v="3"/>
    <x v="22"/>
  </r>
  <r>
    <x v="1568"/>
    <x v="1568"/>
    <x v="1566"/>
    <n v="25000"/>
    <x v="1081"/>
    <x v="1"/>
    <s v="US"/>
    <s v="USD"/>
    <n v="1419384585"/>
    <n v="1416360585"/>
    <b v="0"/>
    <n v="22"/>
    <b v="0"/>
    <x v="25"/>
    <n v="13.639999999999999"/>
    <x v="1139"/>
    <x v="3"/>
    <x v="22"/>
  </r>
  <r>
    <x v="1569"/>
    <x v="1569"/>
    <x v="1567"/>
    <n v="30000"/>
    <x v="117"/>
    <x v="1"/>
    <s v="US"/>
    <s v="USD"/>
    <n v="1369498714"/>
    <n v="1366906714"/>
    <b v="0"/>
    <n v="0"/>
    <b v="0"/>
    <x v="25"/>
    <n v="0"/>
    <x v="121"/>
    <x v="3"/>
    <x v="22"/>
  </r>
  <r>
    <x v="1570"/>
    <x v="1570"/>
    <x v="1568"/>
    <n v="6000"/>
    <x v="685"/>
    <x v="1"/>
    <s v="US"/>
    <s v="USD"/>
    <n v="1460140282"/>
    <n v="1457551882"/>
    <b v="0"/>
    <n v="52"/>
    <b v="0"/>
    <x v="25"/>
    <n v="41.4"/>
    <x v="1140"/>
    <x v="3"/>
    <x v="22"/>
  </r>
  <r>
    <x v="1571"/>
    <x v="1571"/>
    <x v="1569"/>
    <n v="12100"/>
    <x v="439"/>
    <x v="1"/>
    <s v="GB"/>
    <s v="GBP"/>
    <n v="1434738483"/>
    <n v="1432146483"/>
    <b v="0"/>
    <n v="4"/>
    <b v="0"/>
    <x v="25"/>
    <n v="0.66115702479338845"/>
    <x v="135"/>
    <x v="3"/>
    <x v="22"/>
  </r>
  <r>
    <x v="1572"/>
    <x v="1572"/>
    <x v="1570"/>
    <n v="2500"/>
    <x v="366"/>
    <x v="1"/>
    <s v="GB"/>
    <s v="GBP"/>
    <n v="1456703940"/>
    <n v="1454546859"/>
    <b v="0"/>
    <n v="3"/>
    <b v="0"/>
    <x v="25"/>
    <n v="5"/>
    <x v="694"/>
    <x v="3"/>
    <x v="22"/>
  </r>
  <r>
    <x v="1573"/>
    <x v="1573"/>
    <x v="1571"/>
    <n v="9000"/>
    <x v="445"/>
    <x v="1"/>
    <s v="CA"/>
    <s v="CAD"/>
    <n v="1491019140"/>
    <n v="1487548802"/>
    <b v="0"/>
    <n v="3"/>
    <b v="0"/>
    <x v="25"/>
    <n v="2.4777777777777779"/>
    <x v="1141"/>
    <x v="3"/>
    <x v="22"/>
  </r>
  <r>
    <x v="1574"/>
    <x v="1574"/>
    <x v="1572"/>
    <n v="10000"/>
    <x v="1082"/>
    <x v="1"/>
    <s v="US"/>
    <s v="USD"/>
    <n v="1424211329"/>
    <n v="1421187329"/>
    <b v="0"/>
    <n v="6"/>
    <b v="0"/>
    <x v="25"/>
    <n v="5.0599999999999996"/>
    <x v="1142"/>
    <x v="3"/>
    <x v="22"/>
  </r>
  <r>
    <x v="1575"/>
    <x v="1575"/>
    <x v="1573"/>
    <n v="10000"/>
    <x v="1083"/>
    <x v="1"/>
    <s v="US"/>
    <s v="USD"/>
    <n v="1404909296"/>
    <n v="1402317296"/>
    <b v="0"/>
    <n v="35"/>
    <b v="0"/>
    <x v="25"/>
    <n v="22.91"/>
    <x v="1143"/>
    <x v="3"/>
    <x v="22"/>
  </r>
  <r>
    <x v="1576"/>
    <x v="1576"/>
    <x v="1574"/>
    <n v="5000"/>
    <x v="1084"/>
    <x v="1"/>
    <s v="US"/>
    <s v="USD"/>
    <n v="1435698368"/>
    <n v="1431810368"/>
    <b v="0"/>
    <n v="10"/>
    <b v="0"/>
    <x v="25"/>
    <n v="13"/>
    <x v="178"/>
    <x v="3"/>
    <x v="22"/>
  </r>
  <r>
    <x v="1577"/>
    <x v="1577"/>
    <x v="1575"/>
    <n v="10000"/>
    <x v="434"/>
    <x v="1"/>
    <s v="US"/>
    <s v="USD"/>
    <n v="1343161248"/>
    <n v="1337977248"/>
    <b v="0"/>
    <n v="2"/>
    <b v="0"/>
    <x v="25"/>
    <n v="0.54999999999999993"/>
    <x v="446"/>
    <x v="3"/>
    <x v="22"/>
  </r>
  <r>
    <x v="1578"/>
    <x v="1578"/>
    <x v="1576"/>
    <n v="1897"/>
    <x v="82"/>
    <x v="1"/>
    <s v="US"/>
    <s v="USD"/>
    <n v="1283392800"/>
    <n v="1281317691"/>
    <b v="0"/>
    <n v="4"/>
    <b v="0"/>
    <x v="25"/>
    <n v="10.806536636794938"/>
    <x v="22"/>
    <x v="3"/>
    <x v="22"/>
  </r>
  <r>
    <x v="1579"/>
    <x v="1579"/>
    <x v="1577"/>
    <n v="3333"/>
    <x v="920"/>
    <x v="1"/>
    <s v="US"/>
    <s v="USD"/>
    <n v="1377734091"/>
    <n v="1374882891"/>
    <b v="0"/>
    <n v="2"/>
    <b v="0"/>
    <x v="25"/>
    <n v="0.84008400840084008"/>
    <x v="454"/>
    <x v="3"/>
    <x v="22"/>
  </r>
  <r>
    <x v="1580"/>
    <x v="1580"/>
    <x v="1578"/>
    <n v="1750"/>
    <x v="117"/>
    <x v="1"/>
    <s v="US"/>
    <s v="USD"/>
    <n v="1337562726"/>
    <n v="1332378726"/>
    <b v="0"/>
    <n v="0"/>
    <b v="0"/>
    <x v="25"/>
    <n v="0"/>
    <x v="121"/>
    <x v="3"/>
    <x v="22"/>
  </r>
  <r>
    <x v="1581"/>
    <x v="1581"/>
    <x v="1579"/>
    <n v="1000"/>
    <x v="139"/>
    <x v="2"/>
    <s v="GB"/>
    <s v="GBP"/>
    <n v="1450521990"/>
    <n v="1447757190"/>
    <b v="0"/>
    <n v="1"/>
    <b v="0"/>
    <x v="26"/>
    <n v="0.5"/>
    <x v="144"/>
    <x v="8"/>
    <x v="23"/>
  </r>
  <r>
    <x v="1582"/>
    <x v="1582"/>
    <x v="1580"/>
    <n v="1000"/>
    <x v="1085"/>
    <x v="2"/>
    <s v="US"/>
    <s v="USD"/>
    <n v="1445894400"/>
    <n v="1440961053"/>
    <b v="0"/>
    <n v="3"/>
    <b v="0"/>
    <x v="26"/>
    <n v="9.3000000000000007"/>
    <x v="1144"/>
    <x v="8"/>
    <x v="23"/>
  </r>
  <r>
    <x v="1583"/>
    <x v="1583"/>
    <x v="1581"/>
    <n v="20000"/>
    <x v="493"/>
    <x v="2"/>
    <s v="GB"/>
    <s v="GBP"/>
    <n v="1411681391"/>
    <n v="1409089391"/>
    <b v="0"/>
    <n v="1"/>
    <b v="0"/>
    <x v="26"/>
    <n v="7.4999999999999997E-2"/>
    <x v="2"/>
    <x v="8"/>
    <x v="23"/>
  </r>
  <r>
    <x v="1584"/>
    <x v="1584"/>
    <x v="1582"/>
    <n v="1200"/>
    <x v="117"/>
    <x v="2"/>
    <s v="US"/>
    <s v="USD"/>
    <n v="1401464101"/>
    <n v="1400600101"/>
    <b v="0"/>
    <n v="0"/>
    <b v="0"/>
    <x v="26"/>
    <n v="0"/>
    <x v="121"/>
    <x v="8"/>
    <x v="23"/>
  </r>
  <r>
    <x v="1585"/>
    <x v="1585"/>
    <x v="1583"/>
    <n v="2000"/>
    <x v="1086"/>
    <x v="2"/>
    <s v="CA"/>
    <s v="CAD"/>
    <n v="1482663600"/>
    <n v="1480800568"/>
    <b v="0"/>
    <n v="12"/>
    <b v="0"/>
    <x v="26"/>
    <n v="79"/>
    <x v="1145"/>
    <x v="8"/>
    <x v="23"/>
  </r>
  <r>
    <x v="1586"/>
    <x v="1586"/>
    <x v="1584"/>
    <n v="1500"/>
    <x v="117"/>
    <x v="2"/>
    <s v="US"/>
    <s v="USD"/>
    <n v="1428197422"/>
    <n v="1425609022"/>
    <b v="0"/>
    <n v="0"/>
    <b v="0"/>
    <x v="26"/>
    <n v="0"/>
    <x v="121"/>
    <x v="8"/>
    <x v="23"/>
  </r>
  <r>
    <x v="1587"/>
    <x v="1587"/>
    <x v="1585"/>
    <n v="7500"/>
    <x v="116"/>
    <x v="2"/>
    <s v="US"/>
    <s v="USD"/>
    <n v="1418510965"/>
    <n v="1415918965"/>
    <b v="0"/>
    <n v="1"/>
    <b v="0"/>
    <x v="26"/>
    <n v="1.3333333333333334E-2"/>
    <x v="120"/>
    <x v="8"/>
    <x v="23"/>
  </r>
  <r>
    <x v="1588"/>
    <x v="1588"/>
    <x v="1586"/>
    <n v="516"/>
    <x v="117"/>
    <x v="2"/>
    <s v="US"/>
    <s v="USD"/>
    <n v="1422735120"/>
    <n v="1420091999"/>
    <b v="0"/>
    <n v="0"/>
    <b v="0"/>
    <x v="26"/>
    <n v="0"/>
    <x v="121"/>
    <x v="8"/>
    <x v="23"/>
  </r>
  <r>
    <x v="1589"/>
    <x v="1589"/>
    <x v="1587"/>
    <n v="1200"/>
    <x v="117"/>
    <x v="2"/>
    <s v="US"/>
    <s v="USD"/>
    <n v="1444433886"/>
    <n v="1441841886"/>
    <b v="0"/>
    <n v="0"/>
    <b v="0"/>
    <x v="26"/>
    <n v="0"/>
    <x v="121"/>
    <x v="8"/>
    <x v="23"/>
  </r>
  <r>
    <x v="1590"/>
    <x v="1590"/>
    <x v="1588"/>
    <n v="60000"/>
    <x v="806"/>
    <x v="2"/>
    <s v="IT"/>
    <s v="EUR"/>
    <n v="1443040464"/>
    <n v="1440448464"/>
    <b v="0"/>
    <n v="2"/>
    <b v="0"/>
    <x v="26"/>
    <n v="1.7000000000000002"/>
    <x v="1146"/>
    <x v="8"/>
    <x v="23"/>
  </r>
  <r>
    <x v="1591"/>
    <x v="1591"/>
    <x v="1589"/>
    <n v="14000"/>
    <x v="1087"/>
    <x v="2"/>
    <s v="GB"/>
    <s v="GBP"/>
    <n v="1459700741"/>
    <n v="1457112341"/>
    <b v="0"/>
    <n v="92"/>
    <b v="0"/>
    <x v="26"/>
    <n v="29.228571428571428"/>
    <x v="1147"/>
    <x v="8"/>
    <x v="23"/>
  </r>
  <r>
    <x v="1592"/>
    <x v="1592"/>
    <x v="1590"/>
    <n v="25"/>
    <x v="117"/>
    <x v="2"/>
    <s v="US"/>
    <s v="USD"/>
    <n v="1427503485"/>
    <n v="1423619085"/>
    <b v="0"/>
    <n v="0"/>
    <b v="0"/>
    <x v="26"/>
    <n v="0"/>
    <x v="121"/>
    <x v="8"/>
    <x v="23"/>
  </r>
  <r>
    <x v="1593"/>
    <x v="1593"/>
    <x v="1591"/>
    <n v="22000"/>
    <x v="158"/>
    <x v="2"/>
    <s v="US"/>
    <s v="USD"/>
    <n v="1425154655"/>
    <n v="1422562655"/>
    <b v="0"/>
    <n v="3"/>
    <b v="0"/>
    <x v="26"/>
    <n v="1.3636363636363637E-2"/>
    <x v="120"/>
    <x v="8"/>
    <x v="23"/>
  </r>
  <r>
    <x v="1594"/>
    <x v="1594"/>
    <x v="1592"/>
    <n v="1000"/>
    <x v="82"/>
    <x v="2"/>
    <s v="US"/>
    <s v="USD"/>
    <n v="1463329260"/>
    <n v="1458147982"/>
    <b v="0"/>
    <n v="10"/>
    <b v="0"/>
    <x v="26"/>
    <n v="20.5"/>
    <x v="442"/>
    <x v="8"/>
    <x v="23"/>
  </r>
  <r>
    <x v="1595"/>
    <x v="1595"/>
    <x v="1593"/>
    <n v="100000"/>
    <x v="668"/>
    <x v="2"/>
    <s v="US"/>
    <s v="USD"/>
    <n v="1403122380"/>
    <n v="1400634728"/>
    <b v="0"/>
    <n v="7"/>
    <b v="0"/>
    <x v="26"/>
    <n v="0.27999999999999997"/>
    <x v="379"/>
    <x v="8"/>
    <x v="23"/>
  </r>
  <r>
    <x v="1596"/>
    <x v="1596"/>
    <x v="1594"/>
    <n v="3250"/>
    <x v="735"/>
    <x v="2"/>
    <s v="GB"/>
    <s v="GBP"/>
    <n v="1418469569"/>
    <n v="1414577969"/>
    <b v="0"/>
    <n v="3"/>
    <b v="0"/>
    <x v="26"/>
    <n v="2.3076923076923079"/>
    <x v="384"/>
    <x v="8"/>
    <x v="23"/>
  </r>
  <r>
    <x v="1597"/>
    <x v="1597"/>
    <x v="1595"/>
    <n v="15000"/>
    <x v="117"/>
    <x v="2"/>
    <s v="US"/>
    <s v="USD"/>
    <n v="1474360197"/>
    <n v="1471768197"/>
    <b v="0"/>
    <n v="0"/>
    <b v="0"/>
    <x v="26"/>
    <n v="0"/>
    <x v="121"/>
    <x v="8"/>
    <x v="23"/>
  </r>
  <r>
    <x v="1598"/>
    <x v="1598"/>
    <x v="1596"/>
    <n v="800"/>
    <x v="116"/>
    <x v="2"/>
    <s v="US"/>
    <s v="USD"/>
    <n v="1437926458"/>
    <n v="1432742458"/>
    <b v="0"/>
    <n v="1"/>
    <b v="0"/>
    <x v="26"/>
    <n v="0.125"/>
    <x v="120"/>
    <x v="8"/>
    <x v="23"/>
  </r>
  <r>
    <x v="1599"/>
    <x v="1599"/>
    <x v="1597"/>
    <n v="500"/>
    <x v="117"/>
    <x v="2"/>
    <s v="GB"/>
    <s v="GBP"/>
    <n v="1460116576"/>
    <n v="1457528176"/>
    <b v="0"/>
    <n v="0"/>
    <b v="0"/>
    <x v="26"/>
    <n v="0"/>
    <x v="121"/>
    <x v="8"/>
    <x v="23"/>
  </r>
  <r>
    <x v="1600"/>
    <x v="1600"/>
    <x v="1598"/>
    <n v="5000"/>
    <x v="1088"/>
    <x v="2"/>
    <s v="US"/>
    <s v="USD"/>
    <n v="1405401060"/>
    <n v="1401585752"/>
    <b v="0"/>
    <n v="9"/>
    <b v="0"/>
    <x v="26"/>
    <n v="7.3400000000000007"/>
    <x v="1148"/>
    <x v="8"/>
    <x v="23"/>
  </r>
  <r>
    <x v="1601"/>
    <x v="1601"/>
    <x v="1599"/>
    <n v="2500"/>
    <x v="1089"/>
    <x v="0"/>
    <s v="US"/>
    <s v="USD"/>
    <n v="1304561633"/>
    <n v="1301969633"/>
    <b v="0"/>
    <n v="56"/>
    <b v="1"/>
    <x v="11"/>
    <n v="108.2492"/>
    <x v="1149"/>
    <x v="4"/>
    <x v="11"/>
  </r>
  <r>
    <x v="1602"/>
    <x v="1602"/>
    <x v="1600"/>
    <n v="1500"/>
    <x v="1090"/>
    <x v="0"/>
    <s v="US"/>
    <s v="USD"/>
    <n v="1318633200"/>
    <n v="1314947317"/>
    <b v="0"/>
    <n v="32"/>
    <b v="1"/>
    <x v="11"/>
    <n v="100.16666666666667"/>
    <x v="1150"/>
    <x v="4"/>
    <x v="11"/>
  </r>
  <r>
    <x v="1603"/>
    <x v="1603"/>
    <x v="1601"/>
    <n v="2000"/>
    <x v="1091"/>
    <x v="0"/>
    <s v="US"/>
    <s v="USD"/>
    <n v="1327723459"/>
    <n v="1322539459"/>
    <b v="0"/>
    <n v="30"/>
    <b v="1"/>
    <x v="11"/>
    <n v="100.03299999999999"/>
    <x v="1151"/>
    <x v="4"/>
    <x v="11"/>
  </r>
  <r>
    <x v="1604"/>
    <x v="1604"/>
    <x v="1602"/>
    <n v="2800"/>
    <x v="1092"/>
    <x v="0"/>
    <s v="US"/>
    <s v="USD"/>
    <n v="1332011835"/>
    <n v="1328559435"/>
    <b v="0"/>
    <n v="70"/>
    <b v="1"/>
    <x v="11"/>
    <n v="122.10714285714286"/>
    <x v="1152"/>
    <x v="4"/>
    <x v="11"/>
  </r>
  <r>
    <x v="1605"/>
    <x v="1605"/>
    <x v="1603"/>
    <n v="6000"/>
    <x v="1093"/>
    <x v="0"/>
    <s v="US"/>
    <s v="USD"/>
    <n v="1312182000"/>
    <n v="1311380313"/>
    <b v="0"/>
    <n v="44"/>
    <b v="1"/>
    <x v="11"/>
    <n v="100.69333333333334"/>
    <x v="1153"/>
    <x v="4"/>
    <x v="11"/>
  </r>
  <r>
    <x v="1606"/>
    <x v="1606"/>
    <x v="1604"/>
    <n v="8000"/>
    <x v="1094"/>
    <x v="0"/>
    <s v="US"/>
    <s v="USD"/>
    <n v="1300930838"/>
    <n v="1293158438"/>
    <b v="0"/>
    <n v="92"/>
    <b v="1"/>
    <x v="11"/>
    <n v="101.004125"/>
    <x v="1154"/>
    <x v="4"/>
    <x v="11"/>
  </r>
  <r>
    <x v="1607"/>
    <x v="1607"/>
    <x v="1605"/>
    <n v="10000"/>
    <x v="1095"/>
    <x v="0"/>
    <s v="US"/>
    <s v="USD"/>
    <n v="1339701851"/>
    <n v="1337887451"/>
    <b v="0"/>
    <n v="205"/>
    <b v="1"/>
    <x v="11"/>
    <n v="145.11000000000001"/>
    <x v="1155"/>
    <x v="4"/>
    <x v="11"/>
  </r>
  <r>
    <x v="1608"/>
    <x v="1608"/>
    <x v="1606"/>
    <n v="1200"/>
    <x v="1096"/>
    <x v="0"/>
    <s v="US"/>
    <s v="USD"/>
    <n v="1388553960"/>
    <n v="1385754986"/>
    <b v="0"/>
    <n v="23"/>
    <b v="1"/>
    <x v="11"/>
    <n v="101.25"/>
    <x v="1156"/>
    <x v="4"/>
    <x v="11"/>
  </r>
  <r>
    <x v="1609"/>
    <x v="1609"/>
    <x v="1607"/>
    <n v="1500"/>
    <x v="1097"/>
    <x v="0"/>
    <s v="US"/>
    <s v="USD"/>
    <n v="1320220800"/>
    <n v="1315612909"/>
    <b v="0"/>
    <n v="4"/>
    <b v="1"/>
    <x v="11"/>
    <n v="118.33333333333333"/>
    <x v="1157"/>
    <x v="4"/>
    <x v="11"/>
  </r>
  <r>
    <x v="1610"/>
    <x v="1610"/>
    <x v="1608"/>
    <n v="2000"/>
    <x v="1098"/>
    <x v="0"/>
    <s v="US"/>
    <s v="USD"/>
    <n v="1355609510"/>
    <n v="1353017510"/>
    <b v="0"/>
    <n v="112"/>
    <b v="1"/>
    <x v="11"/>
    <n v="271.85000000000002"/>
    <x v="1158"/>
    <x v="4"/>
    <x v="11"/>
  </r>
  <r>
    <x v="1611"/>
    <x v="1611"/>
    <x v="1609"/>
    <n v="800"/>
    <x v="1099"/>
    <x v="0"/>
    <s v="US"/>
    <s v="USD"/>
    <n v="1370390432"/>
    <n v="1368576032"/>
    <b v="0"/>
    <n v="27"/>
    <b v="1"/>
    <x v="11"/>
    <n v="125.125"/>
    <x v="1159"/>
    <x v="4"/>
    <x v="11"/>
  </r>
  <r>
    <x v="1612"/>
    <x v="1612"/>
    <x v="1610"/>
    <n v="500"/>
    <x v="1100"/>
    <x v="0"/>
    <s v="US"/>
    <s v="USD"/>
    <n v="1357160384"/>
    <n v="1354568384"/>
    <b v="0"/>
    <n v="11"/>
    <b v="1"/>
    <x v="11"/>
    <n v="110.00000000000001"/>
    <x v="73"/>
    <x v="4"/>
    <x v="11"/>
  </r>
  <r>
    <x v="1613"/>
    <x v="1613"/>
    <x v="1611"/>
    <n v="1000"/>
    <x v="1101"/>
    <x v="0"/>
    <s v="US"/>
    <s v="USD"/>
    <n v="1342921202"/>
    <n v="1340329202"/>
    <b v="0"/>
    <n v="26"/>
    <b v="1"/>
    <x v="11"/>
    <n v="101.49999999999999"/>
    <x v="1160"/>
    <x v="4"/>
    <x v="11"/>
  </r>
  <r>
    <x v="1614"/>
    <x v="1614"/>
    <x v="1612"/>
    <n v="5000"/>
    <x v="1102"/>
    <x v="0"/>
    <s v="US"/>
    <s v="USD"/>
    <n v="1407085200"/>
    <n v="1401924769"/>
    <b v="0"/>
    <n v="77"/>
    <b v="1"/>
    <x v="11"/>
    <n v="102.69999999999999"/>
    <x v="1161"/>
    <x v="4"/>
    <x v="11"/>
  </r>
  <r>
    <x v="1615"/>
    <x v="1615"/>
    <x v="1613"/>
    <n v="8000"/>
    <x v="1103"/>
    <x v="0"/>
    <s v="US"/>
    <s v="USD"/>
    <n v="1323742396"/>
    <n v="1319850796"/>
    <b v="0"/>
    <n v="136"/>
    <b v="1"/>
    <x v="11"/>
    <n v="114.12500000000001"/>
    <x v="1162"/>
    <x v="4"/>
    <x v="11"/>
  </r>
  <r>
    <x v="1616"/>
    <x v="1616"/>
    <x v="1614"/>
    <n v="10000"/>
    <x v="1104"/>
    <x v="0"/>
    <s v="US"/>
    <s v="USD"/>
    <n v="1353621600"/>
    <n v="1350061821"/>
    <b v="0"/>
    <n v="157"/>
    <b v="1"/>
    <x v="11"/>
    <n v="104.2"/>
    <x v="1163"/>
    <x v="4"/>
    <x v="11"/>
  </r>
  <r>
    <x v="1617"/>
    <x v="1617"/>
    <x v="1615"/>
    <n v="7000"/>
    <x v="950"/>
    <x v="0"/>
    <s v="US"/>
    <s v="USD"/>
    <n v="1383332400"/>
    <n v="1380470188"/>
    <b v="0"/>
    <n v="158"/>
    <b v="1"/>
    <x v="11"/>
    <n v="145.85714285714286"/>
    <x v="1164"/>
    <x v="4"/>
    <x v="11"/>
  </r>
  <r>
    <x v="1618"/>
    <x v="1618"/>
    <x v="1616"/>
    <n v="1500"/>
    <x v="1105"/>
    <x v="0"/>
    <s v="US"/>
    <s v="USD"/>
    <n v="1362757335"/>
    <n v="1359301335"/>
    <b v="0"/>
    <n v="27"/>
    <b v="1"/>
    <x v="11"/>
    <n v="105.06666666666666"/>
    <x v="1165"/>
    <x v="4"/>
    <x v="11"/>
  </r>
  <r>
    <x v="1619"/>
    <x v="1619"/>
    <x v="1617"/>
    <n v="1500"/>
    <x v="41"/>
    <x v="0"/>
    <s v="US"/>
    <s v="USD"/>
    <n v="1410755286"/>
    <n v="1408940886"/>
    <b v="0"/>
    <n v="23"/>
    <b v="1"/>
    <x v="11"/>
    <n v="133.33333333333331"/>
    <x v="1166"/>
    <x v="4"/>
    <x v="11"/>
  </r>
  <r>
    <x v="1620"/>
    <x v="1620"/>
    <x v="1618"/>
    <n v="1000"/>
    <x v="932"/>
    <x v="0"/>
    <s v="US"/>
    <s v="USD"/>
    <n v="1361606940"/>
    <n v="1361002140"/>
    <b v="0"/>
    <n v="17"/>
    <b v="1"/>
    <x v="11"/>
    <n v="112.99999999999999"/>
    <x v="1167"/>
    <x v="4"/>
    <x v="11"/>
  </r>
  <r>
    <x v="1621"/>
    <x v="1621"/>
    <x v="1619"/>
    <n v="5000"/>
    <x v="1106"/>
    <x v="0"/>
    <s v="US"/>
    <s v="USD"/>
    <n v="1338177540"/>
    <n v="1333550015"/>
    <b v="0"/>
    <n v="37"/>
    <b v="1"/>
    <x v="11"/>
    <n v="121.2"/>
    <x v="1168"/>
    <x v="4"/>
    <x v="11"/>
  </r>
  <r>
    <x v="1622"/>
    <x v="1622"/>
    <x v="1620"/>
    <n v="6900"/>
    <x v="1107"/>
    <x v="0"/>
    <s v="US"/>
    <s v="USD"/>
    <n v="1418803140"/>
    <n v="1415343874"/>
    <b v="0"/>
    <n v="65"/>
    <b v="1"/>
    <x v="11"/>
    <n v="101.72463768115942"/>
    <x v="1169"/>
    <x v="4"/>
    <x v="11"/>
  </r>
  <r>
    <x v="1623"/>
    <x v="1623"/>
    <x v="1621"/>
    <n v="750"/>
    <x v="1108"/>
    <x v="0"/>
    <s v="GB"/>
    <s v="GBP"/>
    <n v="1377621089"/>
    <n v="1372437089"/>
    <b v="0"/>
    <n v="18"/>
    <b v="1"/>
    <x v="11"/>
    <n v="101.06666666666666"/>
    <x v="1170"/>
    <x v="4"/>
    <x v="11"/>
  </r>
  <r>
    <x v="1624"/>
    <x v="1624"/>
    <x v="1622"/>
    <n v="1000"/>
    <x v="1109"/>
    <x v="0"/>
    <s v="US"/>
    <s v="USD"/>
    <n v="1357721335"/>
    <n v="1354265335"/>
    <b v="0"/>
    <n v="25"/>
    <b v="1"/>
    <x v="11"/>
    <n v="118"/>
    <x v="1171"/>
    <x v="4"/>
    <x v="11"/>
  </r>
  <r>
    <x v="1625"/>
    <x v="1625"/>
    <x v="1623"/>
    <n v="7500"/>
    <x v="1110"/>
    <x v="0"/>
    <s v="US"/>
    <s v="USD"/>
    <n v="1347382053"/>
    <n v="1344962853"/>
    <b v="0"/>
    <n v="104"/>
    <b v="1"/>
    <x v="11"/>
    <n v="155.33333333333331"/>
    <x v="1172"/>
    <x v="4"/>
    <x v="11"/>
  </r>
  <r>
    <x v="1626"/>
    <x v="1626"/>
    <x v="1624"/>
    <n v="8000"/>
    <x v="1111"/>
    <x v="0"/>
    <s v="US"/>
    <s v="USD"/>
    <n v="1385932867"/>
    <n v="1383337267"/>
    <b v="0"/>
    <n v="108"/>
    <b v="1"/>
    <x v="11"/>
    <n v="101.18750000000001"/>
    <x v="1173"/>
    <x v="4"/>
    <x v="11"/>
  </r>
  <r>
    <x v="1627"/>
    <x v="1627"/>
    <x v="1625"/>
    <n v="2000"/>
    <x v="859"/>
    <x v="0"/>
    <s v="US"/>
    <s v="USD"/>
    <n v="1353905940"/>
    <n v="1351011489"/>
    <b v="0"/>
    <n v="38"/>
    <b v="1"/>
    <x v="11"/>
    <n v="117"/>
    <x v="1174"/>
    <x v="4"/>
    <x v="11"/>
  </r>
  <r>
    <x v="1628"/>
    <x v="1628"/>
    <x v="1626"/>
    <n v="4000"/>
    <x v="1112"/>
    <x v="0"/>
    <s v="US"/>
    <s v="USD"/>
    <n v="1403026882"/>
    <n v="1400175682"/>
    <b v="0"/>
    <n v="88"/>
    <b v="1"/>
    <x v="11"/>
    <n v="100.925"/>
    <x v="1175"/>
    <x v="4"/>
    <x v="11"/>
  </r>
  <r>
    <x v="1629"/>
    <x v="1629"/>
    <x v="1627"/>
    <n v="6000"/>
    <x v="1113"/>
    <x v="0"/>
    <s v="US"/>
    <s v="USD"/>
    <n v="1392929333"/>
    <n v="1389041333"/>
    <b v="0"/>
    <n v="82"/>
    <b v="1"/>
    <x v="11"/>
    <n v="103.66666666666666"/>
    <x v="1176"/>
    <x v="4"/>
    <x v="11"/>
  </r>
  <r>
    <x v="1630"/>
    <x v="1630"/>
    <x v="1628"/>
    <n v="4000"/>
    <x v="1114"/>
    <x v="0"/>
    <s v="US"/>
    <s v="USD"/>
    <n v="1330671540"/>
    <n v="1328040375"/>
    <b v="0"/>
    <n v="126"/>
    <b v="1"/>
    <x v="11"/>
    <n v="265.25"/>
    <x v="1177"/>
    <x v="4"/>
    <x v="11"/>
  </r>
  <r>
    <x v="1631"/>
    <x v="1631"/>
    <x v="1629"/>
    <n v="10000"/>
    <x v="1115"/>
    <x v="0"/>
    <s v="US"/>
    <s v="USD"/>
    <n v="1350074261"/>
    <n v="1347482261"/>
    <b v="0"/>
    <n v="133"/>
    <b v="1"/>
    <x v="11"/>
    <n v="155.91"/>
    <x v="1178"/>
    <x v="4"/>
    <x v="11"/>
  </r>
  <r>
    <x v="1632"/>
    <x v="1632"/>
    <x v="1630"/>
    <n v="4000"/>
    <x v="1116"/>
    <x v="0"/>
    <s v="US"/>
    <s v="USD"/>
    <n v="1316851854"/>
    <n v="1311667854"/>
    <b v="0"/>
    <n v="47"/>
    <b v="1"/>
    <x v="11"/>
    <n v="101.62500000000001"/>
    <x v="1179"/>
    <x v="4"/>
    <x v="11"/>
  </r>
  <r>
    <x v="1633"/>
    <x v="1633"/>
    <x v="1631"/>
    <n v="10000"/>
    <x v="1117"/>
    <x v="0"/>
    <s v="US"/>
    <s v="USD"/>
    <n v="1326690000"/>
    <n v="1324329156"/>
    <b v="0"/>
    <n v="58"/>
    <b v="1"/>
    <x v="11"/>
    <n v="100"/>
    <x v="1180"/>
    <x v="4"/>
    <x v="11"/>
  </r>
  <r>
    <x v="1634"/>
    <x v="1634"/>
    <x v="1632"/>
    <n v="2000"/>
    <x v="1118"/>
    <x v="0"/>
    <s v="US"/>
    <s v="USD"/>
    <n v="1306994340"/>
    <n v="1303706001"/>
    <b v="0"/>
    <n v="32"/>
    <b v="1"/>
    <x v="11"/>
    <n v="100.49999999999999"/>
    <x v="1181"/>
    <x v="4"/>
    <x v="11"/>
  </r>
  <r>
    <x v="1635"/>
    <x v="1635"/>
    <x v="1633"/>
    <n v="2000"/>
    <x v="958"/>
    <x v="0"/>
    <s v="US"/>
    <s v="USD"/>
    <n v="1468270261"/>
    <n v="1463086261"/>
    <b v="0"/>
    <n v="37"/>
    <b v="1"/>
    <x v="11"/>
    <n v="125.29999999999998"/>
    <x v="1182"/>
    <x v="4"/>
    <x v="11"/>
  </r>
  <r>
    <x v="1636"/>
    <x v="1636"/>
    <x v="1634"/>
    <n v="4500"/>
    <x v="1119"/>
    <x v="0"/>
    <s v="US"/>
    <s v="USD"/>
    <n v="1307851200"/>
    <n v="1304129088"/>
    <b v="0"/>
    <n v="87"/>
    <b v="1"/>
    <x v="11"/>
    <n v="103.55555555555556"/>
    <x v="1183"/>
    <x v="4"/>
    <x v="11"/>
  </r>
  <r>
    <x v="1637"/>
    <x v="1637"/>
    <x v="1635"/>
    <n v="500"/>
    <x v="1120"/>
    <x v="0"/>
    <s v="US"/>
    <s v="USD"/>
    <n v="1262302740"/>
    <n v="1257444140"/>
    <b v="0"/>
    <n v="15"/>
    <b v="1"/>
    <x v="11"/>
    <n v="103.8"/>
    <x v="1184"/>
    <x v="4"/>
    <x v="11"/>
  </r>
  <r>
    <x v="1638"/>
    <x v="1638"/>
    <x v="1636"/>
    <n v="1000"/>
    <x v="1121"/>
    <x v="0"/>
    <s v="US"/>
    <s v="USD"/>
    <n v="1362086700"/>
    <n v="1358180968"/>
    <b v="0"/>
    <n v="27"/>
    <b v="1"/>
    <x v="11"/>
    <n v="105"/>
    <x v="1185"/>
    <x v="4"/>
    <x v="11"/>
  </r>
  <r>
    <x v="1639"/>
    <x v="1639"/>
    <x v="1637"/>
    <n v="1800"/>
    <x v="1122"/>
    <x v="0"/>
    <s v="US"/>
    <s v="USD"/>
    <n v="1330789165"/>
    <n v="1328197165"/>
    <b v="0"/>
    <n v="19"/>
    <b v="1"/>
    <x v="11"/>
    <n v="100"/>
    <x v="1186"/>
    <x v="4"/>
    <x v="11"/>
  </r>
  <r>
    <x v="1640"/>
    <x v="1640"/>
    <x v="1638"/>
    <n v="400"/>
    <x v="1123"/>
    <x v="0"/>
    <s v="US"/>
    <s v="USD"/>
    <n v="1280800740"/>
    <n v="1279603955"/>
    <b v="0"/>
    <n v="17"/>
    <b v="1"/>
    <x v="11"/>
    <n v="169.86"/>
    <x v="1187"/>
    <x v="4"/>
    <x v="11"/>
  </r>
  <r>
    <x v="1641"/>
    <x v="1641"/>
    <x v="1639"/>
    <n v="2500"/>
    <x v="535"/>
    <x v="0"/>
    <s v="US"/>
    <s v="USD"/>
    <n v="1418998744"/>
    <n v="1416406744"/>
    <b v="0"/>
    <n v="26"/>
    <b v="1"/>
    <x v="27"/>
    <n v="101.4"/>
    <x v="1188"/>
    <x v="4"/>
    <x v="24"/>
  </r>
  <r>
    <x v="1642"/>
    <x v="1642"/>
    <x v="1640"/>
    <n v="1200"/>
    <x v="647"/>
    <x v="0"/>
    <s v="US"/>
    <s v="USD"/>
    <n v="1308011727"/>
    <n v="1306283727"/>
    <b v="0"/>
    <n v="28"/>
    <b v="1"/>
    <x v="27"/>
    <n v="100"/>
    <x v="317"/>
    <x v="4"/>
    <x v="24"/>
  </r>
  <r>
    <x v="1643"/>
    <x v="1643"/>
    <x v="1641"/>
    <n v="5000"/>
    <x v="1124"/>
    <x v="0"/>
    <s v="US"/>
    <s v="USD"/>
    <n v="1348516012"/>
    <n v="1345924012"/>
    <b v="0"/>
    <n v="37"/>
    <b v="1"/>
    <x v="27"/>
    <n v="124.70000000000002"/>
    <x v="1189"/>
    <x v="4"/>
    <x v="24"/>
  </r>
  <r>
    <x v="1644"/>
    <x v="1644"/>
    <x v="1642"/>
    <n v="10000"/>
    <x v="1125"/>
    <x v="0"/>
    <s v="US"/>
    <s v="USD"/>
    <n v="1353551160"/>
    <n v="1348363560"/>
    <b v="0"/>
    <n v="128"/>
    <b v="1"/>
    <x v="27"/>
    <n v="109.5"/>
    <x v="1190"/>
    <x v="4"/>
    <x v="24"/>
  </r>
  <r>
    <x v="1645"/>
    <x v="1645"/>
    <x v="1643"/>
    <n v="5000"/>
    <x v="1126"/>
    <x v="0"/>
    <s v="US"/>
    <s v="USD"/>
    <n v="1379515740"/>
    <n v="1378306140"/>
    <b v="0"/>
    <n v="10"/>
    <b v="1"/>
    <x v="27"/>
    <n v="110.80000000000001"/>
    <x v="1191"/>
    <x v="4"/>
    <x v="24"/>
  </r>
  <r>
    <x v="1646"/>
    <x v="1646"/>
    <x v="1644"/>
    <n v="2000"/>
    <x v="1127"/>
    <x v="0"/>
    <s v="GB"/>
    <s v="GBP"/>
    <n v="1408039860"/>
    <n v="1405248503"/>
    <b v="0"/>
    <n v="83"/>
    <b v="1"/>
    <x v="27"/>
    <n v="110.2"/>
    <x v="1192"/>
    <x v="4"/>
    <x v="24"/>
  </r>
  <r>
    <x v="1647"/>
    <x v="1647"/>
    <x v="1645"/>
    <n v="5000"/>
    <x v="1128"/>
    <x v="0"/>
    <s v="US"/>
    <s v="USD"/>
    <n v="1339235377"/>
    <n v="1336643377"/>
    <b v="0"/>
    <n v="46"/>
    <b v="1"/>
    <x v="27"/>
    <n v="104.71999999999998"/>
    <x v="1193"/>
    <x v="4"/>
    <x v="24"/>
  </r>
  <r>
    <x v="1648"/>
    <x v="1648"/>
    <x v="1646"/>
    <n v="2300"/>
    <x v="1129"/>
    <x v="0"/>
    <s v="US"/>
    <s v="USD"/>
    <n v="1300636482"/>
    <n v="1298048082"/>
    <b v="0"/>
    <n v="90"/>
    <b v="1"/>
    <x v="27"/>
    <n v="125.26086956521738"/>
    <x v="1194"/>
    <x v="4"/>
    <x v="24"/>
  </r>
  <r>
    <x v="1649"/>
    <x v="1649"/>
    <x v="1647"/>
    <n v="3800"/>
    <x v="1130"/>
    <x v="0"/>
    <s v="US"/>
    <s v="USD"/>
    <n v="1400862355"/>
    <n v="1396974355"/>
    <b v="0"/>
    <n v="81"/>
    <b v="1"/>
    <x v="27"/>
    <n v="100.58763157894737"/>
    <x v="1195"/>
    <x v="4"/>
    <x v="24"/>
  </r>
  <r>
    <x v="1650"/>
    <x v="1650"/>
    <x v="1648"/>
    <n v="2000"/>
    <x v="1131"/>
    <x v="0"/>
    <s v="US"/>
    <s v="USD"/>
    <n v="1381314437"/>
    <n v="1378722437"/>
    <b v="0"/>
    <n v="32"/>
    <b v="1"/>
    <x v="27"/>
    <n v="141.55000000000001"/>
    <x v="1196"/>
    <x v="4"/>
    <x v="24"/>
  </r>
  <r>
    <x v="1651"/>
    <x v="1651"/>
    <x v="1649"/>
    <n v="2000"/>
    <x v="1132"/>
    <x v="0"/>
    <s v="US"/>
    <s v="USD"/>
    <n v="1303801140"/>
    <n v="1300916220"/>
    <b v="0"/>
    <n v="20"/>
    <b v="1"/>
    <x v="27"/>
    <n v="100.75"/>
    <x v="1197"/>
    <x v="4"/>
    <x v="24"/>
  </r>
  <r>
    <x v="1652"/>
    <x v="1652"/>
    <x v="1650"/>
    <n v="4500"/>
    <x v="1133"/>
    <x v="0"/>
    <s v="US"/>
    <s v="USD"/>
    <n v="1385297393"/>
    <n v="1382701793"/>
    <b v="0"/>
    <n v="70"/>
    <b v="1"/>
    <x v="27"/>
    <n v="100.66666666666666"/>
    <x v="1198"/>
    <x v="4"/>
    <x v="24"/>
  </r>
  <r>
    <x v="1653"/>
    <x v="1653"/>
    <x v="1651"/>
    <n v="5000"/>
    <x v="1134"/>
    <x v="0"/>
    <s v="US"/>
    <s v="USD"/>
    <n v="1303675296"/>
    <n v="1300996896"/>
    <b v="0"/>
    <n v="168"/>
    <b v="1"/>
    <x v="27"/>
    <n v="174.2304"/>
    <x v="1199"/>
    <x v="4"/>
    <x v="24"/>
  </r>
  <r>
    <x v="1654"/>
    <x v="1654"/>
    <x v="1652"/>
    <n v="1100"/>
    <x v="1135"/>
    <x v="0"/>
    <s v="US"/>
    <s v="USD"/>
    <n v="1334784160"/>
    <n v="1332192160"/>
    <b v="0"/>
    <n v="34"/>
    <b v="1"/>
    <x v="27"/>
    <n v="119.90909090909089"/>
    <x v="1200"/>
    <x v="4"/>
    <x v="24"/>
  </r>
  <r>
    <x v="1655"/>
    <x v="1655"/>
    <x v="1653"/>
    <n v="1500"/>
    <x v="1136"/>
    <x v="0"/>
    <s v="US"/>
    <s v="USD"/>
    <n v="1333648820"/>
    <n v="1331060420"/>
    <b v="0"/>
    <n v="48"/>
    <b v="1"/>
    <x v="27"/>
    <n v="142.86666666666667"/>
    <x v="1201"/>
    <x v="4"/>
    <x v="24"/>
  </r>
  <r>
    <x v="1656"/>
    <x v="1656"/>
    <x v="1654"/>
    <n v="7500"/>
    <x v="1137"/>
    <x v="0"/>
    <s v="US"/>
    <s v="USD"/>
    <n v="1355437052"/>
    <n v="1352845052"/>
    <b v="0"/>
    <n v="48"/>
    <b v="1"/>
    <x v="27"/>
    <n v="100.33493333333334"/>
    <x v="1202"/>
    <x v="4"/>
    <x v="24"/>
  </r>
  <r>
    <x v="1657"/>
    <x v="1657"/>
    <x v="1655"/>
    <n v="25000"/>
    <x v="1138"/>
    <x v="0"/>
    <s v="US"/>
    <s v="USD"/>
    <n v="1337885168"/>
    <n v="1335293168"/>
    <b v="0"/>
    <n v="221"/>
    <b v="1"/>
    <x v="27"/>
    <n v="104.93380000000001"/>
    <x v="1203"/>
    <x v="4"/>
    <x v="24"/>
  </r>
  <r>
    <x v="1658"/>
    <x v="1658"/>
    <x v="1656"/>
    <n v="6000"/>
    <x v="1139"/>
    <x v="0"/>
    <s v="US"/>
    <s v="USD"/>
    <n v="1355840400"/>
    <n v="1352524767"/>
    <b v="0"/>
    <n v="107"/>
    <b v="1"/>
    <x v="27"/>
    <n v="132.23333333333335"/>
    <x v="1204"/>
    <x v="4"/>
    <x v="24"/>
  </r>
  <r>
    <x v="1659"/>
    <x v="1659"/>
    <x v="1657"/>
    <n v="500"/>
    <x v="1140"/>
    <x v="0"/>
    <s v="GB"/>
    <s v="GBP"/>
    <n v="1387281600"/>
    <n v="1384811721"/>
    <b v="0"/>
    <n v="45"/>
    <b v="1"/>
    <x v="27"/>
    <n v="112.79999999999998"/>
    <x v="1205"/>
    <x v="4"/>
    <x v="24"/>
  </r>
  <r>
    <x v="1660"/>
    <x v="1660"/>
    <x v="1658"/>
    <n v="80"/>
    <x v="1141"/>
    <x v="0"/>
    <s v="IT"/>
    <s v="EUR"/>
    <n v="1462053540"/>
    <n v="1459355950"/>
    <b v="0"/>
    <n v="36"/>
    <b v="1"/>
    <x v="27"/>
    <n v="1253.75"/>
    <x v="1206"/>
    <x v="4"/>
    <x v="24"/>
  </r>
  <r>
    <x v="1661"/>
    <x v="1661"/>
    <x v="1659"/>
    <n v="7900"/>
    <x v="1142"/>
    <x v="0"/>
    <s v="AT"/>
    <s v="EUR"/>
    <n v="1453064400"/>
    <n v="1449359831"/>
    <b v="0"/>
    <n v="101"/>
    <b v="1"/>
    <x v="27"/>
    <n v="102.50632911392405"/>
    <x v="1207"/>
    <x v="4"/>
    <x v="24"/>
  </r>
  <r>
    <x v="1662"/>
    <x v="1662"/>
    <x v="1660"/>
    <n v="8000"/>
    <x v="1143"/>
    <x v="0"/>
    <s v="US"/>
    <s v="USD"/>
    <n v="1325310336"/>
    <n v="1320122736"/>
    <b v="0"/>
    <n v="62"/>
    <b v="1"/>
    <x v="27"/>
    <n v="102.6375"/>
    <x v="1208"/>
    <x v="4"/>
    <x v="24"/>
  </r>
  <r>
    <x v="1663"/>
    <x v="1663"/>
    <x v="1661"/>
    <n v="1000"/>
    <x v="1144"/>
    <x v="0"/>
    <s v="US"/>
    <s v="USD"/>
    <n v="1422750707"/>
    <n v="1420158707"/>
    <b v="0"/>
    <n v="32"/>
    <b v="1"/>
    <x v="27"/>
    <n v="108"/>
    <x v="1209"/>
    <x v="4"/>
    <x v="24"/>
  </r>
  <r>
    <x v="1664"/>
    <x v="1664"/>
    <x v="1662"/>
    <n v="2500"/>
    <x v="1145"/>
    <x v="0"/>
    <s v="US"/>
    <s v="USD"/>
    <n v="1331870340"/>
    <n v="1328033818"/>
    <b v="0"/>
    <n v="89"/>
    <b v="1"/>
    <x v="27"/>
    <n v="122.40879999999999"/>
    <x v="1210"/>
    <x v="4"/>
    <x v="24"/>
  </r>
  <r>
    <x v="1665"/>
    <x v="1665"/>
    <x v="1663"/>
    <n v="3500"/>
    <x v="1146"/>
    <x v="0"/>
    <s v="US"/>
    <s v="USD"/>
    <n v="1298343600"/>
    <n v="1295624113"/>
    <b v="0"/>
    <n v="93"/>
    <b v="1"/>
    <x v="27"/>
    <n v="119.45714285714286"/>
    <x v="1211"/>
    <x v="4"/>
    <x v="24"/>
  </r>
  <r>
    <x v="1666"/>
    <x v="1666"/>
    <x v="1664"/>
    <n v="2500"/>
    <x v="1147"/>
    <x v="0"/>
    <s v="US"/>
    <s v="USD"/>
    <n v="1364447073"/>
    <n v="1361858673"/>
    <b v="0"/>
    <n v="98"/>
    <b v="1"/>
    <x v="27"/>
    <n v="160.88"/>
    <x v="1212"/>
    <x v="4"/>
    <x v="24"/>
  </r>
  <r>
    <x v="1667"/>
    <x v="1667"/>
    <x v="1665"/>
    <n v="3400"/>
    <x v="1148"/>
    <x v="0"/>
    <s v="US"/>
    <s v="USD"/>
    <n v="1394521140"/>
    <n v="1392169298"/>
    <b v="0"/>
    <n v="82"/>
    <b v="1"/>
    <x v="27"/>
    <n v="126.85294117647059"/>
    <x v="1213"/>
    <x v="4"/>
    <x v="24"/>
  </r>
  <r>
    <x v="1668"/>
    <x v="1668"/>
    <x v="1666"/>
    <n v="8000"/>
    <x v="1143"/>
    <x v="0"/>
    <s v="US"/>
    <s v="USD"/>
    <n v="1322454939"/>
    <n v="1319859339"/>
    <b v="0"/>
    <n v="116"/>
    <b v="1"/>
    <x v="27"/>
    <n v="102.6375"/>
    <x v="1214"/>
    <x v="4"/>
    <x v="24"/>
  </r>
  <r>
    <x v="1669"/>
    <x v="1669"/>
    <x v="1667"/>
    <n v="2000"/>
    <x v="1149"/>
    <x v="0"/>
    <s v="US"/>
    <s v="USD"/>
    <n v="1464729276"/>
    <n v="1459545276"/>
    <b v="0"/>
    <n v="52"/>
    <b v="1"/>
    <x v="27"/>
    <n v="139.75"/>
    <x v="404"/>
    <x v="4"/>
    <x v="24"/>
  </r>
  <r>
    <x v="1670"/>
    <x v="1670"/>
    <x v="1668"/>
    <n v="1000"/>
    <x v="772"/>
    <x v="0"/>
    <s v="US"/>
    <s v="USD"/>
    <n v="1278302400"/>
    <n v="1273961999"/>
    <b v="0"/>
    <n v="23"/>
    <b v="1"/>
    <x v="27"/>
    <n v="102.60000000000001"/>
    <x v="1215"/>
    <x v="4"/>
    <x v="24"/>
  </r>
  <r>
    <x v="1671"/>
    <x v="1671"/>
    <x v="1669"/>
    <n v="2000"/>
    <x v="1150"/>
    <x v="0"/>
    <s v="US"/>
    <s v="USD"/>
    <n v="1470056614"/>
    <n v="1467464614"/>
    <b v="0"/>
    <n v="77"/>
    <b v="1"/>
    <x v="27"/>
    <n v="100.67349999999999"/>
    <x v="1216"/>
    <x v="4"/>
    <x v="24"/>
  </r>
  <r>
    <x v="1672"/>
    <x v="1672"/>
    <x v="1670"/>
    <n v="1700"/>
    <x v="1151"/>
    <x v="0"/>
    <s v="US"/>
    <s v="USD"/>
    <n v="1338824730"/>
    <n v="1336232730"/>
    <b v="0"/>
    <n v="49"/>
    <b v="1"/>
    <x v="27"/>
    <n v="112.94117647058823"/>
    <x v="1217"/>
    <x v="4"/>
    <x v="24"/>
  </r>
  <r>
    <x v="1673"/>
    <x v="1673"/>
    <x v="1671"/>
    <n v="2100"/>
    <x v="1152"/>
    <x v="0"/>
    <s v="US"/>
    <s v="USD"/>
    <n v="1425675892"/>
    <n v="1423083892"/>
    <b v="0"/>
    <n v="59"/>
    <b v="1"/>
    <x v="27"/>
    <n v="128.09523809523807"/>
    <x v="1218"/>
    <x v="4"/>
    <x v="24"/>
  </r>
  <r>
    <x v="1674"/>
    <x v="1674"/>
    <x v="1672"/>
    <n v="5000"/>
    <x v="413"/>
    <x v="0"/>
    <s v="US"/>
    <s v="USD"/>
    <n v="1471503540"/>
    <n v="1468852306"/>
    <b v="0"/>
    <n v="113"/>
    <b v="1"/>
    <x v="27"/>
    <n v="201.7"/>
    <x v="1219"/>
    <x v="4"/>
    <x v="24"/>
  </r>
  <r>
    <x v="1675"/>
    <x v="1675"/>
    <x v="1673"/>
    <n v="1000"/>
    <x v="1153"/>
    <x v="0"/>
    <s v="US"/>
    <s v="USD"/>
    <n v="1318802580"/>
    <n v="1316194540"/>
    <b v="0"/>
    <n v="34"/>
    <b v="1"/>
    <x v="27"/>
    <n v="137.416"/>
    <x v="1220"/>
    <x v="4"/>
    <x v="24"/>
  </r>
  <r>
    <x v="1676"/>
    <x v="1676"/>
    <x v="1674"/>
    <n v="3000"/>
    <x v="1154"/>
    <x v="0"/>
    <s v="US"/>
    <s v="USD"/>
    <n v="1334980740"/>
    <n v="1330968347"/>
    <b v="0"/>
    <n v="42"/>
    <b v="1"/>
    <x v="27"/>
    <n v="115.33333333333333"/>
    <x v="1221"/>
    <x v="4"/>
    <x v="24"/>
  </r>
  <r>
    <x v="1677"/>
    <x v="1677"/>
    <x v="1675"/>
    <n v="6000"/>
    <x v="1155"/>
    <x v="0"/>
    <s v="ES"/>
    <s v="EUR"/>
    <n v="1460786340"/>
    <n v="1455615976"/>
    <b v="0"/>
    <n v="42"/>
    <b v="1"/>
    <x v="27"/>
    <n v="111.66666666666667"/>
    <x v="1222"/>
    <x v="4"/>
    <x v="24"/>
  </r>
  <r>
    <x v="1678"/>
    <x v="1678"/>
    <x v="1676"/>
    <n v="1500"/>
    <x v="702"/>
    <x v="0"/>
    <s v="US"/>
    <s v="USD"/>
    <n v="1391718671"/>
    <n v="1390509071"/>
    <b v="0"/>
    <n v="49"/>
    <b v="1"/>
    <x v="27"/>
    <n v="118.39999999999999"/>
    <x v="1223"/>
    <x v="4"/>
    <x v="24"/>
  </r>
  <r>
    <x v="1679"/>
    <x v="1679"/>
    <x v="1677"/>
    <n v="2000"/>
    <x v="98"/>
    <x v="0"/>
    <s v="US"/>
    <s v="USD"/>
    <n v="1311298745"/>
    <n v="1309311545"/>
    <b v="0"/>
    <n v="56"/>
    <b v="1"/>
    <x v="27"/>
    <n v="175"/>
    <x v="372"/>
    <x v="4"/>
    <x v="24"/>
  </r>
  <r>
    <x v="1680"/>
    <x v="1680"/>
    <x v="1678"/>
    <n v="1000"/>
    <x v="1156"/>
    <x v="0"/>
    <s v="US"/>
    <s v="USD"/>
    <n v="1405188667"/>
    <n v="1402596667"/>
    <b v="0"/>
    <n v="25"/>
    <b v="1"/>
    <x v="27"/>
    <n v="117.5"/>
    <x v="1224"/>
    <x v="4"/>
    <x v="24"/>
  </r>
  <r>
    <x v="1681"/>
    <x v="1681"/>
    <x v="1679"/>
    <n v="65000"/>
    <x v="1157"/>
    <x v="3"/>
    <s v="US"/>
    <s v="USD"/>
    <n v="1490752800"/>
    <n v="1486522484"/>
    <b v="0"/>
    <n v="884"/>
    <b v="0"/>
    <x v="28"/>
    <n v="101.42212307692309"/>
    <x v="1225"/>
    <x v="4"/>
    <x v="25"/>
  </r>
  <r>
    <x v="1682"/>
    <x v="1682"/>
    <x v="1680"/>
    <n v="6000"/>
    <x v="117"/>
    <x v="3"/>
    <s v="US"/>
    <s v="USD"/>
    <n v="1492142860"/>
    <n v="1486962460"/>
    <b v="0"/>
    <n v="0"/>
    <b v="0"/>
    <x v="28"/>
    <n v="0"/>
    <x v="121"/>
    <x v="4"/>
    <x v="25"/>
  </r>
  <r>
    <x v="1683"/>
    <x v="1683"/>
    <x v="1681"/>
    <n v="3500"/>
    <x v="1158"/>
    <x v="3"/>
    <s v="FR"/>
    <s v="EUR"/>
    <n v="1491590738"/>
    <n v="1489517138"/>
    <b v="0"/>
    <n v="10"/>
    <b v="0"/>
    <x v="28"/>
    <n v="21.714285714285715"/>
    <x v="1226"/>
    <x v="4"/>
    <x v="25"/>
  </r>
  <r>
    <x v="1684"/>
    <x v="1684"/>
    <x v="1682"/>
    <n v="8000"/>
    <x v="1159"/>
    <x v="3"/>
    <s v="US"/>
    <s v="USD"/>
    <n v="1489775641"/>
    <n v="1487360041"/>
    <b v="0"/>
    <n v="101"/>
    <b v="0"/>
    <x v="28"/>
    <n v="109.125"/>
    <x v="1227"/>
    <x v="4"/>
    <x v="25"/>
  </r>
  <r>
    <x v="1685"/>
    <x v="1685"/>
    <x v="1683"/>
    <n v="350"/>
    <x v="175"/>
    <x v="3"/>
    <s v="US"/>
    <s v="USD"/>
    <n v="1490331623"/>
    <n v="1487743223"/>
    <b v="0"/>
    <n v="15"/>
    <b v="0"/>
    <x v="28"/>
    <n v="102.85714285714285"/>
    <x v="1228"/>
    <x v="4"/>
    <x v="25"/>
  </r>
  <r>
    <x v="1686"/>
    <x v="1686"/>
    <x v="1684"/>
    <n v="5000"/>
    <x v="461"/>
    <x v="3"/>
    <s v="CA"/>
    <s v="CAD"/>
    <n v="1493320519"/>
    <n v="1488140119"/>
    <b v="0"/>
    <n v="1"/>
    <b v="0"/>
    <x v="28"/>
    <n v="0.36"/>
    <x v="666"/>
    <x v="4"/>
    <x v="25"/>
  </r>
  <r>
    <x v="1687"/>
    <x v="1687"/>
    <x v="1685"/>
    <n v="10000"/>
    <x v="1160"/>
    <x v="3"/>
    <s v="US"/>
    <s v="USD"/>
    <n v="1491855300"/>
    <n v="1488935245"/>
    <b v="0"/>
    <n v="39"/>
    <b v="0"/>
    <x v="28"/>
    <n v="31.25"/>
    <x v="1229"/>
    <x v="4"/>
    <x v="25"/>
  </r>
  <r>
    <x v="1688"/>
    <x v="1688"/>
    <x v="1686"/>
    <n v="4000"/>
    <x v="1161"/>
    <x v="3"/>
    <s v="US"/>
    <s v="USD"/>
    <n v="1491738594"/>
    <n v="1489150194"/>
    <b v="0"/>
    <n v="7"/>
    <b v="0"/>
    <x v="28"/>
    <n v="44.3"/>
    <x v="1230"/>
    <x v="4"/>
    <x v="25"/>
  </r>
  <r>
    <x v="1689"/>
    <x v="1689"/>
    <x v="1687"/>
    <n v="2400"/>
    <x v="1162"/>
    <x v="3"/>
    <s v="US"/>
    <s v="USD"/>
    <n v="1489700230"/>
    <n v="1487111830"/>
    <b v="0"/>
    <n v="14"/>
    <b v="0"/>
    <x v="28"/>
    <n v="100"/>
    <x v="1231"/>
    <x v="4"/>
    <x v="25"/>
  </r>
  <r>
    <x v="1690"/>
    <x v="1690"/>
    <x v="1688"/>
    <n v="2500"/>
    <x v="1163"/>
    <x v="3"/>
    <s v="US"/>
    <s v="USD"/>
    <n v="1491470442"/>
    <n v="1488882042"/>
    <b v="0"/>
    <n v="11"/>
    <b v="0"/>
    <x v="28"/>
    <n v="25.4"/>
    <x v="1232"/>
    <x v="4"/>
    <x v="25"/>
  </r>
  <r>
    <x v="1691"/>
    <x v="1691"/>
    <x v="1689"/>
    <n v="30000"/>
    <x v="1164"/>
    <x v="3"/>
    <s v="US"/>
    <s v="USD"/>
    <n v="1491181200"/>
    <n v="1488387008"/>
    <b v="0"/>
    <n v="38"/>
    <b v="0"/>
    <x v="28"/>
    <n v="33.473333333333329"/>
    <x v="1233"/>
    <x v="4"/>
    <x v="25"/>
  </r>
  <r>
    <x v="1692"/>
    <x v="1692"/>
    <x v="1690"/>
    <n v="5000"/>
    <x v="1165"/>
    <x v="3"/>
    <s v="US"/>
    <s v="USD"/>
    <n v="1490572740"/>
    <n v="1487734667"/>
    <b v="0"/>
    <n v="15"/>
    <b v="0"/>
    <x v="28"/>
    <n v="47.8"/>
    <x v="1234"/>
    <x v="4"/>
    <x v="25"/>
  </r>
  <r>
    <x v="1693"/>
    <x v="1693"/>
    <x v="1691"/>
    <n v="3000"/>
    <x v="668"/>
    <x v="3"/>
    <s v="GB"/>
    <s v="GBP"/>
    <n v="1491768000"/>
    <n v="1489097112"/>
    <b v="0"/>
    <n v="8"/>
    <b v="0"/>
    <x v="28"/>
    <n v="9.3333333333333339"/>
    <x v="436"/>
    <x v="4"/>
    <x v="25"/>
  </r>
  <r>
    <x v="1694"/>
    <x v="1694"/>
    <x v="1692"/>
    <n v="10000"/>
    <x v="139"/>
    <x v="3"/>
    <s v="US"/>
    <s v="USD"/>
    <n v="1490589360"/>
    <n v="1488038674"/>
    <b v="0"/>
    <n v="1"/>
    <b v="0"/>
    <x v="28"/>
    <n v="0.05"/>
    <x v="144"/>
    <x v="4"/>
    <x v="25"/>
  </r>
  <r>
    <x v="1695"/>
    <x v="1695"/>
    <x v="1693"/>
    <n v="12000"/>
    <x v="1166"/>
    <x v="3"/>
    <s v="US"/>
    <s v="USD"/>
    <n v="1491786000"/>
    <n v="1488847514"/>
    <b v="0"/>
    <n v="23"/>
    <b v="0"/>
    <x v="28"/>
    <n v="11.708333333333334"/>
    <x v="1235"/>
    <x v="4"/>
    <x v="25"/>
  </r>
  <r>
    <x v="1696"/>
    <x v="1696"/>
    <x v="1694"/>
    <n v="300000"/>
    <x v="117"/>
    <x v="3"/>
    <s v="US"/>
    <s v="USD"/>
    <n v="1491007211"/>
    <n v="1488418811"/>
    <b v="0"/>
    <n v="0"/>
    <b v="0"/>
    <x v="28"/>
    <n v="0"/>
    <x v="121"/>
    <x v="4"/>
    <x v="25"/>
  </r>
  <r>
    <x v="1697"/>
    <x v="1697"/>
    <x v="1695"/>
    <n v="12500"/>
    <x v="1167"/>
    <x v="3"/>
    <s v="US"/>
    <s v="USD"/>
    <n v="1491781648"/>
    <n v="1489193248"/>
    <b v="0"/>
    <n v="22"/>
    <b v="0"/>
    <x v="28"/>
    <n v="20.208000000000002"/>
    <x v="1236"/>
    <x v="4"/>
    <x v="25"/>
  </r>
  <r>
    <x v="1698"/>
    <x v="1698"/>
    <x v="1696"/>
    <n v="125000"/>
    <x v="117"/>
    <x v="3"/>
    <s v="US"/>
    <s v="USD"/>
    <n v="1490499180"/>
    <n v="1488430760"/>
    <b v="0"/>
    <n v="0"/>
    <b v="0"/>
    <x v="28"/>
    <n v="0"/>
    <x v="121"/>
    <x v="4"/>
    <x v="25"/>
  </r>
  <r>
    <x v="1699"/>
    <x v="1699"/>
    <x v="1697"/>
    <n v="5105"/>
    <x v="1168"/>
    <x v="3"/>
    <s v="US"/>
    <s v="USD"/>
    <n v="1491943445"/>
    <n v="1489351445"/>
    <b v="0"/>
    <n v="4"/>
    <b v="0"/>
    <x v="28"/>
    <n v="4.2311459353574925"/>
    <x v="1237"/>
    <x v="4"/>
    <x v="25"/>
  </r>
  <r>
    <x v="1700"/>
    <x v="1700"/>
    <x v="1698"/>
    <n v="20000"/>
    <x v="1169"/>
    <x v="3"/>
    <s v="US"/>
    <s v="USD"/>
    <n v="1491019200"/>
    <n v="1488418990"/>
    <b v="0"/>
    <n v="79"/>
    <b v="0"/>
    <x v="28"/>
    <n v="26.06"/>
    <x v="1238"/>
    <x v="4"/>
    <x v="25"/>
  </r>
  <r>
    <x v="1701"/>
    <x v="1701"/>
    <x v="1699"/>
    <n v="5050"/>
    <x v="115"/>
    <x v="2"/>
    <s v="US"/>
    <s v="USD"/>
    <n v="1421337405"/>
    <n v="1418745405"/>
    <b v="0"/>
    <n v="2"/>
    <b v="0"/>
    <x v="28"/>
    <n v="0.19801980198019803"/>
    <x v="144"/>
    <x v="4"/>
    <x v="25"/>
  </r>
  <r>
    <x v="1702"/>
    <x v="1702"/>
    <x v="1700"/>
    <n v="16500"/>
    <x v="116"/>
    <x v="2"/>
    <s v="US"/>
    <s v="USD"/>
    <n v="1427745150"/>
    <n v="1425156750"/>
    <b v="0"/>
    <n v="1"/>
    <b v="0"/>
    <x v="28"/>
    <n v="6.0606060606060606E-3"/>
    <x v="120"/>
    <x v="4"/>
    <x v="25"/>
  </r>
  <r>
    <x v="1703"/>
    <x v="1703"/>
    <x v="1701"/>
    <n v="5000"/>
    <x v="152"/>
    <x v="2"/>
    <s v="US"/>
    <s v="USD"/>
    <n v="1441003537"/>
    <n v="1435819537"/>
    <b v="0"/>
    <n v="2"/>
    <b v="0"/>
    <x v="28"/>
    <n v="1.02"/>
    <x v="157"/>
    <x v="4"/>
    <x v="25"/>
  </r>
  <r>
    <x v="1704"/>
    <x v="1704"/>
    <x v="1702"/>
    <n v="2000"/>
    <x v="1170"/>
    <x v="2"/>
    <s v="US"/>
    <s v="USD"/>
    <n v="1424056873"/>
    <n v="1421464873"/>
    <b v="0"/>
    <n v="11"/>
    <b v="0"/>
    <x v="28"/>
    <n v="65.100000000000009"/>
    <x v="1239"/>
    <x v="4"/>
    <x v="25"/>
  </r>
  <r>
    <x v="1705"/>
    <x v="1705"/>
    <x v="1703"/>
    <n v="2000"/>
    <x v="117"/>
    <x v="2"/>
    <s v="US"/>
    <s v="USD"/>
    <n v="1441814400"/>
    <n v="1440807846"/>
    <b v="0"/>
    <n v="0"/>
    <b v="0"/>
    <x v="28"/>
    <n v="0"/>
    <x v="121"/>
    <x v="4"/>
    <x v="25"/>
  </r>
  <r>
    <x v="1706"/>
    <x v="1706"/>
    <x v="1704"/>
    <n v="5500"/>
    <x v="117"/>
    <x v="2"/>
    <s v="DE"/>
    <s v="EUR"/>
    <n v="1440314472"/>
    <n v="1435130472"/>
    <b v="0"/>
    <n v="0"/>
    <b v="0"/>
    <x v="28"/>
    <n v="0"/>
    <x v="121"/>
    <x v="4"/>
    <x v="25"/>
  </r>
  <r>
    <x v="1707"/>
    <x v="1707"/>
    <x v="1705"/>
    <n v="5000"/>
    <x v="1171"/>
    <x v="2"/>
    <s v="US"/>
    <s v="USD"/>
    <n v="1459181895"/>
    <n v="1456593495"/>
    <b v="0"/>
    <n v="9"/>
    <b v="0"/>
    <x v="28"/>
    <n v="9.74"/>
    <x v="1240"/>
    <x v="4"/>
    <x v="25"/>
  </r>
  <r>
    <x v="1708"/>
    <x v="1708"/>
    <x v="1706"/>
    <n v="7000"/>
    <x v="117"/>
    <x v="2"/>
    <s v="US"/>
    <s v="USD"/>
    <n v="1462135706"/>
    <n v="1458679706"/>
    <b v="0"/>
    <n v="0"/>
    <b v="0"/>
    <x v="28"/>
    <n v="0"/>
    <x v="121"/>
    <x v="4"/>
    <x v="25"/>
  </r>
  <r>
    <x v="1709"/>
    <x v="1709"/>
    <x v="1707"/>
    <n v="1750"/>
    <x v="1079"/>
    <x v="2"/>
    <s v="US"/>
    <s v="USD"/>
    <n v="1409513940"/>
    <n v="1405949514"/>
    <b v="0"/>
    <n v="4"/>
    <b v="0"/>
    <x v="28"/>
    <n v="4.8571428571428568"/>
    <x v="1241"/>
    <x v="4"/>
    <x v="25"/>
  </r>
  <r>
    <x v="1710"/>
    <x v="1710"/>
    <x v="1708"/>
    <n v="5000"/>
    <x v="1172"/>
    <x v="2"/>
    <s v="DE"/>
    <s v="EUR"/>
    <n v="1453122000"/>
    <n v="1449151888"/>
    <b v="0"/>
    <n v="1"/>
    <b v="0"/>
    <x v="28"/>
    <n v="0.67999999999999994"/>
    <x v="447"/>
    <x v="4"/>
    <x v="25"/>
  </r>
  <r>
    <x v="1711"/>
    <x v="1711"/>
    <x v="1709"/>
    <n v="10000"/>
    <x v="1121"/>
    <x v="2"/>
    <s v="US"/>
    <s v="USD"/>
    <n v="1409585434"/>
    <n v="1406907034"/>
    <b v="0"/>
    <n v="2"/>
    <b v="0"/>
    <x v="28"/>
    <n v="10.5"/>
    <x v="1242"/>
    <x v="4"/>
    <x v="25"/>
  </r>
  <r>
    <x v="1712"/>
    <x v="1712"/>
    <x v="1710"/>
    <n v="5000"/>
    <x v="117"/>
    <x v="2"/>
    <s v="US"/>
    <s v="USD"/>
    <n v="1435701353"/>
    <n v="1430517353"/>
    <b v="0"/>
    <n v="0"/>
    <b v="0"/>
    <x v="28"/>
    <n v="0"/>
    <x v="121"/>
    <x v="4"/>
    <x v="25"/>
  </r>
  <r>
    <x v="1713"/>
    <x v="1713"/>
    <x v="1711"/>
    <n v="3000"/>
    <x v="155"/>
    <x v="2"/>
    <s v="US"/>
    <s v="USD"/>
    <n v="1412536412"/>
    <n v="1409944412"/>
    <b v="0"/>
    <n v="1"/>
    <b v="0"/>
    <x v="28"/>
    <n v="1.6666666666666667"/>
    <x v="73"/>
    <x v="4"/>
    <x v="25"/>
  </r>
  <r>
    <x v="1714"/>
    <x v="1714"/>
    <x v="1712"/>
    <n v="25000"/>
    <x v="1173"/>
    <x v="2"/>
    <s v="US"/>
    <s v="USD"/>
    <n v="1430517761"/>
    <n v="1427925761"/>
    <b v="0"/>
    <n v="17"/>
    <b v="0"/>
    <x v="28"/>
    <n v="7.8680000000000003"/>
    <x v="1243"/>
    <x v="4"/>
    <x v="25"/>
  </r>
  <r>
    <x v="1715"/>
    <x v="1715"/>
    <x v="1713"/>
    <n v="5000"/>
    <x v="143"/>
    <x v="2"/>
    <s v="US"/>
    <s v="USD"/>
    <n v="1427772120"/>
    <n v="1425186785"/>
    <b v="0"/>
    <n v="2"/>
    <b v="0"/>
    <x v="28"/>
    <n v="0.22"/>
    <x v="148"/>
    <x v="4"/>
    <x v="25"/>
  </r>
  <r>
    <x v="1716"/>
    <x v="1716"/>
    <x v="1714"/>
    <n v="2000"/>
    <x v="403"/>
    <x v="2"/>
    <s v="US"/>
    <s v="USD"/>
    <n v="1481295099"/>
    <n v="1477835499"/>
    <b v="0"/>
    <n v="3"/>
    <b v="0"/>
    <x v="28"/>
    <n v="7.5"/>
    <x v="73"/>
    <x v="4"/>
    <x v="25"/>
  </r>
  <r>
    <x v="1717"/>
    <x v="1717"/>
    <x v="1715"/>
    <n v="3265"/>
    <x v="1174"/>
    <x v="2"/>
    <s v="US"/>
    <s v="USD"/>
    <n v="1461211200"/>
    <n v="1459467238"/>
    <b v="0"/>
    <n v="41"/>
    <b v="0"/>
    <x v="28"/>
    <n v="42.725880551301685"/>
    <x v="1244"/>
    <x v="4"/>
    <x v="25"/>
  </r>
  <r>
    <x v="1718"/>
    <x v="1718"/>
    <x v="1716"/>
    <n v="35000"/>
    <x v="735"/>
    <x v="2"/>
    <s v="US"/>
    <s v="USD"/>
    <n v="1463201940"/>
    <n v="1459435149"/>
    <b v="0"/>
    <n v="2"/>
    <b v="0"/>
    <x v="28"/>
    <n v="0.2142857142857143"/>
    <x v="839"/>
    <x v="4"/>
    <x v="25"/>
  </r>
  <r>
    <x v="1719"/>
    <x v="1719"/>
    <x v="1717"/>
    <n v="4000"/>
    <x v="428"/>
    <x v="2"/>
    <s v="US"/>
    <s v="USD"/>
    <n v="1410958191"/>
    <n v="1408366191"/>
    <b v="0"/>
    <n v="3"/>
    <b v="0"/>
    <x v="28"/>
    <n v="0.87500000000000011"/>
    <x v="123"/>
    <x v="4"/>
    <x v="25"/>
  </r>
  <r>
    <x v="1720"/>
    <x v="1720"/>
    <x v="1718"/>
    <n v="4000"/>
    <x v="1175"/>
    <x v="2"/>
    <s v="US"/>
    <s v="USD"/>
    <n v="1415562471"/>
    <n v="1412966871"/>
    <b v="0"/>
    <n v="8"/>
    <b v="0"/>
    <x v="28"/>
    <n v="5.625"/>
    <x v="1245"/>
    <x v="4"/>
    <x v="25"/>
  </r>
  <r>
    <x v="1721"/>
    <x v="1721"/>
    <x v="1719"/>
    <n v="5000"/>
    <x v="117"/>
    <x v="2"/>
    <s v="US"/>
    <s v="USD"/>
    <n v="1449831863"/>
    <n v="1447239863"/>
    <b v="0"/>
    <n v="0"/>
    <b v="0"/>
    <x v="28"/>
    <n v="0"/>
    <x v="121"/>
    <x v="4"/>
    <x v="25"/>
  </r>
  <r>
    <x v="1722"/>
    <x v="1722"/>
    <x v="1720"/>
    <n v="2880"/>
    <x v="116"/>
    <x v="2"/>
    <s v="US"/>
    <s v="USD"/>
    <n v="1459642200"/>
    <n v="1456441429"/>
    <b v="0"/>
    <n v="1"/>
    <b v="0"/>
    <x v="28"/>
    <n v="3.4722222222222224E-2"/>
    <x v="120"/>
    <x v="4"/>
    <x v="25"/>
  </r>
  <r>
    <x v="1723"/>
    <x v="1723"/>
    <x v="1721"/>
    <n v="10000"/>
    <x v="1084"/>
    <x v="2"/>
    <s v="US"/>
    <s v="USD"/>
    <n v="1435730400"/>
    <n v="1430855315"/>
    <b v="0"/>
    <n v="3"/>
    <b v="0"/>
    <x v="28"/>
    <n v="6.5"/>
    <x v="1246"/>
    <x v="4"/>
    <x v="25"/>
  </r>
  <r>
    <x v="1724"/>
    <x v="1724"/>
    <x v="1722"/>
    <n v="6000"/>
    <x v="428"/>
    <x v="2"/>
    <s v="US"/>
    <s v="USD"/>
    <n v="1414707762"/>
    <n v="1412115762"/>
    <b v="0"/>
    <n v="4"/>
    <b v="0"/>
    <x v="28"/>
    <n v="0.58333333333333337"/>
    <x v="440"/>
    <x v="4"/>
    <x v="25"/>
  </r>
  <r>
    <x v="1725"/>
    <x v="1725"/>
    <x v="1723"/>
    <n v="5500"/>
    <x v="145"/>
    <x v="2"/>
    <s v="US"/>
    <s v="USD"/>
    <n v="1408922049"/>
    <n v="1406330049"/>
    <b v="0"/>
    <n v="9"/>
    <b v="0"/>
    <x v="28"/>
    <n v="10.181818181818182"/>
    <x v="1247"/>
    <x v="4"/>
    <x v="25"/>
  </r>
  <r>
    <x v="1726"/>
    <x v="1726"/>
    <x v="1724"/>
    <n v="6500"/>
    <x v="1176"/>
    <x v="2"/>
    <s v="US"/>
    <s v="USD"/>
    <n v="1403906664"/>
    <n v="1401401064"/>
    <b v="0"/>
    <n v="16"/>
    <b v="0"/>
    <x v="28"/>
    <n v="33.784615384615385"/>
    <x v="1248"/>
    <x v="4"/>
    <x v="25"/>
  </r>
  <r>
    <x v="1727"/>
    <x v="1727"/>
    <x v="1725"/>
    <n v="3000"/>
    <x v="116"/>
    <x v="2"/>
    <s v="GB"/>
    <s v="GBP"/>
    <n v="1428231600"/>
    <n v="1423520177"/>
    <b v="0"/>
    <n v="1"/>
    <b v="0"/>
    <x v="28"/>
    <n v="3.3333333333333333E-2"/>
    <x v="120"/>
    <x v="4"/>
    <x v="25"/>
  </r>
  <r>
    <x v="1728"/>
    <x v="1728"/>
    <x v="1726"/>
    <n v="1250"/>
    <x v="1177"/>
    <x v="2"/>
    <s v="US"/>
    <s v="USD"/>
    <n v="1445439674"/>
    <n v="1442847674"/>
    <b v="0"/>
    <n v="7"/>
    <b v="0"/>
    <x v="28"/>
    <n v="68.400000000000006"/>
    <x v="1249"/>
    <x v="4"/>
    <x v="25"/>
  </r>
  <r>
    <x v="1729"/>
    <x v="1729"/>
    <x v="1727"/>
    <n v="10000"/>
    <x v="117"/>
    <x v="2"/>
    <s v="US"/>
    <s v="USD"/>
    <n v="1465521306"/>
    <n v="1460337306"/>
    <b v="0"/>
    <n v="0"/>
    <b v="0"/>
    <x v="28"/>
    <n v="0"/>
    <x v="121"/>
    <x v="4"/>
    <x v="25"/>
  </r>
  <r>
    <x v="1730"/>
    <x v="1730"/>
    <x v="1728"/>
    <n v="3000"/>
    <x v="117"/>
    <x v="2"/>
    <s v="US"/>
    <s v="USD"/>
    <n v="1445738783"/>
    <n v="1443146783"/>
    <b v="0"/>
    <n v="0"/>
    <b v="0"/>
    <x v="28"/>
    <n v="0"/>
    <x v="121"/>
    <x v="4"/>
    <x v="25"/>
  </r>
  <r>
    <x v="1731"/>
    <x v="1731"/>
    <x v="1729"/>
    <n v="1000"/>
    <x v="117"/>
    <x v="2"/>
    <s v="US"/>
    <s v="USD"/>
    <n v="1434034800"/>
    <n v="1432849552"/>
    <b v="0"/>
    <n v="0"/>
    <b v="0"/>
    <x v="28"/>
    <n v="0"/>
    <x v="121"/>
    <x v="4"/>
    <x v="25"/>
  </r>
  <r>
    <x v="1732"/>
    <x v="1732"/>
    <x v="1730"/>
    <n v="4000"/>
    <x v="117"/>
    <x v="2"/>
    <s v="US"/>
    <s v="USD"/>
    <n v="1452920400"/>
    <n v="1447777481"/>
    <b v="0"/>
    <n v="0"/>
    <b v="0"/>
    <x v="28"/>
    <n v="0"/>
    <x v="121"/>
    <x v="4"/>
    <x v="25"/>
  </r>
  <r>
    <x v="1733"/>
    <x v="1733"/>
    <x v="1731"/>
    <n v="10000"/>
    <x v="117"/>
    <x v="2"/>
    <s v="US"/>
    <s v="USD"/>
    <n v="1473802200"/>
    <n v="1472746374"/>
    <b v="0"/>
    <n v="0"/>
    <b v="0"/>
    <x v="28"/>
    <n v="0"/>
    <x v="121"/>
    <x v="4"/>
    <x v="25"/>
  </r>
  <r>
    <x v="1734"/>
    <x v="1734"/>
    <x v="1732"/>
    <n v="4500"/>
    <x v="116"/>
    <x v="2"/>
    <s v="US"/>
    <s v="USD"/>
    <n v="1431046356"/>
    <n v="1428454356"/>
    <b v="0"/>
    <n v="1"/>
    <b v="0"/>
    <x v="28"/>
    <n v="2.2222222222222223E-2"/>
    <x v="120"/>
    <x v="4"/>
    <x v="25"/>
  </r>
  <r>
    <x v="1735"/>
    <x v="1735"/>
    <x v="1733"/>
    <n v="1000"/>
    <x v="178"/>
    <x v="2"/>
    <s v="US"/>
    <s v="USD"/>
    <n v="1470598345"/>
    <n v="1468006345"/>
    <b v="0"/>
    <n v="2"/>
    <b v="0"/>
    <x v="28"/>
    <n v="11"/>
    <x v="698"/>
    <x v="4"/>
    <x v="25"/>
  </r>
  <r>
    <x v="1736"/>
    <x v="1736"/>
    <x v="1734"/>
    <n v="3000"/>
    <x v="1178"/>
    <x v="2"/>
    <s v="US"/>
    <s v="USD"/>
    <n v="1447018833"/>
    <n v="1444423233"/>
    <b v="0"/>
    <n v="1"/>
    <b v="0"/>
    <x v="28"/>
    <n v="0.73333333333333328"/>
    <x v="1250"/>
    <x v="4"/>
    <x v="25"/>
  </r>
  <r>
    <x v="1737"/>
    <x v="1737"/>
    <x v="1735"/>
    <n v="4000"/>
    <x v="447"/>
    <x v="2"/>
    <s v="US"/>
    <s v="USD"/>
    <n v="1437432392"/>
    <n v="1434840392"/>
    <b v="0"/>
    <n v="15"/>
    <b v="0"/>
    <x v="28"/>
    <n v="21.25"/>
    <x v="98"/>
    <x v="4"/>
    <x v="25"/>
  </r>
  <r>
    <x v="1738"/>
    <x v="1738"/>
    <x v="1736"/>
    <n v="5000"/>
    <x v="170"/>
    <x v="2"/>
    <s v="US"/>
    <s v="USD"/>
    <n v="1412283542"/>
    <n v="1409691542"/>
    <b v="0"/>
    <n v="1"/>
    <b v="0"/>
    <x v="28"/>
    <n v="0.4"/>
    <x v="135"/>
    <x v="4"/>
    <x v="25"/>
  </r>
  <r>
    <x v="1739"/>
    <x v="1739"/>
    <x v="1737"/>
    <n v="1000"/>
    <x v="116"/>
    <x v="2"/>
    <s v="US"/>
    <s v="USD"/>
    <n v="1462391932"/>
    <n v="1457297932"/>
    <b v="0"/>
    <n v="1"/>
    <b v="0"/>
    <x v="28"/>
    <n v="0.1"/>
    <x v="120"/>
    <x v="4"/>
    <x v="25"/>
  </r>
  <r>
    <x v="1740"/>
    <x v="1740"/>
    <x v="1738"/>
    <n v="3000"/>
    <x v="117"/>
    <x v="2"/>
    <s v="US"/>
    <s v="USD"/>
    <n v="1437075422"/>
    <n v="1434483422"/>
    <b v="0"/>
    <n v="0"/>
    <b v="0"/>
    <x v="28"/>
    <n v="0"/>
    <x v="121"/>
    <x v="4"/>
    <x v="25"/>
  </r>
  <r>
    <x v="1741"/>
    <x v="1741"/>
    <x v="1739"/>
    <n v="1200"/>
    <x v="414"/>
    <x v="0"/>
    <s v="GB"/>
    <s v="GBP"/>
    <n v="1433948671"/>
    <n v="1430060671"/>
    <b v="0"/>
    <n v="52"/>
    <b v="1"/>
    <x v="20"/>
    <n v="110.83333333333334"/>
    <x v="1251"/>
    <x v="8"/>
    <x v="18"/>
  </r>
  <r>
    <x v="1742"/>
    <x v="1742"/>
    <x v="1740"/>
    <n v="2000"/>
    <x v="1179"/>
    <x v="0"/>
    <s v="US"/>
    <s v="USD"/>
    <n v="1483822800"/>
    <n v="1481058170"/>
    <b v="0"/>
    <n v="34"/>
    <b v="1"/>
    <x v="20"/>
    <n v="108.74999999999999"/>
    <x v="1252"/>
    <x v="8"/>
    <x v="18"/>
  </r>
  <r>
    <x v="1743"/>
    <x v="1743"/>
    <x v="1741"/>
    <n v="6000"/>
    <x v="11"/>
    <x v="0"/>
    <s v="US"/>
    <s v="USD"/>
    <n v="1472270340"/>
    <n v="1470348775"/>
    <b v="0"/>
    <n v="67"/>
    <b v="1"/>
    <x v="20"/>
    <n v="100.41666666666667"/>
    <x v="1253"/>
    <x v="8"/>
    <x v="18"/>
  </r>
  <r>
    <x v="1744"/>
    <x v="1744"/>
    <x v="1742"/>
    <n v="5500"/>
    <x v="1180"/>
    <x v="0"/>
    <s v="GB"/>
    <s v="GBP"/>
    <n v="1425821477"/>
    <n v="1421937077"/>
    <b v="0"/>
    <n v="70"/>
    <b v="1"/>
    <x v="20"/>
    <n v="118.45454545454545"/>
    <x v="1254"/>
    <x v="8"/>
    <x v="18"/>
  </r>
  <r>
    <x v="1745"/>
    <x v="1745"/>
    <x v="1743"/>
    <n v="7000"/>
    <x v="1181"/>
    <x v="0"/>
    <s v="US"/>
    <s v="USD"/>
    <n v="1482372000"/>
    <n v="1479276838"/>
    <b v="0"/>
    <n v="89"/>
    <b v="1"/>
    <x v="20"/>
    <n v="114.01428571428571"/>
    <x v="1255"/>
    <x v="8"/>
    <x v="18"/>
  </r>
  <r>
    <x v="1746"/>
    <x v="1746"/>
    <x v="1744"/>
    <n v="15000"/>
    <x v="1182"/>
    <x v="0"/>
    <s v="US"/>
    <s v="USD"/>
    <n v="1479952800"/>
    <n v="1477368867"/>
    <b v="0"/>
    <n v="107"/>
    <b v="1"/>
    <x v="20"/>
    <n v="148.10000000000002"/>
    <x v="1256"/>
    <x v="8"/>
    <x v="18"/>
  </r>
  <r>
    <x v="1747"/>
    <x v="1747"/>
    <x v="1745"/>
    <n v="9000"/>
    <x v="1183"/>
    <x v="0"/>
    <s v="GB"/>
    <s v="GBP"/>
    <n v="1447426800"/>
    <n v="1444904830"/>
    <b v="0"/>
    <n v="159"/>
    <b v="1"/>
    <x v="20"/>
    <n v="104.95555555555556"/>
    <x v="1257"/>
    <x v="8"/>
    <x v="18"/>
  </r>
  <r>
    <x v="1748"/>
    <x v="1748"/>
    <x v="1746"/>
    <n v="50000"/>
    <x v="1184"/>
    <x v="0"/>
    <s v="CA"/>
    <s v="CAD"/>
    <n v="1441234143"/>
    <n v="1438642143"/>
    <b v="0"/>
    <n v="181"/>
    <b v="1"/>
    <x v="20"/>
    <n v="129.94800000000001"/>
    <x v="1258"/>
    <x v="8"/>
    <x v="18"/>
  </r>
  <r>
    <x v="1749"/>
    <x v="1749"/>
    <x v="1747"/>
    <n v="10050"/>
    <x v="1185"/>
    <x v="0"/>
    <s v="LU"/>
    <s v="EUR"/>
    <n v="1488394800"/>
    <n v="1485213921"/>
    <b v="0"/>
    <n v="131"/>
    <b v="1"/>
    <x v="20"/>
    <n v="123.48756218905473"/>
    <x v="1259"/>
    <x v="8"/>
    <x v="18"/>
  </r>
  <r>
    <x v="1750"/>
    <x v="1750"/>
    <x v="1748"/>
    <n v="5000"/>
    <x v="1186"/>
    <x v="0"/>
    <s v="US"/>
    <s v="USD"/>
    <n v="1461096304"/>
    <n v="1458936304"/>
    <b v="0"/>
    <n v="125"/>
    <b v="1"/>
    <x v="20"/>
    <n v="201.62"/>
    <x v="1260"/>
    <x v="8"/>
    <x v="18"/>
  </r>
  <r>
    <x v="1751"/>
    <x v="1751"/>
    <x v="1749"/>
    <n v="10000"/>
    <x v="1187"/>
    <x v="0"/>
    <s v="US"/>
    <s v="USD"/>
    <n v="1426787123"/>
    <n v="1424198723"/>
    <b v="0"/>
    <n v="61"/>
    <b v="1"/>
    <x v="20"/>
    <n v="102.89999999999999"/>
    <x v="1261"/>
    <x v="8"/>
    <x v="18"/>
  </r>
  <r>
    <x v="1752"/>
    <x v="1752"/>
    <x v="1750"/>
    <n v="1200"/>
    <x v="1188"/>
    <x v="0"/>
    <s v="GB"/>
    <s v="GBP"/>
    <n v="1476425082"/>
    <n v="1473833082"/>
    <b v="0"/>
    <n v="90"/>
    <b v="1"/>
    <x v="20"/>
    <n v="260.16666666666663"/>
    <x v="1262"/>
    <x v="8"/>
    <x v="18"/>
  </r>
  <r>
    <x v="1753"/>
    <x v="1753"/>
    <x v="1751"/>
    <n v="15000"/>
    <x v="1189"/>
    <x v="0"/>
    <s v="DK"/>
    <s v="DKK"/>
    <n v="1458579568"/>
    <n v="1455991168"/>
    <b v="0"/>
    <n v="35"/>
    <b v="1"/>
    <x v="20"/>
    <n v="108"/>
    <x v="1263"/>
    <x v="8"/>
    <x v="18"/>
  </r>
  <r>
    <x v="1754"/>
    <x v="1754"/>
    <x v="1752"/>
    <n v="8500"/>
    <x v="1190"/>
    <x v="0"/>
    <s v="CA"/>
    <s v="CAD"/>
    <n v="1428091353"/>
    <n v="1425502953"/>
    <b v="0"/>
    <n v="90"/>
    <b v="1"/>
    <x v="20"/>
    <n v="110.52941176470587"/>
    <x v="1264"/>
    <x v="8"/>
    <x v="18"/>
  </r>
  <r>
    <x v="1755"/>
    <x v="1755"/>
    <x v="1753"/>
    <n v="25"/>
    <x v="134"/>
    <x v="0"/>
    <s v="US"/>
    <s v="USD"/>
    <n v="1444071361"/>
    <n v="1441479361"/>
    <b v="0"/>
    <n v="4"/>
    <b v="1"/>
    <x v="20"/>
    <n v="120"/>
    <x v="507"/>
    <x v="8"/>
    <x v="18"/>
  </r>
  <r>
    <x v="1756"/>
    <x v="1756"/>
    <x v="1754"/>
    <n v="5500"/>
    <x v="1191"/>
    <x v="0"/>
    <s v="US"/>
    <s v="USD"/>
    <n v="1472443269"/>
    <n v="1468987269"/>
    <b v="0"/>
    <n v="120"/>
    <b v="1"/>
    <x v="20"/>
    <n v="102.82909090909091"/>
    <x v="1265"/>
    <x v="8"/>
    <x v="18"/>
  </r>
  <r>
    <x v="1757"/>
    <x v="1757"/>
    <x v="1755"/>
    <n v="5000"/>
    <x v="1192"/>
    <x v="0"/>
    <s v="US"/>
    <s v="USD"/>
    <n v="1485631740"/>
    <n v="1483041083"/>
    <b v="0"/>
    <n v="14"/>
    <b v="1"/>
    <x v="20"/>
    <n v="115.99999999999999"/>
    <x v="1266"/>
    <x v="8"/>
    <x v="18"/>
  </r>
  <r>
    <x v="1758"/>
    <x v="1758"/>
    <x v="1756"/>
    <n v="1000"/>
    <x v="1193"/>
    <x v="0"/>
    <s v="US"/>
    <s v="USD"/>
    <n v="1468536992"/>
    <n v="1463352992"/>
    <b v="0"/>
    <n v="27"/>
    <b v="1"/>
    <x v="20"/>
    <n v="114.7"/>
    <x v="1267"/>
    <x v="8"/>
    <x v="18"/>
  </r>
  <r>
    <x v="1759"/>
    <x v="1759"/>
    <x v="1757"/>
    <n v="5000"/>
    <x v="1194"/>
    <x v="0"/>
    <s v="US"/>
    <s v="USD"/>
    <n v="1427309629"/>
    <n v="1425585229"/>
    <b v="0"/>
    <n v="49"/>
    <b v="1"/>
    <x v="20"/>
    <n v="106.60000000000001"/>
    <x v="1268"/>
    <x v="8"/>
    <x v="18"/>
  </r>
  <r>
    <x v="1760"/>
    <x v="1760"/>
    <x v="1758"/>
    <n v="5000"/>
    <x v="1195"/>
    <x v="0"/>
    <s v="US"/>
    <s v="USD"/>
    <n v="1456416513"/>
    <n v="1454688513"/>
    <b v="0"/>
    <n v="102"/>
    <b v="1"/>
    <x v="20"/>
    <n v="165.44"/>
    <x v="1269"/>
    <x v="8"/>
    <x v="18"/>
  </r>
  <r>
    <x v="1761"/>
    <x v="1761"/>
    <x v="1759"/>
    <n v="100"/>
    <x v="1196"/>
    <x v="0"/>
    <s v="GB"/>
    <s v="GBP"/>
    <n v="1442065060"/>
    <n v="1437745060"/>
    <b v="0"/>
    <n v="3"/>
    <b v="1"/>
    <x v="20"/>
    <n v="155"/>
    <x v="1270"/>
    <x v="8"/>
    <x v="18"/>
  </r>
  <r>
    <x v="1762"/>
    <x v="1762"/>
    <x v="1760"/>
    <n v="100"/>
    <x v="1197"/>
    <x v="0"/>
    <s v="US"/>
    <s v="USD"/>
    <n v="1457739245"/>
    <n v="1455147245"/>
    <b v="0"/>
    <n v="25"/>
    <b v="1"/>
    <x v="20"/>
    <n v="885"/>
    <x v="1271"/>
    <x v="8"/>
    <x v="18"/>
  </r>
  <r>
    <x v="1763"/>
    <x v="1763"/>
    <x v="1761"/>
    <n v="12000"/>
    <x v="1198"/>
    <x v="0"/>
    <s v="US"/>
    <s v="USD"/>
    <n v="1477255840"/>
    <n v="1474663840"/>
    <b v="0"/>
    <n v="118"/>
    <b v="1"/>
    <x v="20"/>
    <n v="101.90833333333333"/>
    <x v="1272"/>
    <x v="8"/>
    <x v="18"/>
  </r>
  <r>
    <x v="1764"/>
    <x v="1764"/>
    <x v="1762"/>
    <n v="11000"/>
    <x v="1199"/>
    <x v="2"/>
    <s v="GB"/>
    <s v="GBP"/>
    <n v="1407065979"/>
    <n v="1404560379"/>
    <b v="1"/>
    <n v="39"/>
    <b v="0"/>
    <x v="20"/>
    <n v="19.600000000000001"/>
    <x v="1273"/>
    <x v="8"/>
    <x v="18"/>
  </r>
  <r>
    <x v="1765"/>
    <x v="1765"/>
    <x v="1763"/>
    <n v="12500"/>
    <x v="1200"/>
    <x v="2"/>
    <s v="US"/>
    <s v="USD"/>
    <n v="1407972712"/>
    <n v="1405380712"/>
    <b v="1"/>
    <n v="103"/>
    <b v="0"/>
    <x v="20"/>
    <n v="59.467839999999995"/>
    <x v="1274"/>
    <x v="8"/>
    <x v="18"/>
  </r>
  <r>
    <x v="1766"/>
    <x v="1766"/>
    <x v="1764"/>
    <n v="1500"/>
    <x v="117"/>
    <x v="2"/>
    <s v="AU"/>
    <s v="AUD"/>
    <n v="1408999088"/>
    <n v="1407184688"/>
    <b v="1"/>
    <n v="0"/>
    <b v="0"/>
    <x v="20"/>
    <n v="0"/>
    <x v="121"/>
    <x v="8"/>
    <x v="18"/>
  </r>
  <r>
    <x v="1767"/>
    <x v="1767"/>
    <x v="1765"/>
    <n v="5000"/>
    <x v="1201"/>
    <x v="2"/>
    <s v="US"/>
    <s v="USD"/>
    <n v="1407080884"/>
    <n v="1404488884"/>
    <b v="1"/>
    <n v="39"/>
    <b v="0"/>
    <x v="20"/>
    <n v="45.72"/>
    <x v="1275"/>
    <x v="8"/>
    <x v="18"/>
  </r>
  <r>
    <x v="1768"/>
    <x v="1768"/>
    <x v="1766"/>
    <n v="5000"/>
    <x v="1202"/>
    <x v="2"/>
    <s v="US"/>
    <s v="USD"/>
    <n v="1411824444"/>
    <n v="1406640444"/>
    <b v="1"/>
    <n v="15"/>
    <b v="0"/>
    <x v="20"/>
    <n v="3.74"/>
    <x v="1276"/>
    <x v="8"/>
    <x v="18"/>
  </r>
  <r>
    <x v="1769"/>
    <x v="1769"/>
    <x v="1767"/>
    <n v="40000"/>
    <x v="1203"/>
    <x v="2"/>
    <s v="US"/>
    <s v="USD"/>
    <n v="1421177959"/>
    <n v="1418585959"/>
    <b v="1"/>
    <n v="22"/>
    <b v="0"/>
    <x v="20"/>
    <n v="2.7025000000000001"/>
    <x v="1277"/>
    <x v="8"/>
    <x v="18"/>
  </r>
  <r>
    <x v="1770"/>
    <x v="1770"/>
    <x v="1768"/>
    <n v="24500"/>
    <x v="1204"/>
    <x v="2"/>
    <s v="US"/>
    <s v="USD"/>
    <n v="1413312194"/>
    <n v="1410288194"/>
    <b v="1"/>
    <n v="92"/>
    <b v="0"/>
    <x v="20"/>
    <n v="56.51428571428572"/>
    <x v="456"/>
    <x v="8"/>
    <x v="18"/>
  </r>
  <r>
    <x v="1771"/>
    <x v="1771"/>
    <x v="1769"/>
    <n v="4200"/>
    <x v="1032"/>
    <x v="2"/>
    <s v="GB"/>
    <s v="GBP"/>
    <n v="1414107040"/>
    <n v="1411515040"/>
    <b v="1"/>
    <n v="25"/>
    <b v="0"/>
    <x v="20"/>
    <n v="21.30952380952381"/>
    <x v="1278"/>
    <x v="8"/>
    <x v="18"/>
  </r>
  <r>
    <x v="1772"/>
    <x v="1772"/>
    <x v="1770"/>
    <n v="5500"/>
    <x v="1205"/>
    <x v="2"/>
    <s v="GB"/>
    <s v="GBP"/>
    <n v="1404666836"/>
    <n v="1399482836"/>
    <b v="1"/>
    <n v="19"/>
    <b v="0"/>
    <x v="20"/>
    <n v="15.6"/>
    <x v="1279"/>
    <x v="8"/>
    <x v="18"/>
  </r>
  <r>
    <x v="1773"/>
    <x v="1773"/>
    <x v="1771"/>
    <n v="30000"/>
    <x v="1020"/>
    <x v="2"/>
    <s v="US"/>
    <s v="USD"/>
    <n v="1421691298"/>
    <n v="1417803298"/>
    <b v="1"/>
    <n v="19"/>
    <b v="0"/>
    <x v="20"/>
    <n v="6.2566666666666677"/>
    <x v="1280"/>
    <x v="8"/>
    <x v="18"/>
  </r>
  <r>
    <x v="1774"/>
    <x v="1774"/>
    <x v="1772"/>
    <n v="2500"/>
    <x v="1206"/>
    <x v="2"/>
    <s v="US"/>
    <s v="USD"/>
    <n v="1417273140"/>
    <n v="1413609292"/>
    <b v="1"/>
    <n v="13"/>
    <b v="0"/>
    <x v="20"/>
    <n v="45.92"/>
    <x v="1281"/>
    <x v="8"/>
    <x v="18"/>
  </r>
  <r>
    <x v="1775"/>
    <x v="1775"/>
    <x v="1773"/>
    <n v="32500"/>
    <x v="1207"/>
    <x v="2"/>
    <s v="US"/>
    <s v="USD"/>
    <n v="1414193160"/>
    <n v="1410305160"/>
    <b v="1"/>
    <n v="124"/>
    <b v="0"/>
    <x v="20"/>
    <n v="65.101538461538468"/>
    <x v="1282"/>
    <x v="8"/>
    <x v="18"/>
  </r>
  <r>
    <x v="1776"/>
    <x v="1776"/>
    <x v="1774"/>
    <n v="5000"/>
    <x v="400"/>
    <x v="2"/>
    <s v="GB"/>
    <s v="GBP"/>
    <n v="1414623471"/>
    <n v="1411513071"/>
    <b v="1"/>
    <n v="4"/>
    <b v="0"/>
    <x v="20"/>
    <n v="6.7"/>
    <x v="33"/>
    <x v="8"/>
    <x v="18"/>
  </r>
  <r>
    <x v="1777"/>
    <x v="1777"/>
    <x v="1775"/>
    <n v="4800"/>
    <x v="1208"/>
    <x v="2"/>
    <s v="NL"/>
    <s v="EUR"/>
    <n v="1424421253"/>
    <n v="1421829253"/>
    <b v="1"/>
    <n v="10"/>
    <b v="0"/>
    <x v="20"/>
    <n v="13.5625"/>
    <x v="1283"/>
    <x v="8"/>
    <x v="18"/>
  </r>
  <r>
    <x v="1778"/>
    <x v="1778"/>
    <x v="1776"/>
    <n v="50000"/>
    <x v="1209"/>
    <x v="2"/>
    <s v="US"/>
    <s v="USD"/>
    <n v="1427485395"/>
    <n v="1423600995"/>
    <b v="1"/>
    <n v="15"/>
    <b v="0"/>
    <x v="20"/>
    <n v="1.9900000000000002"/>
    <x v="1284"/>
    <x v="8"/>
    <x v="18"/>
  </r>
  <r>
    <x v="1779"/>
    <x v="1779"/>
    <x v="1777"/>
    <n v="11000"/>
    <x v="1210"/>
    <x v="2"/>
    <s v="US"/>
    <s v="USD"/>
    <n v="1472834180"/>
    <n v="1470242180"/>
    <b v="1"/>
    <n v="38"/>
    <b v="0"/>
    <x v="20"/>
    <n v="36.236363636363642"/>
    <x v="1285"/>
    <x v="8"/>
    <x v="18"/>
  </r>
  <r>
    <x v="1780"/>
    <x v="1780"/>
    <x v="1778"/>
    <n v="30000"/>
    <x v="1211"/>
    <x v="2"/>
    <s v="US"/>
    <s v="USD"/>
    <n v="1467469510"/>
    <n v="1462285510"/>
    <b v="1"/>
    <n v="152"/>
    <b v="0"/>
    <x v="20"/>
    <n v="39.743333333333339"/>
    <x v="1286"/>
    <x v="8"/>
    <x v="18"/>
  </r>
  <r>
    <x v="1781"/>
    <x v="1781"/>
    <x v="1779"/>
    <n v="5500"/>
    <x v="1212"/>
    <x v="2"/>
    <s v="US"/>
    <s v="USD"/>
    <n v="1473950945"/>
    <n v="1471272545"/>
    <b v="1"/>
    <n v="24"/>
    <b v="0"/>
    <x v="20"/>
    <n v="25.763636363636365"/>
    <x v="1287"/>
    <x v="8"/>
    <x v="18"/>
  </r>
  <r>
    <x v="1782"/>
    <x v="1782"/>
    <x v="1780"/>
    <n v="35000"/>
    <x v="1213"/>
    <x v="2"/>
    <s v="US"/>
    <s v="USD"/>
    <n v="1456062489"/>
    <n v="1453211289"/>
    <b v="1"/>
    <n v="76"/>
    <b v="0"/>
    <x v="20"/>
    <n v="15.491428571428573"/>
    <x v="1288"/>
    <x v="8"/>
    <x v="18"/>
  </r>
  <r>
    <x v="1783"/>
    <x v="1783"/>
    <x v="1781"/>
    <n v="40000"/>
    <x v="1214"/>
    <x v="2"/>
    <s v="US"/>
    <s v="USD"/>
    <n v="1432248478"/>
    <n v="1429656478"/>
    <b v="1"/>
    <n v="185"/>
    <b v="0"/>
    <x v="20"/>
    <n v="23.692499999999999"/>
    <x v="1289"/>
    <x v="8"/>
    <x v="18"/>
  </r>
  <r>
    <x v="1784"/>
    <x v="1784"/>
    <x v="1782"/>
    <n v="5000"/>
    <x v="1215"/>
    <x v="2"/>
    <s v="US"/>
    <s v="USD"/>
    <n v="1422674700"/>
    <n v="1419954240"/>
    <b v="1"/>
    <n v="33"/>
    <b v="0"/>
    <x v="20"/>
    <n v="39.76"/>
    <x v="1290"/>
    <x v="8"/>
    <x v="18"/>
  </r>
  <r>
    <x v="1785"/>
    <x v="1785"/>
    <x v="1783"/>
    <n v="24000"/>
    <x v="1216"/>
    <x v="2"/>
    <s v="US"/>
    <s v="USD"/>
    <n v="1413417600"/>
    <n v="1410750855"/>
    <b v="1"/>
    <n v="108"/>
    <b v="0"/>
    <x v="20"/>
    <n v="20.220833333333331"/>
    <x v="1291"/>
    <x v="8"/>
    <x v="18"/>
  </r>
  <r>
    <x v="1786"/>
    <x v="1786"/>
    <x v="1784"/>
    <n v="1900"/>
    <x v="1217"/>
    <x v="2"/>
    <s v="NL"/>
    <s v="EUR"/>
    <n v="1418649177"/>
    <n v="1416057177"/>
    <b v="1"/>
    <n v="29"/>
    <b v="0"/>
    <x v="20"/>
    <n v="47.631578947368418"/>
    <x v="1292"/>
    <x v="8"/>
    <x v="18"/>
  </r>
  <r>
    <x v="1787"/>
    <x v="1787"/>
    <x v="1785"/>
    <n v="10000"/>
    <x v="1218"/>
    <x v="2"/>
    <s v="US"/>
    <s v="USD"/>
    <n v="1428158637"/>
    <n v="1425570237"/>
    <b v="1"/>
    <n v="24"/>
    <b v="0"/>
    <x v="20"/>
    <n v="15.329999999999998"/>
    <x v="1293"/>
    <x v="8"/>
    <x v="18"/>
  </r>
  <r>
    <x v="1788"/>
    <x v="1788"/>
    <x v="1786"/>
    <n v="5500"/>
    <x v="382"/>
    <x v="2"/>
    <s v="GB"/>
    <s v="GBP"/>
    <n v="1414795542"/>
    <n v="1412203542"/>
    <b v="1"/>
    <n v="4"/>
    <b v="0"/>
    <x v="20"/>
    <n v="1.3818181818181818"/>
    <x v="1090"/>
    <x v="8"/>
    <x v="18"/>
  </r>
  <r>
    <x v="1789"/>
    <x v="1789"/>
    <x v="1787"/>
    <n v="8000"/>
    <x v="130"/>
    <x v="2"/>
    <s v="US"/>
    <s v="USD"/>
    <n v="1421042403"/>
    <n v="1415858403"/>
    <b v="1"/>
    <n v="4"/>
    <b v="0"/>
    <x v="20"/>
    <n v="0.5"/>
    <x v="119"/>
    <x v="8"/>
    <x v="18"/>
  </r>
  <r>
    <x v="1790"/>
    <x v="1790"/>
    <x v="1788"/>
    <n v="33000"/>
    <x v="1219"/>
    <x v="2"/>
    <s v="US"/>
    <s v="USD"/>
    <n v="1423152678"/>
    <n v="1420560678"/>
    <b v="1"/>
    <n v="15"/>
    <b v="0"/>
    <x v="20"/>
    <n v="4.957575757575758"/>
    <x v="1294"/>
    <x v="8"/>
    <x v="18"/>
  </r>
  <r>
    <x v="1791"/>
    <x v="1791"/>
    <x v="1789"/>
    <n v="3000"/>
    <x v="1220"/>
    <x v="2"/>
    <s v="GB"/>
    <s v="GBP"/>
    <n v="1422553565"/>
    <n v="1417369565"/>
    <b v="1"/>
    <n v="4"/>
    <b v="0"/>
    <x v="20"/>
    <n v="3.5666666666666664"/>
    <x v="1295"/>
    <x v="8"/>
    <x v="18"/>
  </r>
  <r>
    <x v="1792"/>
    <x v="1792"/>
    <x v="1790"/>
    <n v="25000"/>
    <x v="1221"/>
    <x v="2"/>
    <s v="US"/>
    <s v="USD"/>
    <n v="1439189940"/>
    <n v="1435970682"/>
    <b v="1"/>
    <n v="139"/>
    <b v="0"/>
    <x v="20"/>
    <n v="61.124000000000002"/>
    <x v="1296"/>
    <x v="8"/>
    <x v="18"/>
  </r>
  <r>
    <x v="1793"/>
    <x v="1793"/>
    <x v="1791"/>
    <n v="3000"/>
    <x v="130"/>
    <x v="2"/>
    <s v="AU"/>
    <s v="AUD"/>
    <n v="1417127040"/>
    <n v="1414531440"/>
    <b v="1"/>
    <n v="2"/>
    <b v="0"/>
    <x v="20"/>
    <n v="1.3333333333333335"/>
    <x v="135"/>
    <x v="8"/>
    <x v="18"/>
  </r>
  <r>
    <x v="1794"/>
    <x v="1794"/>
    <x v="1792"/>
    <n v="9000"/>
    <x v="1222"/>
    <x v="2"/>
    <s v="US"/>
    <s v="USD"/>
    <n v="1423660422"/>
    <n v="1420636422"/>
    <b v="1"/>
    <n v="18"/>
    <b v="0"/>
    <x v="20"/>
    <n v="11.077777777777778"/>
    <x v="1297"/>
    <x v="8"/>
    <x v="18"/>
  </r>
  <r>
    <x v="1795"/>
    <x v="1795"/>
    <x v="1793"/>
    <n v="28000"/>
    <x v="1223"/>
    <x v="2"/>
    <s v="DE"/>
    <s v="EUR"/>
    <n v="1476460800"/>
    <n v="1473922541"/>
    <b v="1"/>
    <n v="81"/>
    <b v="0"/>
    <x v="20"/>
    <n v="38.735714285714288"/>
    <x v="1298"/>
    <x v="8"/>
    <x v="18"/>
  </r>
  <r>
    <x v="1796"/>
    <x v="1796"/>
    <x v="1794"/>
    <n v="19000"/>
    <x v="1224"/>
    <x v="2"/>
    <s v="GB"/>
    <s v="GBP"/>
    <n v="1469356366"/>
    <n v="1464172366"/>
    <b v="1"/>
    <n v="86"/>
    <b v="0"/>
    <x v="20"/>
    <n v="22.05263157894737"/>
    <x v="1299"/>
    <x v="8"/>
    <x v="18"/>
  </r>
  <r>
    <x v="1797"/>
    <x v="1797"/>
    <x v="1795"/>
    <n v="10000"/>
    <x v="1225"/>
    <x v="2"/>
    <s v="US"/>
    <s v="USD"/>
    <n v="1481809189"/>
    <n v="1479217189"/>
    <b v="1"/>
    <n v="140"/>
    <b v="0"/>
    <x v="20"/>
    <n v="67.55"/>
    <x v="1300"/>
    <x v="8"/>
    <x v="18"/>
  </r>
  <r>
    <x v="1798"/>
    <x v="1798"/>
    <x v="1796"/>
    <n v="16000"/>
    <x v="1226"/>
    <x v="2"/>
    <s v="US"/>
    <s v="USD"/>
    <n v="1454572233"/>
    <n v="1449388233"/>
    <b v="1"/>
    <n v="37"/>
    <b v="0"/>
    <x v="20"/>
    <n v="13.637499999999999"/>
    <x v="1301"/>
    <x v="8"/>
    <x v="18"/>
  </r>
  <r>
    <x v="1799"/>
    <x v="1799"/>
    <x v="1797"/>
    <n v="4000"/>
    <x v="1227"/>
    <x v="2"/>
    <s v="GB"/>
    <s v="GBP"/>
    <n v="1415740408"/>
    <n v="1414008808"/>
    <b v="1"/>
    <n v="6"/>
    <b v="0"/>
    <x v="20"/>
    <n v="1.7457500000000001"/>
    <x v="1302"/>
    <x v="8"/>
    <x v="18"/>
  </r>
  <r>
    <x v="1800"/>
    <x v="1800"/>
    <x v="1798"/>
    <n v="46260"/>
    <x v="1228"/>
    <x v="2"/>
    <s v="GB"/>
    <s v="GBP"/>
    <n v="1476109970"/>
    <n v="1473517970"/>
    <b v="1"/>
    <n v="113"/>
    <b v="0"/>
    <x v="20"/>
    <n v="20.44963251188932"/>
    <x v="1303"/>
    <x v="8"/>
    <x v="18"/>
  </r>
  <r>
    <x v="1801"/>
    <x v="1801"/>
    <x v="1799"/>
    <n v="17000"/>
    <x v="1229"/>
    <x v="2"/>
    <s v="GB"/>
    <s v="GBP"/>
    <n v="1450181400"/>
    <n v="1447429868"/>
    <b v="1"/>
    <n v="37"/>
    <b v="0"/>
    <x v="20"/>
    <n v="13.852941176470587"/>
    <x v="1304"/>
    <x v="8"/>
    <x v="18"/>
  </r>
  <r>
    <x v="1802"/>
    <x v="1802"/>
    <x v="1800"/>
    <n v="3500"/>
    <x v="1230"/>
    <x v="2"/>
    <s v="DE"/>
    <s v="EUR"/>
    <n v="1435442340"/>
    <n v="1433416830"/>
    <b v="1"/>
    <n v="18"/>
    <b v="0"/>
    <x v="20"/>
    <n v="48.485714285714288"/>
    <x v="1305"/>
    <x v="8"/>
    <x v="18"/>
  </r>
  <r>
    <x v="1803"/>
    <x v="1803"/>
    <x v="1801"/>
    <n v="17500"/>
    <x v="1231"/>
    <x v="2"/>
    <s v="US"/>
    <s v="USD"/>
    <n v="1423878182"/>
    <n v="1421199782"/>
    <b v="1"/>
    <n v="75"/>
    <b v="0"/>
    <x v="20"/>
    <n v="30.8"/>
    <x v="1306"/>
    <x v="8"/>
    <x v="18"/>
  </r>
  <r>
    <x v="1804"/>
    <x v="1804"/>
    <x v="1802"/>
    <n v="15500"/>
    <x v="1232"/>
    <x v="2"/>
    <s v="US"/>
    <s v="USD"/>
    <n v="1447521404"/>
    <n v="1444061804"/>
    <b v="1"/>
    <n v="52"/>
    <b v="0"/>
    <x v="20"/>
    <n v="35.174193548387095"/>
    <x v="1307"/>
    <x v="8"/>
    <x v="18"/>
  </r>
  <r>
    <x v="1805"/>
    <x v="1805"/>
    <x v="1803"/>
    <n v="22500"/>
    <x v="1233"/>
    <x v="2"/>
    <s v="DE"/>
    <s v="EUR"/>
    <n v="1443808800"/>
    <n v="1441048658"/>
    <b v="1"/>
    <n v="122"/>
    <b v="0"/>
    <x v="20"/>
    <n v="36.404444444444444"/>
    <x v="1308"/>
    <x v="8"/>
    <x v="18"/>
  </r>
  <r>
    <x v="1806"/>
    <x v="1806"/>
    <x v="1804"/>
    <n v="20000"/>
    <x v="1234"/>
    <x v="2"/>
    <s v="GB"/>
    <s v="GBP"/>
    <n v="1412090349"/>
    <n v="1409066349"/>
    <b v="1"/>
    <n v="8"/>
    <b v="0"/>
    <x v="20"/>
    <n v="2.9550000000000001"/>
    <x v="1309"/>
    <x v="8"/>
    <x v="18"/>
  </r>
  <r>
    <x v="1807"/>
    <x v="1807"/>
    <x v="1805"/>
    <n v="5000"/>
    <x v="503"/>
    <x v="2"/>
    <s v="US"/>
    <s v="USD"/>
    <n v="1411868313"/>
    <n v="1409276313"/>
    <b v="1"/>
    <n v="8"/>
    <b v="0"/>
    <x v="20"/>
    <n v="11.06"/>
    <x v="1310"/>
    <x v="8"/>
    <x v="18"/>
  </r>
  <r>
    <x v="1808"/>
    <x v="1808"/>
    <x v="1806"/>
    <n v="28000"/>
    <x v="1235"/>
    <x v="2"/>
    <s v="US"/>
    <s v="USD"/>
    <n v="1486830030"/>
    <n v="1483806030"/>
    <b v="1"/>
    <n v="96"/>
    <b v="0"/>
    <x v="20"/>
    <n v="41.407142857142858"/>
    <x v="1311"/>
    <x v="8"/>
    <x v="18"/>
  </r>
  <r>
    <x v="1809"/>
    <x v="1809"/>
    <x v="1807"/>
    <n v="3500"/>
    <x v="163"/>
    <x v="2"/>
    <s v="CA"/>
    <s v="CAD"/>
    <n v="1425246439"/>
    <n v="1422222439"/>
    <b v="1"/>
    <n v="9"/>
    <b v="0"/>
    <x v="20"/>
    <n v="10.857142857142858"/>
    <x v="1312"/>
    <x v="8"/>
    <x v="18"/>
  </r>
  <r>
    <x v="1810"/>
    <x v="1810"/>
    <x v="1808"/>
    <n v="450"/>
    <x v="493"/>
    <x v="2"/>
    <s v="US"/>
    <s v="USD"/>
    <n v="1408657826"/>
    <n v="1407621026"/>
    <b v="0"/>
    <n v="2"/>
    <b v="0"/>
    <x v="20"/>
    <n v="3.3333333333333335"/>
    <x v="507"/>
    <x v="8"/>
    <x v="18"/>
  </r>
  <r>
    <x v="1811"/>
    <x v="1811"/>
    <x v="1809"/>
    <n v="54000"/>
    <x v="130"/>
    <x v="2"/>
    <s v="US"/>
    <s v="USD"/>
    <n v="1414123200"/>
    <n v="1408962270"/>
    <b v="0"/>
    <n v="26"/>
    <b v="0"/>
    <x v="20"/>
    <n v="7.407407407407407E-2"/>
    <x v="1313"/>
    <x v="8"/>
    <x v="18"/>
  </r>
  <r>
    <x v="1812"/>
    <x v="1812"/>
    <x v="1810"/>
    <n v="6500"/>
    <x v="1236"/>
    <x v="2"/>
    <s v="GB"/>
    <s v="GBP"/>
    <n v="1467531536"/>
    <n v="1464939536"/>
    <b v="0"/>
    <n v="23"/>
    <b v="0"/>
    <x v="20"/>
    <n v="13.307692307692307"/>
    <x v="1314"/>
    <x v="8"/>
    <x v="18"/>
  </r>
  <r>
    <x v="1813"/>
    <x v="1813"/>
    <x v="1811"/>
    <n v="8750"/>
    <x v="117"/>
    <x v="2"/>
    <s v="GB"/>
    <s v="GBP"/>
    <n v="1407532812"/>
    <n v="1404940812"/>
    <b v="0"/>
    <n v="0"/>
    <b v="0"/>
    <x v="20"/>
    <n v="0"/>
    <x v="121"/>
    <x v="8"/>
    <x v="18"/>
  </r>
  <r>
    <x v="1814"/>
    <x v="1814"/>
    <x v="1812"/>
    <n v="12000"/>
    <x v="1237"/>
    <x v="2"/>
    <s v="GB"/>
    <s v="GBP"/>
    <n v="1425108736"/>
    <n v="1422516736"/>
    <b v="0"/>
    <n v="140"/>
    <b v="0"/>
    <x v="20"/>
    <n v="49.183333333333337"/>
    <x v="1315"/>
    <x v="8"/>
    <x v="18"/>
  </r>
  <r>
    <x v="1815"/>
    <x v="1815"/>
    <x v="1813"/>
    <n v="3000"/>
    <x v="117"/>
    <x v="2"/>
    <s v="US"/>
    <s v="USD"/>
    <n v="1435787137"/>
    <n v="1434577537"/>
    <b v="0"/>
    <n v="0"/>
    <b v="0"/>
    <x v="20"/>
    <n v="0"/>
    <x v="121"/>
    <x v="8"/>
    <x v="18"/>
  </r>
  <r>
    <x v="1816"/>
    <x v="1816"/>
    <x v="1814"/>
    <n v="25000"/>
    <x v="1238"/>
    <x v="2"/>
    <s v="CH"/>
    <s v="CHF"/>
    <n v="1469473200"/>
    <n v="1467061303"/>
    <b v="0"/>
    <n v="6"/>
    <b v="0"/>
    <x v="20"/>
    <n v="2.036"/>
    <x v="1316"/>
    <x v="8"/>
    <x v="18"/>
  </r>
  <r>
    <x v="1817"/>
    <x v="1817"/>
    <x v="1815"/>
    <n v="18000"/>
    <x v="1239"/>
    <x v="2"/>
    <s v="US"/>
    <s v="USD"/>
    <n v="1485759540"/>
    <n v="1480607607"/>
    <b v="0"/>
    <n v="100"/>
    <b v="0"/>
    <x v="20"/>
    <n v="52.327777777777776"/>
    <x v="1317"/>
    <x v="8"/>
    <x v="18"/>
  </r>
  <r>
    <x v="1818"/>
    <x v="1818"/>
    <x v="1816"/>
    <n v="15000"/>
    <x v="117"/>
    <x v="2"/>
    <s v="US"/>
    <s v="USD"/>
    <n v="1428035850"/>
    <n v="1425447450"/>
    <b v="0"/>
    <n v="0"/>
    <b v="0"/>
    <x v="20"/>
    <n v="0"/>
    <x v="121"/>
    <x v="8"/>
    <x v="18"/>
  </r>
  <r>
    <x v="1819"/>
    <x v="1819"/>
    <x v="1817"/>
    <n v="1200"/>
    <x v="379"/>
    <x v="2"/>
    <s v="US"/>
    <s v="USD"/>
    <n v="1406743396"/>
    <n v="1404151396"/>
    <b v="0"/>
    <n v="4"/>
    <b v="0"/>
    <x v="20"/>
    <n v="2.083333333333333"/>
    <x v="1318"/>
    <x v="8"/>
    <x v="18"/>
  </r>
  <r>
    <x v="1820"/>
    <x v="1820"/>
    <x v="1818"/>
    <n v="26000"/>
    <x v="1240"/>
    <x v="2"/>
    <s v="US"/>
    <s v="USD"/>
    <n v="1427850090"/>
    <n v="1425261690"/>
    <b v="0"/>
    <n v="8"/>
    <b v="0"/>
    <x v="20"/>
    <n v="6.565384615384616"/>
    <x v="1319"/>
    <x v="8"/>
    <x v="18"/>
  </r>
  <r>
    <x v="1821"/>
    <x v="1821"/>
    <x v="1819"/>
    <n v="2500"/>
    <x v="1241"/>
    <x v="0"/>
    <s v="US"/>
    <s v="USD"/>
    <n v="1330760367"/>
    <n v="1326872367"/>
    <b v="0"/>
    <n v="57"/>
    <b v="1"/>
    <x v="11"/>
    <n v="134.88999999999999"/>
    <x v="1320"/>
    <x v="4"/>
    <x v="11"/>
  </r>
  <r>
    <x v="1822"/>
    <x v="1822"/>
    <x v="1820"/>
    <n v="300"/>
    <x v="452"/>
    <x v="0"/>
    <s v="CA"/>
    <s v="CAD"/>
    <n v="1391194860"/>
    <n v="1388084862"/>
    <b v="0"/>
    <n v="11"/>
    <b v="1"/>
    <x v="11"/>
    <n v="100"/>
    <x v="50"/>
    <x v="4"/>
    <x v="11"/>
  </r>
  <r>
    <x v="1823"/>
    <x v="1823"/>
    <x v="1821"/>
    <n v="700"/>
    <x v="1242"/>
    <x v="0"/>
    <s v="US"/>
    <s v="USD"/>
    <n v="1351095976"/>
    <n v="1348503976"/>
    <b v="0"/>
    <n v="33"/>
    <b v="1"/>
    <x v="11"/>
    <n v="115.85714285714286"/>
    <x v="1321"/>
    <x v="4"/>
    <x v="11"/>
  </r>
  <r>
    <x v="1824"/>
    <x v="1824"/>
    <x v="1822"/>
    <n v="3000"/>
    <x v="1243"/>
    <x v="0"/>
    <s v="US"/>
    <s v="USD"/>
    <n v="1389146880"/>
    <n v="1387403967"/>
    <b v="0"/>
    <n v="40"/>
    <b v="1"/>
    <x v="11"/>
    <n v="100.06666666666666"/>
    <x v="1322"/>
    <x v="4"/>
    <x v="11"/>
  </r>
  <r>
    <x v="1825"/>
    <x v="1825"/>
    <x v="1823"/>
    <n v="2000"/>
    <x v="1244"/>
    <x v="0"/>
    <s v="US"/>
    <s v="USD"/>
    <n v="1373572903"/>
    <n v="1371585703"/>
    <b v="0"/>
    <n v="50"/>
    <b v="1"/>
    <x v="11"/>
    <n v="105.05"/>
    <x v="1323"/>
    <x v="4"/>
    <x v="11"/>
  </r>
  <r>
    <x v="1826"/>
    <x v="1826"/>
    <x v="1824"/>
    <n v="2000"/>
    <x v="895"/>
    <x v="0"/>
    <s v="US"/>
    <s v="USD"/>
    <n v="1392675017"/>
    <n v="1390083017"/>
    <b v="0"/>
    <n v="38"/>
    <b v="1"/>
    <x v="11"/>
    <n v="101"/>
    <x v="1324"/>
    <x v="4"/>
    <x v="11"/>
  </r>
  <r>
    <x v="1827"/>
    <x v="1827"/>
    <x v="1825"/>
    <n v="8000"/>
    <x v="1245"/>
    <x v="0"/>
    <s v="US"/>
    <s v="USD"/>
    <n v="1299138561"/>
    <n v="1294818561"/>
    <b v="0"/>
    <n v="96"/>
    <b v="1"/>
    <x v="11"/>
    <n v="100.66250000000001"/>
    <x v="1325"/>
    <x v="4"/>
    <x v="11"/>
  </r>
  <r>
    <x v="1828"/>
    <x v="1828"/>
    <x v="1826"/>
    <n v="20000"/>
    <x v="1246"/>
    <x v="0"/>
    <s v="US"/>
    <s v="USD"/>
    <n v="1399672800"/>
    <n v="1396906530"/>
    <b v="0"/>
    <n v="48"/>
    <b v="1"/>
    <x v="11"/>
    <n v="100.16000000000001"/>
    <x v="1326"/>
    <x v="4"/>
    <x v="11"/>
  </r>
  <r>
    <x v="1829"/>
    <x v="1829"/>
    <x v="1827"/>
    <n v="1500"/>
    <x v="1247"/>
    <x v="0"/>
    <s v="US"/>
    <s v="USD"/>
    <n v="1295647200"/>
    <n v="1291428371"/>
    <b v="0"/>
    <n v="33"/>
    <b v="1"/>
    <x v="11"/>
    <n v="166.68333333333334"/>
    <x v="1327"/>
    <x v="4"/>
    <x v="11"/>
  </r>
  <r>
    <x v="1830"/>
    <x v="1830"/>
    <x v="1828"/>
    <n v="15000"/>
    <x v="1248"/>
    <x v="0"/>
    <s v="US"/>
    <s v="USD"/>
    <n v="1393259107"/>
    <n v="1390667107"/>
    <b v="0"/>
    <n v="226"/>
    <b v="1"/>
    <x v="11"/>
    <n v="101.53333333333335"/>
    <x v="1328"/>
    <x v="4"/>
    <x v="11"/>
  </r>
  <r>
    <x v="1831"/>
    <x v="1831"/>
    <x v="1829"/>
    <n v="1000"/>
    <x v="1249"/>
    <x v="0"/>
    <s v="US"/>
    <s v="USD"/>
    <n v="1336866863"/>
    <n v="1335570863"/>
    <b v="0"/>
    <n v="14"/>
    <b v="1"/>
    <x v="11"/>
    <n v="103"/>
    <x v="1329"/>
    <x v="4"/>
    <x v="11"/>
  </r>
  <r>
    <x v="1832"/>
    <x v="1832"/>
    <x v="1830"/>
    <n v="350"/>
    <x v="83"/>
    <x v="0"/>
    <s v="US"/>
    <s v="USD"/>
    <n v="1299243427"/>
    <n v="1296651427"/>
    <b v="0"/>
    <n v="20"/>
    <b v="1"/>
    <x v="11"/>
    <n v="142.85714285714286"/>
    <x v="384"/>
    <x v="4"/>
    <x v="11"/>
  </r>
  <r>
    <x v="1833"/>
    <x v="1833"/>
    <x v="1831"/>
    <n v="400"/>
    <x v="1121"/>
    <x v="0"/>
    <s v="US"/>
    <s v="USD"/>
    <n v="1362211140"/>
    <n v="1359421403"/>
    <b v="0"/>
    <n v="25"/>
    <b v="1"/>
    <x v="11"/>
    <n v="262.5"/>
    <x v="840"/>
    <x v="4"/>
    <x v="11"/>
  </r>
  <r>
    <x v="1834"/>
    <x v="1834"/>
    <x v="1832"/>
    <n v="10000"/>
    <x v="1250"/>
    <x v="0"/>
    <s v="US"/>
    <s v="USD"/>
    <n v="1422140895"/>
    <n v="1418684895"/>
    <b v="0"/>
    <n v="90"/>
    <b v="1"/>
    <x v="11"/>
    <n v="118.05000000000001"/>
    <x v="1330"/>
    <x v="4"/>
    <x v="11"/>
  </r>
  <r>
    <x v="1835"/>
    <x v="1835"/>
    <x v="1833"/>
    <n v="500"/>
    <x v="624"/>
    <x v="0"/>
    <s v="GB"/>
    <s v="GBP"/>
    <n v="1459439471"/>
    <n v="1456851071"/>
    <b v="0"/>
    <n v="11"/>
    <b v="1"/>
    <x v="11"/>
    <n v="104"/>
    <x v="1331"/>
    <x v="4"/>
    <x v="11"/>
  </r>
  <r>
    <x v="1836"/>
    <x v="1836"/>
    <x v="1834"/>
    <n v="5000"/>
    <x v="1251"/>
    <x v="0"/>
    <s v="US"/>
    <s v="USD"/>
    <n v="1361129129"/>
    <n v="1359660329"/>
    <b v="0"/>
    <n v="55"/>
    <b v="1"/>
    <x v="11"/>
    <n v="200.34"/>
    <x v="1332"/>
    <x v="4"/>
    <x v="11"/>
  </r>
  <r>
    <x v="1837"/>
    <x v="1837"/>
    <x v="1835"/>
    <n v="600"/>
    <x v="1252"/>
    <x v="0"/>
    <s v="US"/>
    <s v="USD"/>
    <n v="1332029335"/>
    <n v="1326848935"/>
    <b v="0"/>
    <n v="30"/>
    <b v="1"/>
    <x v="11"/>
    <n v="306.83333333333331"/>
    <x v="1333"/>
    <x v="4"/>
    <x v="11"/>
  </r>
  <r>
    <x v="1838"/>
    <x v="1838"/>
    <x v="1836"/>
    <n v="1000"/>
    <x v="1253"/>
    <x v="0"/>
    <s v="US"/>
    <s v="USD"/>
    <n v="1317438000"/>
    <n v="1314989557"/>
    <b v="0"/>
    <n v="28"/>
    <b v="1"/>
    <x v="11"/>
    <n v="100.149"/>
    <x v="1334"/>
    <x v="4"/>
    <x v="11"/>
  </r>
  <r>
    <x v="1839"/>
    <x v="1839"/>
    <x v="1837"/>
    <n v="1000"/>
    <x v="1254"/>
    <x v="0"/>
    <s v="US"/>
    <s v="USD"/>
    <n v="1475342382"/>
    <n v="1472750382"/>
    <b v="0"/>
    <n v="45"/>
    <b v="1"/>
    <x v="11"/>
    <n v="205.29999999999998"/>
    <x v="1335"/>
    <x v="4"/>
    <x v="11"/>
  </r>
  <r>
    <x v="1840"/>
    <x v="1840"/>
    <x v="1838"/>
    <n v="900"/>
    <x v="1255"/>
    <x v="0"/>
    <s v="US"/>
    <s v="USD"/>
    <n v="1367902740"/>
    <n v="1366251510"/>
    <b v="0"/>
    <n v="13"/>
    <b v="1"/>
    <x v="11"/>
    <n v="108.88888888888889"/>
    <x v="1336"/>
    <x v="4"/>
    <x v="11"/>
  </r>
  <r>
    <x v="1841"/>
    <x v="1841"/>
    <x v="1839"/>
    <n v="2000"/>
    <x v="1256"/>
    <x v="0"/>
    <s v="US"/>
    <s v="USD"/>
    <n v="1400561940"/>
    <n v="1397679445"/>
    <b v="0"/>
    <n v="40"/>
    <b v="1"/>
    <x v="11"/>
    <n v="101.75"/>
    <x v="1337"/>
    <x v="4"/>
    <x v="11"/>
  </r>
  <r>
    <x v="1842"/>
    <x v="1842"/>
    <x v="1840"/>
    <n v="2000"/>
    <x v="1257"/>
    <x v="0"/>
    <s v="US"/>
    <s v="USD"/>
    <n v="1425275940"/>
    <n v="1422371381"/>
    <b v="0"/>
    <n v="21"/>
    <b v="1"/>
    <x v="11"/>
    <n v="125.25"/>
    <x v="1338"/>
    <x v="4"/>
    <x v="11"/>
  </r>
  <r>
    <x v="1843"/>
    <x v="1843"/>
    <x v="1841"/>
    <n v="10000"/>
    <x v="1258"/>
    <x v="0"/>
    <s v="US"/>
    <s v="USD"/>
    <n v="1298245954"/>
    <n v="1295653954"/>
    <b v="0"/>
    <n v="134"/>
    <b v="1"/>
    <x v="11"/>
    <n v="124.0061"/>
    <x v="1339"/>
    <x v="4"/>
    <x v="11"/>
  </r>
  <r>
    <x v="1844"/>
    <x v="1844"/>
    <x v="1842"/>
    <n v="1500"/>
    <x v="1259"/>
    <x v="0"/>
    <s v="US"/>
    <s v="USD"/>
    <n v="1307761200"/>
    <n v="1304464914"/>
    <b v="0"/>
    <n v="20"/>
    <b v="1"/>
    <x v="11"/>
    <n v="101.4"/>
    <x v="1340"/>
    <x v="4"/>
    <x v="11"/>
  </r>
  <r>
    <x v="1845"/>
    <x v="1845"/>
    <x v="1843"/>
    <n v="1000"/>
    <x v="325"/>
    <x v="0"/>
    <s v="US"/>
    <s v="USD"/>
    <n v="1466139300"/>
    <n v="1464854398"/>
    <b v="0"/>
    <n v="19"/>
    <b v="1"/>
    <x v="11"/>
    <n v="100"/>
    <x v="1341"/>
    <x v="4"/>
    <x v="11"/>
  </r>
  <r>
    <x v="1846"/>
    <x v="1846"/>
    <x v="1844"/>
    <n v="15000"/>
    <x v="1260"/>
    <x v="0"/>
    <s v="US"/>
    <s v="USD"/>
    <n v="1355585777"/>
    <n v="1352993777"/>
    <b v="0"/>
    <n v="209"/>
    <b v="1"/>
    <x v="11"/>
    <n v="137.92666666666668"/>
    <x v="1342"/>
    <x v="4"/>
    <x v="11"/>
  </r>
  <r>
    <x v="1847"/>
    <x v="1847"/>
    <x v="1845"/>
    <n v="2500"/>
    <x v="1261"/>
    <x v="0"/>
    <s v="US"/>
    <s v="USD"/>
    <n v="1429594832"/>
    <n v="1427780432"/>
    <b v="0"/>
    <n v="38"/>
    <b v="1"/>
    <x v="11"/>
    <n v="120.88000000000001"/>
    <x v="1343"/>
    <x v="4"/>
    <x v="11"/>
  </r>
  <r>
    <x v="1848"/>
    <x v="1848"/>
    <x v="1846"/>
    <n v="3000"/>
    <x v="1262"/>
    <x v="0"/>
    <s v="US"/>
    <s v="USD"/>
    <n v="1312095540"/>
    <n v="1306608888"/>
    <b v="0"/>
    <n v="24"/>
    <b v="1"/>
    <x v="11"/>
    <n v="107.36666666666667"/>
    <x v="1344"/>
    <x v="4"/>
    <x v="11"/>
  </r>
  <r>
    <x v="1849"/>
    <x v="1849"/>
    <x v="1847"/>
    <n v="300"/>
    <x v="356"/>
    <x v="0"/>
    <s v="US"/>
    <s v="USD"/>
    <n v="1350505059"/>
    <n v="1347913059"/>
    <b v="0"/>
    <n v="8"/>
    <b v="1"/>
    <x v="11"/>
    <n v="100.33333333333334"/>
    <x v="1345"/>
    <x v="4"/>
    <x v="11"/>
  </r>
  <r>
    <x v="1850"/>
    <x v="1850"/>
    <x v="1848"/>
    <n v="9000"/>
    <x v="1263"/>
    <x v="0"/>
    <s v="US"/>
    <s v="USD"/>
    <n v="1405033300"/>
    <n v="1402441300"/>
    <b v="0"/>
    <n v="179"/>
    <b v="1"/>
    <x v="11"/>
    <n v="101.52222222222223"/>
    <x v="1346"/>
    <x v="4"/>
    <x v="11"/>
  </r>
  <r>
    <x v="1851"/>
    <x v="1851"/>
    <x v="1849"/>
    <n v="1300"/>
    <x v="1264"/>
    <x v="0"/>
    <s v="US"/>
    <s v="USD"/>
    <n v="1406509200"/>
    <n v="1404769538"/>
    <b v="0"/>
    <n v="26"/>
    <b v="1"/>
    <x v="11"/>
    <n v="100.07692307692308"/>
    <x v="1347"/>
    <x v="4"/>
    <x v="11"/>
  </r>
  <r>
    <x v="1852"/>
    <x v="1852"/>
    <x v="1850"/>
    <n v="15000"/>
    <x v="1265"/>
    <x v="0"/>
    <s v="US"/>
    <s v="USD"/>
    <n v="1429920000"/>
    <n v="1426703452"/>
    <b v="0"/>
    <n v="131"/>
    <b v="1"/>
    <x v="11"/>
    <n v="116.96666666666667"/>
    <x v="1348"/>
    <x v="4"/>
    <x v="11"/>
  </r>
  <r>
    <x v="1853"/>
    <x v="1853"/>
    <x v="1851"/>
    <n v="800"/>
    <x v="1266"/>
    <x v="0"/>
    <s v="US"/>
    <s v="USD"/>
    <n v="1352860017"/>
    <n v="1348536417"/>
    <b v="0"/>
    <n v="14"/>
    <b v="1"/>
    <x v="11"/>
    <n v="101.875"/>
    <x v="1349"/>
    <x v="4"/>
    <x v="11"/>
  </r>
  <r>
    <x v="1854"/>
    <x v="1854"/>
    <x v="1852"/>
    <n v="15000"/>
    <x v="1267"/>
    <x v="0"/>
    <s v="US"/>
    <s v="USD"/>
    <n v="1369355437"/>
    <n v="1366763437"/>
    <b v="0"/>
    <n v="174"/>
    <b v="1"/>
    <x v="11"/>
    <n v="102.12366666666665"/>
    <x v="1350"/>
    <x v="4"/>
    <x v="11"/>
  </r>
  <r>
    <x v="1855"/>
    <x v="1855"/>
    <x v="1853"/>
    <n v="8750"/>
    <x v="1268"/>
    <x v="0"/>
    <s v="CA"/>
    <s v="CAD"/>
    <n v="1389012940"/>
    <n v="1385124940"/>
    <b v="0"/>
    <n v="191"/>
    <b v="1"/>
    <x v="11"/>
    <n v="154.05897142857143"/>
    <x v="1351"/>
    <x v="4"/>
    <x v="11"/>
  </r>
  <r>
    <x v="1856"/>
    <x v="1856"/>
    <x v="1854"/>
    <n v="2000"/>
    <x v="874"/>
    <x v="0"/>
    <s v="US"/>
    <s v="USD"/>
    <n v="1405715472"/>
    <n v="1403901072"/>
    <b v="0"/>
    <n v="38"/>
    <b v="1"/>
    <x v="11"/>
    <n v="101.25"/>
    <x v="1352"/>
    <x v="4"/>
    <x v="11"/>
  </r>
  <r>
    <x v="1857"/>
    <x v="1857"/>
    <x v="1855"/>
    <n v="3000"/>
    <x v="142"/>
    <x v="0"/>
    <s v="US"/>
    <s v="USD"/>
    <n v="1410546413"/>
    <n v="1407954413"/>
    <b v="0"/>
    <n v="22"/>
    <b v="1"/>
    <x v="11"/>
    <n v="100"/>
    <x v="1353"/>
    <x v="4"/>
    <x v="11"/>
  </r>
  <r>
    <x v="1858"/>
    <x v="1858"/>
    <x v="1856"/>
    <n v="5555.55"/>
    <x v="1269"/>
    <x v="0"/>
    <s v="US"/>
    <s v="USD"/>
    <n v="1324014521"/>
    <n v="1318826921"/>
    <b v="0"/>
    <n v="149"/>
    <b v="1"/>
    <x v="11"/>
    <n v="108.74800874800874"/>
    <x v="1354"/>
    <x v="4"/>
    <x v="11"/>
  </r>
  <r>
    <x v="1859"/>
    <x v="1859"/>
    <x v="1857"/>
    <n v="3000"/>
    <x v="1270"/>
    <x v="0"/>
    <s v="US"/>
    <s v="USD"/>
    <n v="1316716129"/>
    <n v="1314124129"/>
    <b v="0"/>
    <n v="56"/>
    <b v="1"/>
    <x v="11"/>
    <n v="131.83333333333334"/>
    <x v="1355"/>
    <x v="4"/>
    <x v="11"/>
  </r>
  <r>
    <x v="1860"/>
    <x v="1860"/>
    <x v="1858"/>
    <n v="750"/>
    <x v="1099"/>
    <x v="0"/>
    <s v="US"/>
    <s v="USD"/>
    <n v="1391706084"/>
    <n v="1389891684"/>
    <b v="0"/>
    <n v="19"/>
    <b v="1"/>
    <x v="11"/>
    <n v="133.46666666666667"/>
    <x v="1356"/>
    <x v="4"/>
    <x v="11"/>
  </r>
  <r>
    <x v="1861"/>
    <x v="1861"/>
    <x v="1859"/>
    <n v="250000"/>
    <x v="117"/>
    <x v="2"/>
    <s v="GB"/>
    <s v="GBP"/>
    <n v="1422256341"/>
    <n v="1419664341"/>
    <b v="0"/>
    <n v="0"/>
    <b v="0"/>
    <x v="18"/>
    <n v="0"/>
    <x v="121"/>
    <x v="6"/>
    <x v="16"/>
  </r>
  <r>
    <x v="1862"/>
    <x v="1862"/>
    <x v="1860"/>
    <n v="18000"/>
    <x v="204"/>
    <x v="2"/>
    <s v="US"/>
    <s v="USD"/>
    <n v="1488958200"/>
    <n v="1484912974"/>
    <b v="0"/>
    <n v="16"/>
    <b v="0"/>
    <x v="18"/>
    <n v="8.0833333333333321"/>
    <x v="1357"/>
    <x v="6"/>
    <x v="16"/>
  </r>
  <r>
    <x v="1863"/>
    <x v="1863"/>
    <x v="1861"/>
    <n v="2500"/>
    <x v="115"/>
    <x v="2"/>
    <s v="US"/>
    <s v="USD"/>
    <n v="1402600085"/>
    <n v="1400008085"/>
    <b v="0"/>
    <n v="2"/>
    <b v="0"/>
    <x v="18"/>
    <n v="0.4"/>
    <x v="144"/>
    <x v="6"/>
    <x v="16"/>
  </r>
  <r>
    <x v="1864"/>
    <x v="1864"/>
    <x v="1862"/>
    <n v="6500"/>
    <x v="1271"/>
    <x v="2"/>
    <s v="US"/>
    <s v="USD"/>
    <n v="1399223500"/>
    <n v="1396631500"/>
    <b v="0"/>
    <n v="48"/>
    <b v="0"/>
    <x v="18"/>
    <n v="42.892307692307689"/>
    <x v="1358"/>
    <x v="6"/>
    <x v="16"/>
  </r>
  <r>
    <x v="1865"/>
    <x v="1865"/>
    <x v="1863"/>
    <n v="110000"/>
    <x v="460"/>
    <x v="2"/>
    <s v="GB"/>
    <s v="GBP"/>
    <n v="1478425747"/>
    <n v="1475398147"/>
    <b v="0"/>
    <n v="2"/>
    <b v="0"/>
    <x v="18"/>
    <n v="3.6363636363636364E-3"/>
    <x v="453"/>
    <x v="6"/>
    <x v="16"/>
  </r>
  <r>
    <x v="1866"/>
    <x v="1866"/>
    <x v="1864"/>
    <n v="25000"/>
    <x v="366"/>
    <x v="2"/>
    <s v="US"/>
    <s v="USD"/>
    <n v="1488340800"/>
    <n v="1483768497"/>
    <b v="0"/>
    <n v="2"/>
    <b v="0"/>
    <x v="18"/>
    <n v="0.5"/>
    <x v="372"/>
    <x v="6"/>
    <x v="16"/>
  </r>
  <r>
    <x v="1867"/>
    <x v="1867"/>
    <x v="1865"/>
    <n v="20000"/>
    <x v="115"/>
    <x v="2"/>
    <s v="US"/>
    <s v="USD"/>
    <n v="1478383912"/>
    <n v="1475791912"/>
    <b v="0"/>
    <n v="1"/>
    <b v="0"/>
    <x v="18"/>
    <n v="0.05"/>
    <x v="119"/>
    <x v="6"/>
    <x v="16"/>
  </r>
  <r>
    <x v="1868"/>
    <x v="1868"/>
    <x v="1866"/>
    <n v="25000"/>
    <x v="1272"/>
    <x v="2"/>
    <s v="US"/>
    <s v="USD"/>
    <n v="1450166340"/>
    <n v="1448044925"/>
    <b v="0"/>
    <n v="17"/>
    <b v="0"/>
    <x v="18"/>
    <n v="4.8680000000000003"/>
    <x v="1359"/>
    <x v="6"/>
    <x v="16"/>
  </r>
  <r>
    <x v="1869"/>
    <x v="1869"/>
    <x v="1867"/>
    <n v="10000"/>
    <x v="117"/>
    <x v="2"/>
    <s v="US"/>
    <s v="USD"/>
    <n v="1483488249"/>
    <n v="1480896249"/>
    <b v="0"/>
    <n v="0"/>
    <b v="0"/>
    <x v="18"/>
    <n v="0"/>
    <x v="121"/>
    <x v="6"/>
    <x v="16"/>
  </r>
  <r>
    <x v="1870"/>
    <x v="1870"/>
    <x v="1868"/>
    <n v="3500"/>
    <x v="1273"/>
    <x v="2"/>
    <s v="US"/>
    <s v="USD"/>
    <n v="1454213820"/>
    <n v="1451723535"/>
    <b v="0"/>
    <n v="11"/>
    <b v="0"/>
    <x v="18"/>
    <n v="10.314285714285715"/>
    <x v="1360"/>
    <x v="6"/>
    <x v="16"/>
  </r>
  <r>
    <x v="1871"/>
    <x v="1871"/>
    <x v="1869"/>
    <n v="6500"/>
    <x v="1274"/>
    <x v="2"/>
    <s v="US"/>
    <s v="USD"/>
    <n v="1416512901"/>
    <n v="1413053301"/>
    <b v="0"/>
    <n v="95"/>
    <b v="0"/>
    <x v="18"/>
    <n v="71.784615384615378"/>
    <x v="1361"/>
    <x v="6"/>
    <x v="16"/>
  </r>
  <r>
    <x v="1872"/>
    <x v="1872"/>
    <x v="1870"/>
    <n v="20000"/>
    <x v="719"/>
    <x v="2"/>
    <s v="US"/>
    <s v="USD"/>
    <n v="1435633602"/>
    <n v="1433041602"/>
    <b v="0"/>
    <n v="13"/>
    <b v="0"/>
    <x v="18"/>
    <n v="1.06"/>
    <x v="1362"/>
    <x v="6"/>
    <x v="16"/>
  </r>
  <r>
    <x v="1873"/>
    <x v="1873"/>
    <x v="1871"/>
    <n v="8000"/>
    <x v="1275"/>
    <x v="2"/>
    <s v="CA"/>
    <s v="CAD"/>
    <n v="1436373900"/>
    <n v="1433861210"/>
    <b v="0"/>
    <n v="2"/>
    <b v="0"/>
    <x v="18"/>
    <n v="0.44999999999999996"/>
    <x v="666"/>
    <x v="6"/>
    <x v="16"/>
  </r>
  <r>
    <x v="1874"/>
    <x v="1874"/>
    <x v="1872"/>
    <n v="160000"/>
    <x v="375"/>
    <x v="2"/>
    <s v="US"/>
    <s v="USD"/>
    <n v="1467155733"/>
    <n v="1465427733"/>
    <b v="0"/>
    <n v="2"/>
    <b v="0"/>
    <x v="18"/>
    <n v="1.6250000000000001E-2"/>
    <x v="31"/>
    <x v="6"/>
    <x v="16"/>
  </r>
  <r>
    <x v="1875"/>
    <x v="1875"/>
    <x v="1873"/>
    <n v="10000"/>
    <x v="152"/>
    <x v="2"/>
    <s v="US"/>
    <s v="USD"/>
    <n v="1470519308"/>
    <n v="1465335308"/>
    <b v="0"/>
    <n v="3"/>
    <b v="0"/>
    <x v="18"/>
    <n v="0.51"/>
    <x v="1363"/>
    <x v="6"/>
    <x v="16"/>
  </r>
  <r>
    <x v="1876"/>
    <x v="1876"/>
    <x v="1874"/>
    <n v="280"/>
    <x v="117"/>
    <x v="2"/>
    <s v="AU"/>
    <s v="AUD"/>
    <n v="1402901405"/>
    <n v="1400309405"/>
    <b v="0"/>
    <n v="0"/>
    <b v="0"/>
    <x v="18"/>
    <n v="0"/>
    <x v="121"/>
    <x v="6"/>
    <x v="16"/>
  </r>
  <r>
    <x v="1877"/>
    <x v="1877"/>
    <x v="1875"/>
    <n v="60"/>
    <x v="117"/>
    <x v="2"/>
    <s v="US"/>
    <s v="USD"/>
    <n v="1425170525"/>
    <n v="1422664925"/>
    <b v="0"/>
    <n v="0"/>
    <b v="0"/>
    <x v="18"/>
    <n v="0"/>
    <x v="121"/>
    <x v="6"/>
    <x v="16"/>
  </r>
  <r>
    <x v="1878"/>
    <x v="1878"/>
    <x v="1876"/>
    <n v="8000"/>
    <x v="117"/>
    <x v="2"/>
    <s v="AU"/>
    <s v="AUD"/>
    <n v="1402618355"/>
    <n v="1400026355"/>
    <b v="0"/>
    <n v="0"/>
    <b v="0"/>
    <x v="18"/>
    <n v="0"/>
    <x v="121"/>
    <x v="6"/>
    <x v="16"/>
  </r>
  <r>
    <x v="1879"/>
    <x v="1879"/>
    <x v="1877"/>
    <n v="5000"/>
    <x v="360"/>
    <x v="2"/>
    <s v="ES"/>
    <s v="EUR"/>
    <n v="1457966129"/>
    <n v="1455377729"/>
    <b v="0"/>
    <n v="2"/>
    <b v="0"/>
    <x v="18"/>
    <n v="0.12"/>
    <x v="366"/>
    <x v="6"/>
    <x v="16"/>
  </r>
  <r>
    <x v="1880"/>
    <x v="1880"/>
    <x v="1878"/>
    <n v="5000"/>
    <x v="1276"/>
    <x v="2"/>
    <s v="GB"/>
    <s v="GBP"/>
    <n v="1459341380"/>
    <n v="1456839380"/>
    <b v="0"/>
    <n v="24"/>
    <b v="0"/>
    <x v="18"/>
    <n v="20.080000000000002"/>
    <x v="1364"/>
    <x v="6"/>
    <x v="16"/>
  </r>
  <r>
    <x v="1881"/>
    <x v="1881"/>
    <x v="1879"/>
    <n v="2000"/>
    <x v="1277"/>
    <x v="0"/>
    <s v="US"/>
    <s v="USD"/>
    <n v="1425955189"/>
    <n v="1423366789"/>
    <b v="0"/>
    <n v="70"/>
    <b v="1"/>
    <x v="14"/>
    <n v="172.68449999999999"/>
    <x v="1365"/>
    <x v="4"/>
    <x v="11"/>
  </r>
  <r>
    <x v="1882"/>
    <x v="1882"/>
    <x v="1880"/>
    <n v="3350"/>
    <x v="1278"/>
    <x v="0"/>
    <s v="US"/>
    <s v="USD"/>
    <n v="1341964080"/>
    <n v="1339109212"/>
    <b v="0"/>
    <n v="81"/>
    <b v="1"/>
    <x v="14"/>
    <n v="100.8955223880597"/>
    <x v="1366"/>
    <x v="4"/>
    <x v="11"/>
  </r>
  <r>
    <x v="1883"/>
    <x v="1883"/>
    <x v="1881"/>
    <n v="999"/>
    <x v="1279"/>
    <x v="0"/>
    <s v="US"/>
    <s v="USD"/>
    <n v="1333921508"/>
    <n v="1331333108"/>
    <b v="0"/>
    <n v="32"/>
    <b v="1"/>
    <x v="14"/>
    <n v="104.8048048048048"/>
    <x v="1367"/>
    <x v="4"/>
    <x v="11"/>
  </r>
  <r>
    <x v="1884"/>
    <x v="1884"/>
    <x v="1882"/>
    <n v="1000"/>
    <x v="77"/>
    <x v="0"/>
    <s v="US"/>
    <s v="USD"/>
    <n v="1354017600"/>
    <n v="1350967535"/>
    <b v="0"/>
    <n v="26"/>
    <b v="1"/>
    <x v="14"/>
    <n v="135.1"/>
    <x v="1368"/>
    <x v="4"/>
    <x v="11"/>
  </r>
  <r>
    <x v="1885"/>
    <x v="1885"/>
    <x v="1883"/>
    <n v="4575"/>
    <x v="1280"/>
    <x v="0"/>
    <s v="US"/>
    <s v="USD"/>
    <n v="1344636000"/>
    <n v="1341800110"/>
    <b v="0"/>
    <n v="105"/>
    <b v="1"/>
    <x v="14"/>
    <n v="116.32786885245903"/>
    <x v="1369"/>
    <x v="4"/>
    <x v="11"/>
  </r>
  <r>
    <x v="1886"/>
    <x v="1886"/>
    <x v="1884"/>
    <n v="1200"/>
    <x v="1281"/>
    <x v="0"/>
    <s v="US"/>
    <s v="USD"/>
    <n v="1415832338"/>
    <n v="1413236738"/>
    <b v="0"/>
    <n v="29"/>
    <b v="1"/>
    <x v="14"/>
    <n v="102.08333333333333"/>
    <x v="1370"/>
    <x v="4"/>
    <x v="11"/>
  </r>
  <r>
    <x v="1887"/>
    <x v="1887"/>
    <x v="1885"/>
    <n v="3000"/>
    <x v="1282"/>
    <x v="0"/>
    <s v="ES"/>
    <s v="EUR"/>
    <n v="1449178200"/>
    <n v="1447614732"/>
    <b v="0"/>
    <n v="8"/>
    <b v="1"/>
    <x v="14"/>
    <n v="111.16666666666666"/>
    <x v="1371"/>
    <x v="4"/>
    <x v="11"/>
  </r>
  <r>
    <x v="1888"/>
    <x v="1888"/>
    <x v="1886"/>
    <n v="2500"/>
    <x v="1283"/>
    <x v="0"/>
    <s v="US"/>
    <s v="USD"/>
    <n v="1275368340"/>
    <n v="1272692732"/>
    <b v="0"/>
    <n v="89"/>
    <b v="1"/>
    <x v="14"/>
    <n v="166.08"/>
    <x v="1372"/>
    <x v="4"/>
    <x v="11"/>
  </r>
  <r>
    <x v="1889"/>
    <x v="1889"/>
    <x v="1887"/>
    <n v="2000"/>
    <x v="15"/>
    <x v="0"/>
    <s v="US"/>
    <s v="USD"/>
    <n v="1363024946"/>
    <n v="1359140546"/>
    <b v="0"/>
    <n v="44"/>
    <b v="1"/>
    <x v="14"/>
    <n v="106.60000000000001"/>
    <x v="1373"/>
    <x v="4"/>
    <x v="11"/>
  </r>
  <r>
    <x v="1890"/>
    <x v="1890"/>
    <x v="1888"/>
    <n v="12000"/>
    <x v="1284"/>
    <x v="0"/>
    <s v="US"/>
    <s v="USD"/>
    <n v="1355597528"/>
    <n v="1353005528"/>
    <b v="0"/>
    <n v="246"/>
    <b v="1"/>
    <x v="14"/>
    <n v="144.58441666666667"/>
    <x v="1374"/>
    <x v="4"/>
    <x v="11"/>
  </r>
  <r>
    <x v="1891"/>
    <x v="1891"/>
    <x v="1889"/>
    <n v="10000"/>
    <x v="1285"/>
    <x v="0"/>
    <s v="US"/>
    <s v="USD"/>
    <n v="1279778400"/>
    <n v="1275851354"/>
    <b v="0"/>
    <n v="120"/>
    <b v="1"/>
    <x v="14"/>
    <n v="105.55000000000001"/>
    <x v="1375"/>
    <x v="4"/>
    <x v="11"/>
  </r>
  <r>
    <x v="1892"/>
    <x v="1892"/>
    <x v="1890"/>
    <n v="500"/>
    <x v="1286"/>
    <x v="0"/>
    <s v="US"/>
    <s v="USD"/>
    <n v="1307459881"/>
    <n v="1304867881"/>
    <b v="0"/>
    <n v="26"/>
    <b v="1"/>
    <x v="14"/>
    <n v="136.60000000000002"/>
    <x v="1376"/>
    <x v="4"/>
    <x v="11"/>
  </r>
  <r>
    <x v="1893"/>
    <x v="1893"/>
    <x v="1891"/>
    <n v="2500"/>
    <x v="1287"/>
    <x v="0"/>
    <s v="US"/>
    <s v="USD"/>
    <n v="1302926340"/>
    <n v="1301524585"/>
    <b v="0"/>
    <n v="45"/>
    <b v="1"/>
    <x v="14"/>
    <n v="104"/>
    <x v="1377"/>
    <x v="4"/>
    <x v="11"/>
  </r>
  <r>
    <x v="1894"/>
    <x v="1894"/>
    <x v="1892"/>
    <n v="1000"/>
    <x v="1288"/>
    <x v="0"/>
    <s v="US"/>
    <s v="USD"/>
    <n v="1329082983"/>
    <n v="1326404583"/>
    <b v="0"/>
    <n v="20"/>
    <b v="1"/>
    <x v="14"/>
    <n v="114.5"/>
    <x v="1378"/>
    <x v="4"/>
    <x v="11"/>
  </r>
  <r>
    <x v="1895"/>
    <x v="1895"/>
    <x v="1893"/>
    <n v="9072"/>
    <x v="191"/>
    <x v="0"/>
    <s v="US"/>
    <s v="USD"/>
    <n v="1445363722"/>
    <n v="1442771722"/>
    <b v="0"/>
    <n v="47"/>
    <b v="1"/>
    <x v="14"/>
    <n v="101.71957671957672"/>
    <x v="1379"/>
    <x v="4"/>
    <x v="11"/>
  </r>
  <r>
    <x v="1896"/>
    <x v="1896"/>
    <x v="1894"/>
    <n v="451"/>
    <x v="1289"/>
    <x v="0"/>
    <s v="US"/>
    <s v="USD"/>
    <n v="1334250165"/>
    <n v="1331658165"/>
    <b v="0"/>
    <n v="13"/>
    <b v="1"/>
    <x v="14"/>
    <n v="123.94678492239468"/>
    <x v="1380"/>
    <x v="4"/>
    <x v="11"/>
  </r>
  <r>
    <x v="1897"/>
    <x v="1897"/>
    <x v="1895"/>
    <n v="6350"/>
    <x v="1290"/>
    <x v="0"/>
    <s v="US"/>
    <s v="USD"/>
    <n v="1393966800"/>
    <n v="1392040806"/>
    <b v="0"/>
    <n v="183"/>
    <b v="1"/>
    <x v="14"/>
    <n v="102.45669291338582"/>
    <x v="1381"/>
    <x v="4"/>
    <x v="11"/>
  </r>
  <r>
    <x v="1898"/>
    <x v="1898"/>
    <x v="1896"/>
    <n v="1000"/>
    <x v="1291"/>
    <x v="0"/>
    <s v="US"/>
    <s v="USD"/>
    <n v="1454349600"/>
    <n v="1451277473"/>
    <b v="0"/>
    <n v="21"/>
    <b v="1"/>
    <x v="14"/>
    <n v="144.5"/>
    <x v="1382"/>
    <x v="4"/>
    <x v="11"/>
  </r>
  <r>
    <x v="1899"/>
    <x v="1899"/>
    <x v="1897"/>
    <n v="900"/>
    <x v="647"/>
    <x v="0"/>
    <s v="US"/>
    <s v="USD"/>
    <n v="1427319366"/>
    <n v="1424730966"/>
    <b v="0"/>
    <n v="42"/>
    <b v="1"/>
    <x v="14"/>
    <n v="133.33333333333331"/>
    <x v="1383"/>
    <x v="4"/>
    <x v="11"/>
  </r>
  <r>
    <x v="1900"/>
    <x v="1900"/>
    <x v="1898"/>
    <n v="2500"/>
    <x v="1292"/>
    <x v="0"/>
    <s v="US"/>
    <s v="USD"/>
    <n v="1349517540"/>
    <n v="1347137731"/>
    <b v="0"/>
    <n v="54"/>
    <b v="1"/>
    <x v="14"/>
    <n v="109.3644"/>
    <x v="1384"/>
    <x v="4"/>
    <x v="11"/>
  </r>
  <r>
    <x v="1901"/>
    <x v="1901"/>
    <x v="1899"/>
    <n v="99000"/>
    <x v="1293"/>
    <x v="2"/>
    <s v="GB"/>
    <s v="GBP"/>
    <n v="1432299600"/>
    <n v="1429707729"/>
    <b v="0"/>
    <n v="25"/>
    <b v="0"/>
    <x v="29"/>
    <n v="2.6969696969696968"/>
    <x v="1385"/>
    <x v="2"/>
    <x v="26"/>
  </r>
  <r>
    <x v="1902"/>
    <x v="1902"/>
    <x v="1900"/>
    <n v="1000"/>
    <x v="433"/>
    <x v="2"/>
    <s v="NL"/>
    <s v="EUR"/>
    <n v="1425495447"/>
    <n v="1422903447"/>
    <b v="0"/>
    <n v="3"/>
    <b v="0"/>
    <x v="29"/>
    <n v="1.2"/>
    <x v="143"/>
    <x v="2"/>
    <x v="26"/>
  </r>
  <r>
    <x v="1903"/>
    <x v="1903"/>
    <x v="1901"/>
    <n v="3000"/>
    <x v="1294"/>
    <x v="2"/>
    <s v="US"/>
    <s v="USD"/>
    <n v="1485541791"/>
    <n v="1480357791"/>
    <b v="0"/>
    <n v="41"/>
    <b v="0"/>
    <x v="29"/>
    <n v="46.6"/>
    <x v="1386"/>
    <x v="2"/>
    <x v="26"/>
  </r>
  <r>
    <x v="1904"/>
    <x v="1904"/>
    <x v="1902"/>
    <n v="50000"/>
    <x v="155"/>
    <x v="2"/>
    <s v="US"/>
    <s v="USD"/>
    <n v="1451752021"/>
    <n v="1447864021"/>
    <b v="0"/>
    <n v="2"/>
    <b v="0"/>
    <x v="29"/>
    <n v="0.1"/>
    <x v="384"/>
    <x v="2"/>
    <x v="26"/>
  </r>
  <r>
    <x v="1905"/>
    <x v="1905"/>
    <x v="1903"/>
    <n v="25000"/>
    <x v="809"/>
    <x v="2"/>
    <s v="US"/>
    <s v="USD"/>
    <n v="1410127994"/>
    <n v="1407535994"/>
    <b v="0"/>
    <n v="4"/>
    <b v="0"/>
    <x v="29"/>
    <n v="0.16800000000000001"/>
    <x v="689"/>
    <x v="2"/>
    <x v="26"/>
  </r>
  <r>
    <x v="1906"/>
    <x v="1906"/>
    <x v="1904"/>
    <n v="50000"/>
    <x v="1295"/>
    <x v="2"/>
    <s v="US"/>
    <s v="USD"/>
    <n v="1466697983"/>
    <n v="1464105983"/>
    <b v="0"/>
    <n v="99"/>
    <b v="0"/>
    <x v="29"/>
    <n v="42.76"/>
    <x v="1387"/>
    <x v="2"/>
    <x v="26"/>
  </r>
  <r>
    <x v="1907"/>
    <x v="1907"/>
    <x v="1905"/>
    <n v="30000"/>
    <x v="1079"/>
    <x v="2"/>
    <s v="US"/>
    <s v="USD"/>
    <n v="1400853925"/>
    <n v="1399557925"/>
    <b v="0"/>
    <n v="4"/>
    <b v="0"/>
    <x v="29"/>
    <n v="0.28333333333333333"/>
    <x v="1241"/>
    <x v="2"/>
    <x v="26"/>
  </r>
  <r>
    <x v="1908"/>
    <x v="1908"/>
    <x v="1906"/>
    <n v="25000"/>
    <x v="1296"/>
    <x v="2"/>
    <s v="US"/>
    <s v="USD"/>
    <n v="1483048900"/>
    <n v="1480456900"/>
    <b v="0"/>
    <n v="4"/>
    <b v="0"/>
    <x v="29"/>
    <n v="1.7319999999999998"/>
    <x v="1388"/>
    <x v="2"/>
    <x v="26"/>
  </r>
  <r>
    <x v="1909"/>
    <x v="1909"/>
    <x v="1907"/>
    <n v="35000"/>
    <x v="1297"/>
    <x v="2"/>
    <s v="US"/>
    <s v="USD"/>
    <n v="1414059479"/>
    <n v="1411467479"/>
    <b v="0"/>
    <n v="38"/>
    <b v="0"/>
    <x v="29"/>
    <n v="14.111428571428572"/>
    <x v="1389"/>
    <x v="2"/>
    <x v="26"/>
  </r>
  <r>
    <x v="1910"/>
    <x v="1910"/>
    <x v="1908"/>
    <n v="85000"/>
    <x v="1298"/>
    <x v="2"/>
    <s v="NL"/>
    <s v="EUR"/>
    <n v="1446331500"/>
    <n v="1442531217"/>
    <b v="0"/>
    <n v="285"/>
    <b v="0"/>
    <x v="29"/>
    <n v="39.395294117647055"/>
    <x v="1390"/>
    <x v="2"/>
    <x v="26"/>
  </r>
  <r>
    <x v="1911"/>
    <x v="1911"/>
    <x v="1909"/>
    <n v="42500"/>
    <x v="115"/>
    <x v="2"/>
    <s v="NZ"/>
    <s v="NZD"/>
    <n v="1407545334"/>
    <n v="1404953334"/>
    <b v="0"/>
    <n v="1"/>
    <b v="0"/>
    <x v="29"/>
    <n v="2.3529411764705882E-2"/>
    <x v="119"/>
    <x v="2"/>
    <x v="26"/>
  </r>
  <r>
    <x v="1912"/>
    <x v="1912"/>
    <x v="1910"/>
    <n v="5000"/>
    <x v="1299"/>
    <x v="2"/>
    <s v="US"/>
    <s v="USD"/>
    <n v="1433395560"/>
    <n v="1430803560"/>
    <b v="0"/>
    <n v="42"/>
    <b v="0"/>
    <x v="29"/>
    <n v="59.3"/>
    <x v="1391"/>
    <x v="2"/>
    <x v="26"/>
  </r>
  <r>
    <x v="1913"/>
    <x v="1913"/>
    <x v="1911"/>
    <n v="48000"/>
    <x v="1300"/>
    <x v="2"/>
    <s v="GB"/>
    <s v="GBP"/>
    <n v="1412770578"/>
    <n v="1410178578"/>
    <b v="0"/>
    <n v="26"/>
    <b v="0"/>
    <x v="29"/>
    <n v="1.3270833333333334"/>
    <x v="1392"/>
    <x v="2"/>
    <x v="26"/>
  </r>
  <r>
    <x v="1914"/>
    <x v="1914"/>
    <x v="1912"/>
    <n v="666"/>
    <x v="177"/>
    <x v="2"/>
    <s v="US"/>
    <s v="USD"/>
    <n v="1414814340"/>
    <n v="1413519073"/>
    <b v="0"/>
    <n v="2"/>
    <b v="0"/>
    <x v="29"/>
    <n v="9.0090090090090094"/>
    <x v="180"/>
    <x v="2"/>
    <x v="26"/>
  </r>
  <r>
    <x v="1915"/>
    <x v="1915"/>
    <x v="1913"/>
    <n v="500"/>
    <x v="138"/>
    <x v="2"/>
    <s v="US"/>
    <s v="USD"/>
    <n v="1409620222"/>
    <n v="1407892222"/>
    <b v="0"/>
    <n v="4"/>
    <b v="0"/>
    <x v="29"/>
    <n v="1.6"/>
    <x v="453"/>
    <x v="2"/>
    <x v="26"/>
  </r>
  <r>
    <x v="1916"/>
    <x v="1916"/>
    <x v="1914"/>
    <n v="20000"/>
    <x v="1301"/>
    <x v="2"/>
    <s v="US"/>
    <s v="USD"/>
    <n v="1478542375"/>
    <n v="1476378775"/>
    <b v="0"/>
    <n v="6"/>
    <b v="0"/>
    <x v="29"/>
    <n v="0.51"/>
    <x v="1363"/>
    <x v="2"/>
    <x v="26"/>
  </r>
  <r>
    <x v="1917"/>
    <x v="1917"/>
    <x v="1915"/>
    <n v="390000"/>
    <x v="1302"/>
    <x v="2"/>
    <s v="HK"/>
    <s v="HKD"/>
    <n v="1486708133"/>
    <n v="1484116133"/>
    <b v="0"/>
    <n v="70"/>
    <b v="0"/>
    <x v="29"/>
    <n v="52.570512820512818"/>
    <x v="1393"/>
    <x v="2"/>
    <x v="26"/>
  </r>
  <r>
    <x v="1918"/>
    <x v="1918"/>
    <x v="1916"/>
    <n v="25000"/>
    <x v="92"/>
    <x v="2"/>
    <s v="US"/>
    <s v="USD"/>
    <n v="1407869851"/>
    <n v="1404845851"/>
    <b v="0"/>
    <n v="9"/>
    <b v="0"/>
    <x v="29"/>
    <n v="1.04"/>
    <x v="684"/>
    <x v="2"/>
    <x v="26"/>
  </r>
  <r>
    <x v="1919"/>
    <x v="1919"/>
    <x v="1917"/>
    <n v="500"/>
    <x v="1303"/>
    <x v="2"/>
    <s v="US"/>
    <s v="USD"/>
    <n v="1432069249"/>
    <n v="1429477249"/>
    <b v="0"/>
    <n v="8"/>
    <b v="0"/>
    <x v="29"/>
    <n v="47.4"/>
    <x v="1394"/>
    <x v="2"/>
    <x v="26"/>
  </r>
  <r>
    <x v="1920"/>
    <x v="1920"/>
    <x v="1918"/>
    <n v="10000"/>
    <x v="1304"/>
    <x v="2"/>
    <s v="GB"/>
    <s v="GBP"/>
    <n v="1445468400"/>
    <n v="1443042061"/>
    <b v="0"/>
    <n v="105"/>
    <b v="0"/>
    <x v="29"/>
    <n v="43.03"/>
    <x v="1395"/>
    <x v="2"/>
    <x v="26"/>
  </r>
  <r>
    <x v="1921"/>
    <x v="1921"/>
    <x v="1919"/>
    <n v="1500"/>
    <x v="1305"/>
    <x v="0"/>
    <s v="US"/>
    <s v="USD"/>
    <n v="1342243143"/>
    <n v="1339651143"/>
    <b v="0"/>
    <n v="38"/>
    <b v="1"/>
    <x v="14"/>
    <n v="136.80000000000001"/>
    <x v="1237"/>
    <x v="4"/>
    <x v="11"/>
  </r>
  <r>
    <x v="1922"/>
    <x v="1922"/>
    <x v="1920"/>
    <n v="2000"/>
    <x v="1306"/>
    <x v="0"/>
    <s v="US"/>
    <s v="USD"/>
    <n v="1386828507"/>
    <n v="1384236507"/>
    <b v="0"/>
    <n v="64"/>
    <b v="1"/>
    <x v="14"/>
    <n v="115.55"/>
    <x v="1396"/>
    <x v="4"/>
    <x v="11"/>
  </r>
  <r>
    <x v="1923"/>
    <x v="1923"/>
    <x v="1921"/>
    <n v="125"/>
    <x v="356"/>
    <x v="0"/>
    <s v="US"/>
    <s v="USD"/>
    <n v="1317099540"/>
    <n v="1313612532"/>
    <b v="0"/>
    <n v="13"/>
    <b v="1"/>
    <x v="14"/>
    <n v="240.79999999999998"/>
    <x v="1397"/>
    <x v="4"/>
    <x v="11"/>
  </r>
  <r>
    <x v="1924"/>
    <x v="1924"/>
    <x v="1922"/>
    <n v="3000"/>
    <x v="1307"/>
    <x v="0"/>
    <s v="US"/>
    <s v="USD"/>
    <n v="1389814380"/>
    <n v="1387390555"/>
    <b v="0"/>
    <n v="33"/>
    <b v="1"/>
    <x v="14"/>
    <n v="114.39999999999999"/>
    <x v="1398"/>
    <x v="4"/>
    <x v="11"/>
  </r>
  <r>
    <x v="1925"/>
    <x v="1925"/>
    <x v="1923"/>
    <n v="1500"/>
    <x v="1308"/>
    <x v="0"/>
    <s v="US"/>
    <s v="USD"/>
    <n v="1381449600"/>
    <n v="1379540288"/>
    <b v="0"/>
    <n v="52"/>
    <b v="1"/>
    <x v="14"/>
    <n v="110.33333333333333"/>
    <x v="1399"/>
    <x v="4"/>
    <x v="11"/>
  </r>
  <r>
    <x v="1926"/>
    <x v="1926"/>
    <x v="1924"/>
    <n v="1500"/>
    <x v="1309"/>
    <x v="0"/>
    <s v="US"/>
    <s v="USD"/>
    <n v="1288657560"/>
    <n v="1286319256"/>
    <b v="0"/>
    <n v="107"/>
    <b v="1"/>
    <x v="14"/>
    <n v="195.37933333333334"/>
    <x v="1400"/>
    <x v="4"/>
    <x v="11"/>
  </r>
  <r>
    <x v="1927"/>
    <x v="1927"/>
    <x v="1925"/>
    <n v="600"/>
    <x v="972"/>
    <x v="0"/>
    <s v="US"/>
    <s v="USD"/>
    <n v="1331182740"/>
    <n v="1329856839"/>
    <b v="0"/>
    <n v="11"/>
    <b v="1"/>
    <x v="14"/>
    <n v="103.33333333333334"/>
    <x v="1401"/>
    <x v="4"/>
    <x v="11"/>
  </r>
  <r>
    <x v="1928"/>
    <x v="1928"/>
    <x v="1926"/>
    <n v="2550"/>
    <x v="1310"/>
    <x v="0"/>
    <s v="US"/>
    <s v="USD"/>
    <n v="1367940794"/>
    <n v="1365348794"/>
    <b v="0"/>
    <n v="34"/>
    <b v="1"/>
    <x v="14"/>
    <n v="103.1372549019608"/>
    <x v="1402"/>
    <x v="4"/>
    <x v="11"/>
  </r>
  <r>
    <x v="1929"/>
    <x v="1929"/>
    <x v="1927"/>
    <n v="3200"/>
    <x v="1311"/>
    <x v="0"/>
    <s v="US"/>
    <s v="USD"/>
    <n v="1309825866"/>
    <n v="1306197066"/>
    <b v="0"/>
    <n v="75"/>
    <b v="1"/>
    <x v="14"/>
    <n v="100.3125"/>
    <x v="1403"/>
    <x v="4"/>
    <x v="11"/>
  </r>
  <r>
    <x v="1930"/>
    <x v="1930"/>
    <x v="1928"/>
    <n v="1000"/>
    <x v="1312"/>
    <x v="0"/>
    <s v="US"/>
    <s v="USD"/>
    <n v="1373203482"/>
    <n v="1368019482"/>
    <b v="0"/>
    <n v="26"/>
    <b v="1"/>
    <x v="14"/>
    <n v="127"/>
    <x v="1404"/>
    <x v="4"/>
    <x v="11"/>
  </r>
  <r>
    <x v="1931"/>
    <x v="1931"/>
    <x v="1929"/>
    <n v="2000"/>
    <x v="1313"/>
    <x v="0"/>
    <s v="US"/>
    <s v="USD"/>
    <n v="1337657400"/>
    <n v="1336512309"/>
    <b v="0"/>
    <n v="50"/>
    <b v="1"/>
    <x v="14"/>
    <n v="120.601"/>
    <x v="1405"/>
    <x v="4"/>
    <x v="11"/>
  </r>
  <r>
    <x v="1932"/>
    <x v="1932"/>
    <x v="1930"/>
    <n v="5250"/>
    <x v="1314"/>
    <x v="0"/>
    <s v="US"/>
    <s v="USD"/>
    <n v="1327433173"/>
    <n v="1325618773"/>
    <b v="0"/>
    <n v="80"/>
    <b v="1"/>
    <x v="14"/>
    <n v="106.99047619047619"/>
    <x v="1406"/>
    <x v="4"/>
    <x v="11"/>
  </r>
  <r>
    <x v="1933"/>
    <x v="1933"/>
    <x v="1931"/>
    <n v="6000"/>
    <x v="1315"/>
    <x v="0"/>
    <s v="US"/>
    <s v="USD"/>
    <n v="1411787307"/>
    <n v="1409195307"/>
    <b v="0"/>
    <n v="110"/>
    <b v="1"/>
    <x v="14"/>
    <n v="172.43333333333334"/>
    <x v="1407"/>
    <x v="4"/>
    <x v="11"/>
  </r>
  <r>
    <x v="1934"/>
    <x v="1934"/>
    <x v="1932"/>
    <n v="5000"/>
    <x v="1316"/>
    <x v="0"/>
    <s v="US"/>
    <s v="USD"/>
    <n v="1324789200"/>
    <n v="1321649321"/>
    <b v="0"/>
    <n v="77"/>
    <b v="1"/>
    <x v="14"/>
    <n v="123.61999999999999"/>
    <x v="1408"/>
    <x v="4"/>
    <x v="11"/>
  </r>
  <r>
    <x v="1935"/>
    <x v="1935"/>
    <x v="1933"/>
    <n v="2500"/>
    <x v="1317"/>
    <x v="0"/>
    <s v="US"/>
    <s v="USD"/>
    <n v="1403326740"/>
    <n v="1400106171"/>
    <b v="0"/>
    <n v="50"/>
    <b v="1"/>
    <x v="14"/>
    <n v="108.4"/>
    <x v="1409"/>
    <x v="4"/>
    <x v="11"/>
  </r>
  <r>
    <x v="1936"/>
    <x v="1936"/>
    <x v="1934"/>
    <n v="7500"/>
    <x v="1318"/>
    <x v="0"/>
    <s v="US"/>
    <s v="USD"/>
    <n v="1323151140"/>
    <n v="1320528070"/>
    <b v="0"/>
    <n v="145"/>
    <b v="1"/>
    <x v="14"/>
    <n v="116.52013333333333"/>
    <x v="1410"/>
    <x v="4"/>
    <x v="11"/>
  </r>
  <r>
    <x v="1937"/>
    <x v="1937"/>
    <x v="1935"/>
    <n v="600"/>
    <x v="1319"/>
    <x v="0"/>
    <s v="US"/>
    <s v="USD"/>
    <n v="1339732740"/>
    <n v="1338346281"/>
    <b v="0"/>
    <n v="29"/>
    <b v="1"/>
    <x v="14"/>
    <n v="187.245"/>
    <x v="1411"/>
    <x v="4"/>
    <x v="11"/>
  </r>
  <r>
    <x v="1938"/>
    <x v="1938"/>
    <x v="1936"/>
    <n v="15000"/>
    <x v="1320"/>
    <x v="0"/>
    <s v="US"/>
    <s v="USD"/>
    <n v="1372741200"/>
    <n v="1370067231"/>
    <b v="0"/>
    <n v="114"/>
    <b v="1"/>
    <x v="14"/>
    <n v="115.93333333333334"/>
    <x v="1412"/>
    <x v="4"/>
    <x v="11"/>
  </r>
  <r>
    <x v="1939"/>
    <x v="1939"/>
    <x v="1937"/>
    <n v="10000"/>
    <x v="1321"/>
    <x v="0"/>
    <s v="US"/>
    <s v="USD"/>
    <n v="1362955108"/>
    <n v="1360366708"/>
    <b v="0"/>
    <n v="96"/>
    <b v="1"/>
    <x v="14"/>
    <n v="110.7"/>
    <x v="1413"/>
    <x v="4"/>
    <x v="11"/>
  </r>
  <r>
    <x v="1940"/>
    <x v="1940"/>
    <x v="1938"/>
    <n v="650"/>
    <x v="1322"/>
    <x v="0"/>
    <s v="US"/>
    <s v="USD"/>
    <n v="1308110340"/>
    <n v="1304770233"/>
    <b v="0"/>
    <n v="31"/>
    <b v="1"/>
    <x v="14"/>
    <n v="170.92307692307693"/>
    <x v="1414"/>
    <x v="4"/>
    <x v="11"/>
  </r>
  <r>
    <x v="1941"/>
    <x v="1941"/>
    <x v="1939"/>
    <n v="250000"/>
    <x v="1323"/>
    <x v="0"/>
    <s v="US"/>
    <s v="USD"/>
    <n v="1400137131"/>
    <n v="1397545131"/>
    <b v="1"/>
    <n v="4883"/>
    <b v="1"/>
    <x v="30"/>
    <n v="126.11835600000001"/>
    <x v="1415"/>
    <x v="2"/>
    <x v="27"/>
  </r>
  <r>
    <x v="1942"/>
    <x v="1942"/>
    <x v="1940"/>
    <n v="6000"/>
    <x v="1324"/>
    <x v="0"/>
    <s v="US"/>
    <s v="USD"/>
    <n v="1309809140"/>
    <n v="1302033140"/>
    <b v="1"/>
    <n v="95"/>
    <b v="1"/>
    <x v="30"/>
    <n v="138.44033333333334"/>
    <x v="1416"/>
    <x v="2"/>
    <x v="27"/>
  </r>
  <r>
    <x v="1943"/>
    <x v="1943"/>
    <x v="1941"/>
    <n v="10000"/>
    <x v="1325"/>
    <x v="0"/>
    <s v="US"/>
    <s v="USD"/>
    <n v="1470896916"/>
    <n v="1467008916"/>
    <b v="1"/>
    <n v="2478"/>
    <b v="1"/>
    <x v="30"/>
    <n v="1705.2499999999998"/>
    <x v="1417"/>
    <x v="2"/>
    <x v="27"/>
  </r>
  <r>
    <x v="1944"/>
    <x v="1944"/>
    <x v="1942"/>
    <n v="40000"/>
    <x v="1326"/>
    <x v="0"/>
    <s v="US"/>
    <s v="USD"/>
    <n v="1398952890"/>
    <n v="1396360890"/>
    <b v="1"/>
    <n v="1789"/>
    <b v="1"/>
    <x v="30"/>
    <n v="788.05550000000005"/>
    <x v="1418"/>
    <x v="2"/>
    <x v="27"/>
  </r>
  <r>
    <x v="1945"/>
    <x v="1945"/>
    <x v="1943"/>
    <n v="100000"/>
    <x v="1327"/>
    <x v="0"/>
    <s v="ES"/>
    <s v="EUR"/>
    <n v="1436680958"/>
    <n v="1433224958"/>
    <b v="1"/>
    <n v="680"/>
    <b v="1"/>
    <x v="30"/>
    <n v="348.01799999999997"/>
    <x v="1419"/>
    <x v="2"/>
    <x v="27"/>
  </r>
  <r>
    <x v="1946"/>
    <x v="1946"/>
    <x v="1944"/>
    <n v="7500"/>
    <x v="1328"/>
    <x v="0"/>
    <s v="US"/>
    <s v="USD"/>
    <n v="1397961361"/>
    <n v="1392780961"/>
    <b v="1"/>
    <n v="70"/>
    <b v="1"/>
    <x v="30"/>
    <n v="149.74666666666667"/>
    <x v="1420"/>
    <x v="2"/>
    <x v="27"/>
  </r>
  <r>
    <x v="1947"/>
    <x v="1947"/>
    <x v="1945"/>
    <n v="800"/>
    <x v="1329"/>
    <x v="0"/>
    <s v="US"/>
    <s v="USD"/>
    <n v="1258955940"/>
    <n v="1255730520"/>
    <b v="1"/>
    <n v="23"/>
    <b v="1"/>
    <x v="30"/>
    <n v="100.63375000000001"/>
    <x v="1421"/>
    <x v="2"/>
    <x v="27"/>
  </r>
  <r>
    <x v="1948"/>
    <x v="1948"/>
    <x v="1946"/>
    <n v="100000"/>
    <x v="1330"/>
    <x v="0"/>
    <s v="US"/>
    <s v="USD"/>
    <n v="1465232520"/>
    <n v="1460557809"/>
    <b v="1"/>
    <n v="4245"/>
    <b v="1"/>
    <x v="30"/>
    <n v="800.21100000000001"/>
    <x v="1422"/>
    <x v="2"/>
    <x v="27"/>
  </r>
  <r>
    <x v="1949"/>
    <x v="1949"/>
    <x v="1947"/>
    <n v="50000"/>
    <x v="1331"/>
    <x v="0"/>
    <s v="GB"/>
    <s v="GBP"/>
    <n v="1404986951"/>
    <n v="1402394951"/>
    <b v="1"/>
    <n v="943"/>
    <b v="1"/>
    <x v="30"/>
    <n v="106.00260000000002"/>
    <x v="1423"/>
    <x v="2"/>
    <x v="27"/>
  </r>
  <r>
    <x v="1950"/>
    <x v="1950"/>
    <x v="1948"/>
    <n v="48000"/>
    <x v="1332"/>
    <x v="0"/>
    <s v="US"/>
    <s v="USD"/>
    <n v="1303446073"/>
    <n v="1300767673"/>
    <b v="1"/>
    <n v="1876"/>
    <b v="1"/>
    <x v="30"/>
    <n v="200.51866666666669"/>
    <x v="1424"/>
    <x v="2"/>
    <x v="27"/>
  </r>
  <r>
    <x v="1951"/>
    <x v="1951"/>
    <x v="1949"/>
    <n v="50000"/>
    <x v="1333"/>
    <x v="0"/>
    <s v="US"/>
    <s v="USD"/>
    <n v="1478516737"/>
    <n v="1475921137"/>
    <b v="1"/>
    <n v="834"/>
    <b v="1"/>
    <x v="30"/>
    <n v="212.44399999999999"/>
    <x v="1425"/>
    <x v="2"/>
    <x v="27"/>
  </r>
  <r>
    <x v="1952"/>
    <x v="1952"/>
    <x v="1950"/>
    <n v="35000"/>
    <x v="1334"/>
    <x v="0"/>
    <s v="CA"/>
    <s v="CAD"/>
    <n v="1381934015"/>
    <n v="1378737215"/>
    <b v="1"/>
    <n v="682"/>
    <b v="1"/>
    <x v="30"/>
    <n v="198.47237142857145"/>
    <x v="1426"/>
    <x v="2"/>
    <x v="27"/>
  </r>
  <r>
    <x v="1953"/>
    <x v="1953"/>
    <x v="1951"/>
    <n v="15000"/>
    <x v="1335"/>
    <x v="0"/>
    <s v="US"/>
    <s v="USD"/>
    <n v="1330657200"/>
    <n v="1328158065"/>
    <b v="1"/>
    <n v="147"/>
    <b v="1"/>
    <x v="30"/>
    <n v="225.94666666666666"/>
    <x v="1427"/>
    <x v="2"/>
    <x v="27"/>
  </r>
  <r>
    <x v="1954"/>
    <x v="1954"/>
    <x v="1952"/>
    <n v="50000"/>
    <x v="1336"/>
    <x v="0"/>
    <s v="US"/>
    <s v="USD"/>
    <n v="1457758800"/>
    <n v="1453730176"/>
    <b v="1"/>
    <n v="415"/>
    <b v="1"/>
    <x v="30"/>
    <n v="698.94800000000009"/>
    <x v="1428"/>
    <x v="2"/>
    <x v="27"/>
  </r>
  <r>
    <x v="1955"/>
    <x v="1955"/>
    <x v="1953"/>
    <n v="42000"/>
    <x v="1337"/>
    <x v="0"/>
    <s v="US"/>
    <s v="USD"/>
    <n v="1337799600"/>
    <n v="1334989881"/>
    <b v="1"/>
    <n v="290"/>
    <b v="1"/>
    <x v="30"/>
    <n v="398.59528571428569"/>
    <x v="1429"/>
    <x v="2"/>
    <x v="27"/>
  </r>
  <r>
    <x v="1956"/>
    <x v="1956"/>
    <x v="1954"/>
    <n v="60000"/>
    <x v="1338"/>
    <x v="0"/>
    <s v="US"/>
    <s v="USD"/>
    <n v="1429391405"/>
    <n v="1425507005"/>
    <b v="1"/>
    <n v="365"/>
    <b v="1"/>
    <x v="30"/>
    <n v="294.0333333333333"/>
    <x v="1430"/>
    <x v="2"/>
    <x v="27"/>
  </r>
  <r>
    <x v="1957"/>
    <x v="1957"/>
    <x v="1955"/>
    <n v="30000"/>
    <x v="1339"/>
    <x v="0"/>
    <s v="US"/>
    <s v="USD"/>
    <n v="1351304513"/>
    <n v="1348712513"/>
    <b v="1"/>
    <n v="660"/>
    <b v="1"/>
    <x v="30"/>
    <n v="167.50470000000001"/>
    <x v="1431"/>
    <x v="2"/>
    <x v="27"/>
  </r>
  <r>
    <x v="1958"/>
    <x v="1958"/>
    <x v="1956"/>
    <n v="7000"/>
    <x v="1340"/>
    <x v="0"/>
    <s v="US"/>
    <s v="USD"/>
    <n v="1364078561"/>
    <n v="1361490161"/>
    <b v="1"/>
    <n v="1356"/>
    <b v="1"/>
    <x v="30"/>
    <n v="1435.5717142857143"/>
    <x v="1432"/>
    <x v="2"/>
    <x v="27"/>
  </r>
  <r>
    <x v="1959"/>
    <x v="1959"/>
    <x v="1957"/>
    <n v="10000"/>
    <x v="1341"/>
    <x v="0"/>
    <s v="US"/>
    <s v="USD"/>
    <n v="1412121600"/>
    <n v="1408565860"/>
    <b v="1"/>
    <n v="424"/>
    <b v="1"/>
    <x v="30"/>
    <n v="156.73439999999999"/>
    <x v="1433"/>
    <x v="2"/>
    <x v="27"/>
  </r>
  <r>
    <x v="1960"/>
    <x v="1960"/>
    <x v="1958"/>
    <n v="70000"/>
    <x v="1342"/>
    <x v="0"/>
    <s v="SE"/>
    <s v="SEK"/>
    <n v="1419151341"/>
    <n v="1416559341"/>
    <b v="1"/>
    <n v="33"/>
    <b v="1"/>
    <x v="30"/>
    <n v="117.90285714285716"/>
    <x v="1434"/>
    <x v="2"/>
    <x v="27"/>
  </r>
  <r>
    <x v="1961"/>
    <x v="1961"/>
    <x v="1959"/>
    <n v="10000"/>
    <x v="1343"/>
    <x v="0"/>
    <s v="US"/>
    <s v="USD"/>
    <n v="1349495940"/>
    <n v="1346042417"/>
    <b v="1"/>
    <n v="1633"/>
    <b v="1"/>
    <x v="30"/>
    <n v="1105.3811999999998"/>
    <x v="1435"/>
    <x v="2"/>
    <x v="27"/>
  </r>
  <r>
    <x v="1962"/>
    <x v="1962"/>
    <x v="1960"/>
    <n v="10000"/>
    <x v="1344"/>
    <x v="0"/>
    <s v="US"/>
    <s v="USD"/>
    <n v="1400006636"/>
    <n v="1397414636"/>
    <b v="1"/>
    <n v="306"/>
    <b v="1"/>
    <x v="30"/>
    <n v="192.92499999999998"/>
    <x v="1436"/>
    <x v="2"/>
    <x v="27"/>
  </r>
  <r>
    <x v="1963"/>
    <x v="1963"/>
    <x v="1961"/>
    <n v="19000"/>
    <x v="1345"/>
    <x v="0"/>
    <s v="GB"/>
    <s v="GBP"/>
    <n v="1410862734"/>
    <n v="1407838734"/>
    <b v="1"/>
    <n v="205"/>
    <b v="1"/>
    <x v="30"/>
    <n v="126.8842105263158"/>
    <x v="1437"/>
    <x v="2"/>
    <x v="27"/>
  </r>
  <r>
    <x v="1964"/>
    <x v="1964"/>
    <x v="1962"/>
    <n v="89200"/>
    <x v="1346"/>
    <x v="0"/>
    <s v="IT"/>
    <s v="EUR"/>
    <n v="1461306772"/>
    <n v="1458714772"/>
    <b v="1"/>
    <n v="1281"/>
    <b v="1"/>
    <x v="30"/>
    <n v="259.57748878923763"/>
    <x v="1438"/>
    <x v="2"/>
    <x v="27"/>
  </r>
  <r>
    <x v="1965"/>
    <x v="1965"/>
    <x v="1963"/>
    <n v="5000"/>
    <x v="1347"/>
    <x v="0"/>
    <s v="US"/>
    <s v="USD"/>
    <n v="1326330000"/>
    <n v="1324433310"/>
    <b v="1"/>
    <n v="103"/>
    <b v="1"/>
    <x v="30"/>
    <n v="262.27999999999997"/>
    <x v="1439"/>
    <x v="2"/>
    <x v="27"/>
  </r>
  <r>
    <x v="1966"/>
    <x v="1966"/>
    <x v="1964"/>
    <n v="100000"/>
    <x v="1348"/>
    <x v="0"/>
    <s v="US"/>
    <s v="USD"/>
    <n v="1408021098"/>
    <n v="1405429098"/>
    <b v="1"/>
    <n v="1513"/>
    <b v="1"/>
    <x v="30"/>
    <n v="206.74309000000002"/>
    <x v="1440"/>
    <x v="2"/>
    <x v="27"/>
  </r>
  <r>
    <x v="1967"/>
    <x v="1967"/>
    <x v="1965"/>
    <n v="20000"/>
    <x v="1349"/>
    <x v="0"/>
    <s v="US"/>
    <s v="USD"/>
    <n v="1398959729"/>
    <n v="1396367729"/>
    <b v="1"/>
    <n v="405"/>
    <b v="1"/>
    <x v="30"/>
    <n v="370.13"/>
    <x v="1441"/>
    <x v="2"/>
    <x v="27"/>
  </r>
  <r>
    <x v="1968"/>
    <x v="1968"/>
    <x v="1966"/>
    <n v="50000"/>
    <x v="1350"/>
    <x v="0"/>
    <s v="US"/>
    <s v="USD"/>
    <n v="1480777515"/>
    <n v="1478095515"/>
    <b v="1"/>
    <n v="510"/>
    <b v="1"/>
    <x v="30"/>
    <n v="284.96600000000001"/>
    <x v="1442"/>
    <x v="2"/>
    <x v="27"/>
  </r>
  <r>
    <x v="1969"/>
    <x v="1969"/>
    <x v="1967"/>
    <n v="20000"/>
    <x v="1351"/>
    <x v="0"/>
    <s v="GB"/>
    <s v="GBP"/>
    <n v="1470423668"/>
    <n v="1467831668"/>
    <b v="1"/>
    <n v="1887"/>
    <b v="1"/>
    <x v="30"/>
    <n v="579.08000000000004"/>
    <x v="1443"/>
    <x v="2"/>
    <x v="27"/>
  </r>
  <r>
    <x v="1970"/>
    <x v="1970"/>
    <x v="1968"/>
    <n v="5000"/>
    <x v="1352"/>
    <x v="0"/>
    <s v="US"/>
    <s v="USD"/>
    <n v="1366429101"/>
    <n v="1361248701"/>
    <b v="1"/>
    <n v="701"/>
    <b v="1"/>
    <x v="30"/>
    <n v="1131.8"/>
    <x v="1444"/>
    <x v="2"/>
    <x v="27"/>
  </r>
  <r>
    <x v="1971"/>
    <x v="1971"/>
    <x v="1969"/>
    <n v="400000"/>
    <x v="1353"/>
    <x v="0"/>
    <s v="US"/>
    <s v="USD"/>
    <n v="1384488000"/>
    <n v="1381752061"/>
    <b v="1"/>
    <n v="3863"/>
    <b v="1"/>
    <x v="30"/>
    <n v="263.02771750000005"/>
    <x v="1445"/>
    <x v="2"/>
    <x v="27"/>
  </r>
  <r>
    <x v="1972"/>
    <x v="1972"/>
    <x v="1970"/>
    <n v="2500"/>
    <x v="1354"/>
    <x v="0"/>
    <s v="US"/>
    <s v="USD"/>
    <n v="1353201444"/>
    <n v="1350605844"/>
    <b v="1"/>
    <n v="238"/>
    <b v="1"/>
    <x v="30"/>
    <n v="674.48"/>
    <x v="1446"/>
    <x v="2"/>
    <x v="27"/>
  </r>
  <r>
    <x v="1973"/>
    <x v="1973"/>
    <x v="1971"/>
    <n v="198000"/>
    <x v="1355"/>
    <x v="0"/>
    <s v="US"/>
    <s v="USD"/>
    <n v="1470466800"/>
    <n v="1467134464"/>
    <b v="1"/>
    <n v="2051"/>
    <b v="1"/>
    <x v="30"/>
    <n v="256.83081313131316"/>
    <x v="1447"/>
    <x v="2"/>
    <x v="27"/>
  </r>
  <r>
    <x v="1974"/>
    <x v="1974"/>
    <x v="1972"/>
    <n v="20000"/>
    <x v="1356"/>
    <x v="0"/>
    <s v="GB"/>
    <s v="GBP"/>
    <n v="1376899269"/>
    <n v="1371715269"/>
    <b v="1"/>
    <n v="402"/>
    <b v="1"/>
    <x v="30"/>
    <n v="375.49599999999998"/>
    <x v="1448"/>
    <x v="2"/>
    <x v="27"/>
  </r>
  <r>
    <x v="1975"/>
    <x v="1975"/>
    <x v="1973"/>
    <n v="16000"/>
    <x v="1357"/>
    <x v="0"/>
    <s v="US"/>
    <s v="USD"/>
    <n v="1362938851"/>
    <n v="1360346851"/>
    <b v="1"/>
    <n v="253"/>
    <b v="1"/>
    <x v="30"/>
    <n v="208.70837499999996"/>
    <x v="1449"/>
    <x v="2"/>
    <x v="27"/>
  </r>
  <r>
    <x v="1976"/>
    <x v="1976"/>
    <x v="1974"/>
    <n v="4000"/>
    <x v="1358"/>
    <x v="0"/>
    <s v="GB"/>
    <s v="GBP"/>
    <n v="1373751325"/>
    <n v="1371159325"/>
    <b v="1"/>
    <n v="473"/>
    <b v="1"/>
    <x v="30"/>
    <n v="346.6"/>
    <x v="1450"/>
    <x v="2"/>
    <x v="27"/>
  </r>
  <r>
    <x v="1977"/>
    <x v="1977"/>
    <x v="1975"/>
    <n v="50000"/>
    <x v="1359"/>
    <x v="0"/>
    <s v="US"/>
    <s v="USD"/>
    <n v="1450511940"/>
    <n v="1446527540"/>
    <b v="1"/>
    <n v="821"/>
    <b v="1"/>
    <x v="30"/>
    <n v="402.33"/>
    <x v="1451"/>
    <x v="2"/>
    <x v="27"/>
  </r>
  <r>
    <x v="1978"/>
    <x v="1978"/>
    <x v="1976"/>
    <n v="50000"/>
    <x v="1360"/>
    <x v="0"/>
    <s v="US"/>
    <s v="USD"/>
    <n v="1339484400"/>
    <n v="1336627492"/>
    <b v="1"/>
    <n v="388"/>
    <b v="1"/>
    <x v="30"/>
    <n v="1026.8451399999999"/>
    <x v="1452"/>
    <x v="2"/>
    <x v="27"/>
  </r>
  <r>
    <x v="1979"/>
    <x v="1979"/>
    <x v="1977"/>
    <n v="200000"/>
    <x v="1361"/>
    <x v="0"/>
    <s v="US"/>
    <s v="USD"/>
    <n v="1447909140"/>
    <n v="1444734146"/>
    <b v="1"/>
    <n v="813"/>
    <b v="1"/>
    <x v="30"/>
    <n v="114.901155"/>
    <x v="1453"/>
    <x v="2"/>
    <x v="27"/>
  </r>
  <r>
    <x v="1980"/>
    <x v="1980"/>
    <x v="1978"/>
    <n v="50000"/>
    <x v="1362"/>
    <x v="0"/>
    <s v="DE"/>
    <s v="EUR"/>
    <n v="1459684862"/>
    <n v="1456232462"/>
    <b v="1"/>
    <n v="1945"/>
    <b v="1"/>
    <x v="30"/>
    <n v="354.82402000000002"/>
    <x v="1454"/>
    <x v="2"/>
    <x v="27"/>
  </r>
  <r>
    <x v="1981"/>
    <x v="1981"/>
    <x v="1979"/>
    <n v="7500"/>
    <x v="1363"/>
    <x v="2"/>
    <s v="CA"/>
    <s v="CAD"/>
    <n v="1404926665"/>
    <n v="1402334665"/>
    <b v="0"/>
    <n v="12"/>
    <b v="0"/>
    <x v="31"/>
    <n v="5.08"/>
    <x v="1455"/>
    <x v="8"/>
    <x v="28"/>
  </r>
  <r>
    <x v="1982"/>
    <x v="1982"/>
    <x v="1980"/>
    <n v="180000"/>
    <x v="117"/>
    <x v="2"/>
    <s v="HK"/>
    <s v="HKD"/>
    <n v="1480863887"/>
    <n v="1478268287"/>
    <b v="0"/>
    <n v="0"/>
    <b v="0"/>
    <x v="31"/>
    <n v="0"/>
    <x v="121"/>
    <x v="8"/>
    <x v="28"/>
  </r>
  <r>
    <x v="1983"/>
    <x v="1983"/>
    <x v="1981"/>
    <n v="33000"/>
    <x v="1364"/>
    <x v="2"/>
    <s v="US"/>
    <s v="USD"/>
    <n v="1472799600"/>
    <n v="1470874618"/>
    <b v="0"/>
    <n v="16"/>
    <b v="0"/>
    <x v="31"/>
    <n v="4.3"/>
    <x v="1456"/>
    <x v="8"/>
    <x v="28"/>
  </r>
  <r>
    <x v="1984"/>
    <x v="1984"/>
    <x v="1982"/>
    <n v="15000"/>
    <x v="1365"/>
    <x v="2"/>
    <s v="US"/>
    <s v="USD"/>
    <n v="1417377481"/>
    <n v="1412189881"/>
    <b v="0"/>
    <n v="7"/>
    <b v="0"/>
    <x v="31"/>
    <n v="21.146666666666665"/>
    <x v="1457"/>
    <x v="8"/>
    <x v="28"/>
  </r>
  <r>
    <x v="1985"/>
    <x v="1985"/>
    <x v="1983"/>
    <n v="1600"/>
    <x v="152"/>
    <x v="2"/>
    <s v="GB"/>
    <s v="GBP"/>
    <n v="1470178800"/>
    <n v="1467650771"/>
    <b v="0"/>
    <n v="4"/>
    <b v="0"/>
    <x v="31"/>
    <n v="3.1875"/>
    <x v="800"/>
    <x v="8"/>
    <x v="28"/>
  </r>
  <r>
    <x v="1986"/>
    <x v="1986"/>
    <x v="1984"/>
    <n v="2000"/>
    <x v="116"/>
    <x v="2"/>
    <s v="GB"/>
    <s v="GBP"/>
    <n v="1457947483"/>
    <n v="1455359083"/>
    <b v="0"/>
    <n v="1"/>
    <b v="0"/>
    <x v="31"/>
    <n v="0.05"/>
    <x v="120"/>
    <x v="8"/>
    <x v="28"/>
  </r>
  <r>
    <x v="1987"/>
    <x v="1987"/>
    <x v="1985"/>
    <n v="5500"/>
    <x v="1366"/>
    <x v="2"/>
    <s v="GB"/>
    <s v="GBP"/>
    <n v="1425223276"/>
    <n v="1422631276"/>
    <b v="0"/>
    <n v="28"/>
    <b v="0"/>
    <x v="31"/>
    <n v="42.472727272727276"/>
    <x v="1458"/>
    <x v="8"/>
    <x v="28"/>
  </r>
  <r>
    <x v="1988"/>
    <x v="1988"/>
    <x v="1986"/>
    <n v="6000"/>
    <x v="379"/>
    <x v="2"/>
    <s v="US"/>
    <s v="USD"/>
    <n v="1440094742"/>
    <n v="1437502742"/>
    <b v="0"/>
    <n v="1"/>
    <b v="0"/>
    <x v="31"/>
    <n v="0.41666666666666669"/>
    <x v="384"/>
    <x v="8"/>
    <x v="28"/>
  </r>
  <r>
    <x v="1989"/>
    <x v="1989"/>
    <x v="1987"/>
    <n v="5000"/>
    <x v="155"/>
    <x v="2"/>
    <s v="US"/>
    <s v="USD"/>
    <n v="1481473208"/>
    <n v="1478881208"/>
    <b v="0"/>
    <n v="1"/>
    <b v="0"/>
    <x v="31"/>
    <n v="1"/>
    <x v="73"/>
    <x v="8"/>
    <x v="28"/>
  </r>
  <r>
    <x v="1990"/>
    <x v="1990"/>
    <x v="1988"/>
    <n v="3000"/>
    <x v="1238"/>
    <x v="2"/>
    <s v="US"/>
    <s v="USD"/>
    <n v="1455338532"/>
    <n v="1454042532"/>
    <b v="0"/>
    <n v="5"/>
    <b v="0"/>
    <x v="31"/>
    <n v="16.966666666666665"/>
    <x v="1459"/>
    <x v="8"/>
    <x v="28"/>
  </r>
  <r>
    <x v="1991"/>
    <x v="1991"/>
    <x v="1989"/>
    <n v="2000"/>
    <x v="133"/>
    <x v="2"/>
    <s v="US"/>
    <s v="USD"/>
    <n v="1435958786"/>
    <n v="1434144386"/>
    <b v="0"/>
    <n v="3"/>
    <b v="0"/>
    <x v="31"/>
    <n v="7.0000000000000009"/>
    <x v="1460"/>
    <x v="8"/>
    <x v="28"/>
  </r>
  <r>
    <x v="1992"/>
    <x v="1992"/>
    <x v="1990"/>
    <n v="1500"/>
    <x v="369"/>
    <x v="2"/>
    <s v="US"/>
    <s v="USD"/>
    <n v="1424229991"/>
    <n v="1421637991"/>
    <b v="0"/>
    <n v="2"/>
    <b v="0"/>
    <x v="31"/>
    <n v="0.13333333333333333"/>
    <x v="120"/>
    <x v="8"/>
    <x v="28"/>
  </r>
  <r>
    <x v="1993"/>
    <x v="1993"/>
    <x v="1991"/>
    <n v="2000"/>
    <x v="117"/>
    <x v="2"/>
    <s v="GB"/>
    <s v="GBP"/>
    <n v="1450706837"/>
    <n v="1448114837"/>
    <b v="0"/>
    <n v="0"/>
    <b v="0"/>
    <x v="31"/>
    <n v="0"/>
    <x v="121"/>
    <x v="8"/>
    <x v="28"/>
  </r>
  <r>
    <x v="1994"/>
    <x v="1994"/>
    <x v="1992"/>
    <n v="3200"/>
    <x v="117"/>
    <x v="2"/>
    <s v="US"/>
    <s v="USD"/>
    <n v="1481072942"/>
    <n v="1475885342"/>
    <b v="0"/>
    <n v="0"/>
    <b v="0"/>
    <x v="31"/>
    <n v="0"/>
    <x v="121"/>
    <x v="8"/>
    <x v="28"/>
  </r>
  <r>
    <x v="1995"/>
    <x v="1995"/>
    <x v="1993"/>
    <n v="1000"/>
    <x v="1367"/>
    <x v="2"/>
    <s v="CA"/>
    <s v="CAD"/>
    <n v="1437082736"/>
    <n v="1435354736"/>
    <b v="0"/>
    <n v="3"/>
    <b v="0"/>
    <x v="31"/>
    <n v="7.8"/>
    <x v="438"/>
    <x v="8"/>
    <x v="28"/>
  </r>
  <r>
    <x v="1996"/>
    <x v="1996"/>
    <x v="1994"/>
    <n v="133800"/>
    <x v="117"/>
    <x v="2"/>
    <s v="US"/>
    <s v="USD"/>
    <n v="1405021211"/>
    <n v="1402429211"/>
    <b v="0"/>
    <n v="0"/>
    <b v="0"/>
    <x v="31"/>
    <n v="0"/>
    <x v="121"/>
    <x v="8"/>
    <x v="28"/>
  </r>
  <r>
    <x v="1997"/>
    <x v="1997"/>
    <x v="1995"/>
    <n v="6500"/>
    <x v="117"/>
    <x v="2"/>
    <s v="US"/>
    <s v="USD"/>
    <n v="1409091612"/>
    <n v="1406499612"/>
    <b v="0"/>
    <n v="0"/>
    <b v="0"/>
    <x v="31"/>
    <n v="0"/>
    <x v="121"/>
    <x v="8"/>
    <x v="28"/>
  </r>
  <r>
    <x v="1998"/>
    <x v="1998"/>
    <x v="1996"/>
    <n v="2500"/>
    <x v="1368"/>
    <x v="2"/>
    <s v="US"/>
    <s v="USD"/>
    <n v="1406861438"/>
    <n v="1402973438"/>
    <b v="0"/>
    <n v="3"/>
    <b v="0"/>
    <x v="31"/>
    <n v="26.200000000000003"/>
    <x v="1461"/>
    <x v="8"/>
    <x v="28"/>
  </r>
  <r>
    <x v="1999"/>
    <x v="1999"/>
    <x v="1997"/>
    <n v="31000"/>
    <x v="1369"/>
    <x v="2"/>
    <s v="GB"/>
    <s v="GBP"/>
    <n v="1415882108"/>
    <n v="1413286508"/>
    <b v="0"/>
    <n v="7"/>
    <b v="0"/>
    <x v="31"/>
    <n v="0.76129032258064511"/>
    <x v="1462"/>
    <x v="8"/>
    <x v="28"/>
  </r>
  <r>
    <x v="2000"/>
    <x v="2000"/>
    <x v="1998"/>
    <n v="5000"/>
    <x v="1370"/>
    <x v="2"/>
    <s v="CA"/>
    <s v="CAD"/>
    <n v="1452120613"/>
    <n v="1449528613"/>
    <b v="0"/>
    <n v="25"/>
    <b v="0"/>
    <x v="31"/>
    <n v="12.5"/>
    <x v="384"/>
    <x v="8"/>
    <x v="28"/>
  </r>
  <r>
    <x v="2001"/>
    <x v="2001"/>
    <x v="1999"/>
    <n v="55000"/>
    <x v="1371"/>
    <x v="0"/>
    <s v="DE"/>
    <s v="EUR"/>
    <n v="1434139200"/>
    <n v="1431406916"/>
    <b v="1"/>
    <n v="1637"/>
    <b v="1"/>
    <x v="30"/>
    <n v="382.12909090909091"/>
    <x v="1463"/>
    <x v="2"/>
    <x v="27"/>
  </r>
  <r>
    <x v="2002"/>
    <x v="2002"/>
    <x v="2000"/>
    <n v="50000"/>
    <x v="1372"/>
    <x v="0"/>
    <s v="US"/>
    <s v="USD"/>
    <n v="1485191143"/>
    <n v="1482599143"/>
    <b v="1"/>
    <n v="1375"/>
    <b v="1"/>
    <x v="30"/>
    <n v="216.79422000000002"/>
    <x v="1464"/>
    <x v="2"/>
    <x v="27"/>
  </r>
  <r>
    <x v="2003"/>
    <x v="2003"/>
    <x v="2001"/>
    <n v="500"/>
    <x v="1373"/>
    <x v="0"/>
    <s v="US"/>
    <s v="USD"/>
    <n v="1278111600"/>
    <n v="1276830052"/>
    <b v="1"/>
    <n v="17"/>
    <b v="1"/>
    <x v="30"/>
    <n v="312"/>
    <x v="1465"/>
    <x v="2"/>
    <x v="27"/>
  </r>
  <r>
    <x v="2004"/>
    <x v="2004"/>
    <x v="2002"/>
    <n v="50000"/>
    <x v="1374"/>
    <x v="0"/>
    <s v="US"/>
    <s v="USD"/>
    <n v="1405002663"/>
    <n v="1402410663"/>
    <b v="1"/>
    <n v="354"/>
    <b v="1"/>
    <x v="30"/>
    <n v="234.42048"/>
    <x v="1466"/>
    <x v="2"/>
    <x v="27"/>
  </r>
  <r>
    <x v="2005"/>
    <x v="2005"/>
    <x v="2003"/>
    <n v="30000"/>
    <x v="1375"/>
    <x v="0"/>
    <s v="US"/>
    <s v="USD"/>
    <n v="1381895940"/>
    <n v="1379532618"/>
    <b v="1"/>
    <n v="191"/>
    <b v="1"/>
    <x v="30"/>
    <n v="123.68010000000001"/>
    <x v="1467"/>
    <x v="2"/>
    <x v="27"/>
  </r>
  <r>
    <x v="2006"/>
    <x v="2006"/>
    <x v="2004"/>
    <n v="50000"/>
    <x v="1376"/>
    <x v="0"/>
    <s v="US"/>
    <s v="USD"/>
    <n v="1417611645"/>
    <n v="1414584045"/>
    <b v="1"/>
    <n v="303"/>
    <b v="1"/>
    <x v="30"/>
    <n v="247.84"/>
    <x v="1468"/>
    <x v="2"/>
    <x v="27"/>
  </r>
  <r>
    <x v="2007"/>
    <x v="2007"/>
    <x v="2005"/>
    <n v="10000"/>
    <x v="1377"/>
    <x v="0"/>
    <s v="US"/>
    <s v="USD"/>
    <n v="1282622400"/>
    <n v="1276891586"/>
    <b v="1"/>
    <n v="137"/>
    <b v="1"/>
    <x v="30"/>
    <n v="115.7092"/>
    <x v="1469"/>
    <x v="2"/>
    <x v="27"/>
  </r>
  <r>
    <x v="2008"/>
    <x v="2008"/>
    <x v="2006"/>
    <n v="1570.79"/>
    <x v="1378"/>
    <x v="0"/>
    <s v="US"/>
    <s v="USD"/>
    <n v="1316442622"/>
    <n v="1312641022"/>
    <b v="1"/>
    <n v="41"/>
    <b v="1"/>
    <x v="30"/>
    <n v="117.07484768810599"/>
    <x v="1470"/>
    <x v="2"/>
    <x v="27"/>
  </r>
  <r>
    <x v="2009"/>
    <x v="2009"/>
    <x v="2007"/>
    <n v="50000"/>
    <x v="1379"/>
    <x v="0"/>
    <s v="DE"/>
    <s v="EUR"/>
    <n v="1479890743"/>
    <n v="1476776743"/>
    <b v="1"/>
    <n v="398"/>
    <b v="1"/>
    <x v="30"/>
    <n v="305.15800000000002"/>
    <x v="1471"/>
    <x v="2"/>
    <x v="27"/>
  </r>
  <r>
    <x v="2010"/>
    <x v="2010"/>
    <x v="2008"/>
    <n v="30000"/>
    <x v="1380"/>
    <x v="0"/>
    <s v="US"/>
    <s v="USD"/>
    <n v="1471564491"/>
    <n v="1468972491"/>
    <b v="1"/>
    <n v="1737"/>
    <b v="1"/>
    <x v="30"/>
    <n v="320.05299999999994"/>
    <x v="1472"/>
    <x v="2"/>
    <x v="27"/>
  </r>
  <r>
    <x v="2011"/>
    <x v="2011"/>
    <x v="2009"/>
    <n v="50000"/>
    <x v="1381"/>
    <x v="0"/>
    <s v="AT"/>
    <s v="EUR"/>
    <n v="1452553200"/>
    <n v="1449650173"/>
    <b v="1"/>
    <n v="971"/>
    <b v="1"/>
    <x v="30"/>
    <n v="819.56399999999996"/>
    <x v="1473"/>
    <x v="2"/>
    <x v="27"/>
  </r>
  <r>
    <x v="2012"/>
    <x v="2012"/>
    <x v="2010"/>
    <n v="5000"/>
    <x v="1382"/>
    <x v="0"/>
    <s v="US"/>
    <s v="USD"/>
    <n v="1423165441"/>
    <n v="1420573441"/>
    <b v="1"/>
    <n v="183"/>
    <b v="1"/>
    <x v="30"/>
    <n v="234.90000000000003"/>
    <x v="1474"/>
    <x v="2"/>
    <x v="27"/>
  </r>
  <r>
    <x v="2013"/>
    <x v="2013"/>
    <x v="2011"/>
    <n v="160000"/>
    <x v="1383"/>
    <x v="0"/>
    <s v="US"/>
    <s v="USD"/>
    <n v="1468019014"/>
    <n v="1462835014"/>
    <b v="1"/>
    <n v="4562"/>
    <b v="1"/>
    <x v="30"/>
    <n v="494.91374999999999"/>
    <x v="1475"/>
    <x v="2"/>
    <x v="27"/>
  </r>
  <r>
    <x v="2014"/>
    <x v="2014"/>
    <x v="2012"/>
    <n v="30000"/>
    <x v="1384"/>
    <x v="0"/>
    <s v="US"/>
    <s v="USD"/>
    <n v="1364184539"/>
    <n v="1361250539"/>
    <b v="1"/>
    <n v="26457"/>
    <b v="1"/>
    <x v="30"/>
    <n v="7813.7822333333334"/>
    <x v="1476"/>
    <x v="2"/>
    <x v="27"/>
  </r>
  <r>
    <x v="2015"/>
    <x v="2015"/>
    <x v="2013"/>
    <n v="7200"/>
    <x v="1385"/>
    <x v="0"/>
    <s v="US"/>
    <s v="USD"/>
    <n v="1315602163"/>
    <n v="1313010163"/>
    <b v="1"/>
    <n v="162"/>
    <b v="1"/>
    <x v="30"/>
    <n v="113.00013888888888"/>
    <x v="1477"/>
    <x v="2"/>
    <x v="27"/>
  </r>
  <r>
    <x v="2016"/>
    <x v="2016"/>
    <x v="2014"/>
    <n v="10000"/>
    <x v="1386"/>
    <x v="0"/>
    <s v="US"/>
    <s v="USD"/>
    <n v="1362863299"/>
    <n v="1360271299"/>
    <b v="1"/>
    <n v="479"/>
    <b v="1"/>
    <x v="30"/>
    <n v="921.54219999999998"/>
    <x v="1478"/>
    <x v="2"/>
    <x v="27"/>
  </r>
  <r>
    <x v="2017"/>
    <x v="2017"/>
    <x v="2015"/>
    <n v="25000"/>
    <x v="1387"/>
    <x v="0"/>
    <s v="US"/>
    <s v="USD"/>
    <n v="1332561600"/>
    <n v="1329873755"/>
    <b v="1"/>
    <n v="426"/>
    <b v="1"/>
    <x v="30"/>
    <n v="125.10239999999999"/>
    <x v="1479"/>
    <x v="2"/>
    <x v="27"/>
  </r>
  <r>
    <x v="2018"/>
    <x v="2018"/>
    <x v="2016"/>
    <n v="65000"/>
    <x v="1388"/>
    <x v="0"/>
    <s v="IE"/>
    <s v="EUR"/>
    <n v="1439455609"/>
    <n v="1436863609"/>
    <b v="1"/>
    <n v="450"/>
    <b v="1"/>
    <x v="30"/>
    <n v="102.24343076923077"/>
    <x v="1480"/>
    <x v="2"/>
    <x v="27"/>
  </r>
  <r>
    <x v="2019"/>
    <x v="2019"/>
    <x v="2017"/>
    <n v="40000"/>
    <x v="1389"/>
    <x v="0"/>
    <s v="US"/>
    <s v="USD"/>
    <n v="1474563621"/>
    <n v="1471971621"/>
    <b v="1"/>
    <n v="1780"/>
    <b v="1"/>
    <x v="30"/>
    <n v="484.90975000000003"/>
    <x v="1481"/>
    <x v="2"/>
    <x v="27"/>
  </r>
  <r>
    <x v="2020"/>
    <x v="2020"/>
    <x v="2018"/>
    <n v="1500"/>
    <x v="1390"/>
    <x v="0"/>
    <s v="US"/>
    <s v="USD"/>
    <n v="1400108640"/>
    <n v="1396923624"/>
    <b v="1"/>
    <n v="122"/>
    <b v="1"/>
    <x v="30"/>
    <n v="192.33333333333334"/>
    <x v="1482"/>
    <x v="2"/>
    <x v="27"/>
  </r>
  <r>
    <x v="2021"/>
    <x v="2021"/>
    <x v="2019"/>
    <n v="5000"/>
    <x v="1391"/>
    <x v="0"/>
    <s v="US"/>
    <s v="USD"/>
    <n v="1411522897"/>
    <n v="1407634897"/>
    <b v="1"/>
    <n v="95"/>
    <b v="1"/>
    <x v="30"/>
    <n v="281.10000000000002"/>
    <x v="1483"/>
    <x v="2"/>
    <x v="27"/>
  </r>
  <r>
    <x v="2022"/>
    <x v="2022"/>
    <x v="2020"/>
    <n v="100000"/>
    <x v="1392"/>
    <x v="0"/>
    <s v="US"/>
    <s v="USD"/>
    <n v="1465652372"/>
    <n v="1463060372"/>
    <b v="1"/>
    <n v="325"/>
    <b v="1"/>
    <x v="30"/>
    <n v="125.13700000000001"/>
    <x v="1484"/>
    <x v="2"/>
    <x v="27"/>
  </r>
  <r>
    <x v="2023"/>
    <x v="2023"/>
    <x v="2021"/>
    <n v="100000"/>
    <x v="1393"/>
    <x v="0"/>
    <s v="US"/>
    <s v="USD"/>
    <n v="1434017153"/>
    <n v="1431425153"/>
    <b v="1"/>
    <n v="353"/>
    <b v="1"/>
    <x v="30"/>
    <n v="161.459"/>
    <x v="1485"/>
    <x v="2"/>
    <x v="27"/>
  </r>
  <r>
    <x v="2024"/>
    <x v="2024"/>
    <x v="2022"/>
    <n v="4000"/>
    <x v="1394"/>
    <x v="0"/>
    <s v="US"/>
    <s v="USD"/>
    <n v="1344826800"/>
    <n v="1341875544"/>
    <b v="1"/>
    <n v="105"/>
    <b v="1"/>
    <x v="30"/>
    <n v="585.35"/>
    <x v="1486"/>
    <x v="2"/>
    <x v="27"/>
  </r>
  <r>
    <x v="2025"/>
    <x v="2025"/>
    <x v="2023"/>
    <n v="80000"/>
    <x v="1395"/>
    <x v="0"/>
    <s v="DE"/>
    <s v="EUR"/>
    <n v="1433996746"/>
    <n v="1431404746"/>
    <b v="1"/>
    <n v="729"/>
    <b v="1"/>
    <x v="30"/>
    <n v="201.14999999999998"/>
    <x v="1487"/>
    <x v="2"/>
    <x v="27"/>
  </r>
  <r>
    <x v="2026"/>
    <x v="2026"/>
    <x v="2024"/>
    <n v="25000"/>
    <x v="1396"/>
    <x v="0"/>
    <s v="US"/>
    <s v="USD"/>
    <n v="1398052740"/>
    <n v="1394127585"/>
    <b v="1"/>
    <n v="454"/>
    <b v="1"/>
    <x v="30"/>
    <n v="133.48307999999997"/>
    <x v="1488"/>
    <x v="2"/>
    <x v="27"/>
  </r>
  <r>
    <x v="2027"/>
    <x v="2027"/>
    <x v="2025"/>
    <n v="100000"/>
    <x v="1397"/>
    <x v="0"/>
    <s v="US"/>
    <s v="USD"/>
    <n v="1427740319"/>
    <n v="1423855919"/>
    <b v="1"/>
    <n v="539"/>
    <b v="1"/>
    <x v="30"/>
    <n v="120.24900000000001"/>
    <x v="1489"/>
    <x v="2"/>
    <x v="27"/>
  </r>
  <r>
    <x v="2028"/>
    <x v="2028"/>
    <x v="2026"/>
    <n v="3000"/>
    <x v="1398"/>
    <x v="0"/>
    <s v="US"/>
    <s v="USD"/>
    <n v="1268690100"/>
    <n v="1265493806"/>
    <b v="1"/>
    <n v="79"/>
    <b v="1"/>
    <x v="30"/>
    <n v="126.16666666666667"/>
    <x v="1490"/>
    <x v="2"/>
    <x v="27"/>
  </r>
  <r>
    <x v="2029"/>
    <x v="2029"/>
    <x v="2027"/>
    <n v="2500"/>
    <x v="1399"/>
    <x v="0"/>
    <s v="US"/>
    <s v="USD"/>
    <n v="1409099481"/>
    <n v="1406507481"/>
    <b v="1"/>
    <n v="94"/>
    <b v="1"/>
    <x v="30"/>
    <n v="361.2"/>
    <x v="1491"/>
    <x v="2"/>
    <x v="27"/>
  </r>
  <r>
    <x v="2030"/>
    <x v="2030"/>
    <x v="2028"/>
    <n v="32768"/>
    <x v="1400"/>
    <x v="0"/>
    <s v="GB"/>
    <s v="GBP"/>
    <n v="1354233296"/>
    <n v="1351641296"/>
    <b v="1"/>
    <n v="625"/>
    <b v="1"/>
    <x v="30"/>
    <n v="226.239013671875"/>
    <x v="1492"/>
    <x v="2"/>
    <x v="27"/>
  </r>
  <r>
    <x v="2031"/>
    <x v="2031"/>
    <x v="2029"/>
    <n v="50000"/>
    <x v="1401"/>
    <x v="0"/>
    <s v="NL"/>
    <s v="EUR"/>
    <n v="1420765200"/>
    <n v="1417506853"/>
    <b v="1"/>
    <n v="508"/>
    <b v="1"/>
    <x v="30"/>
    <n v="120.35"/>
    <x v="1493"/>
    <x v="2"/>
    <x v="27"/>
  </r>
  <r>
    <x v="2032"/>
    <x v="2032"/>
    <x v="2030"/>
    <n v="25000"/>
    <x v="1402"/>
    <x v="0"/>
    <s v="US"/>
    <s v="USD"/>
    <n v="1481778000"/>
    <n v="1479216874"/>
    <b v="1"/>
    <n v="531"/>
    <b v="1"/>
    <x v="30"/>
    <n v="304.18799999999999"/>
    <x v="1494"/>
    <x v="2"/>
    <x v="27"/>
  </r>
  <r>
    <x v="2033"/>
    <x v="2033"/>
    <x v="2031"/>
    <n v="25000"/>
    <x v="1403"/>
    <x v="0"/>
    <s v="US"/>
    <s v="USD"/>
    <n v="1398477518"/>
    <n v="1395885518"/>
    <b v="1"/>
    <n v="158"/>
    <b v="1"/>
    <x v="30"/>
    <n v="178.67599999999999"/>
    <x v="1495"/>
    <x v="2"/>
    <x v="27"/>
  </r>
  <r>
    <x v="2034"/>
    <x v="2034"/>
    <x v="2032"/>
    <n v="78000"/>
    <x v="1404"/>
    <x v="0"/>
    <s v="US"/>
    <s v="USD"/>
    <n v="1430981880"/>
    <n v="1426216033"/>
    <b v="1"/>
    <n v="508"/>
    <b v="1"/>
    <x v="30"/>
    <n v="386.81998717948721"/>
    <x v="1496"/>
    <x v="2"/>
    <x v="27"/>
  </r>
  <r>
    <x v="2035"/>
    <x v="2035"/>
    <x v="2033"/>
    <n v="80000"/>
    <x v="1405"/>
    <x v="0"/>
    <s v="US"/>
    <s v="USD"/>
    <n v="1450486800"/>
    <n v="1446562807"/>
    <b v="1"/>
    <n v="644"/>
    <b v="1"/>
    <x v="30"/>
    <n v="211.03642500000004"/>
    <x v="1497"/>
    <x v="2"/>
    <x v="27"/>
  </r>
  <r>
    <x v="2036"/>
    <x v="2036"/>
    <x v="2034"/>
    <n v="30000"/>
    <x v="1406"/>
    <x v="0"/>
    <s v="US"/>
    <s v="USD"/>
    <n v="1399668319"/>
    <n v="1397076319"/>
    <b v="1"/>
    <n v="848"/>
    <b v="1"/>
    <x v="30"/>
    <n v="131.66833333333335"/>
    <x v="1498"/>
    <x v="2"/>
    <x v="27"/>
  </r>
  <r>
    <x v="2037"/>
    <x v="2037"/>
    <x v="2035"/>
    <n v="10000"/>
    <x v="1407"/>
    <x v="0"/>
    <s v="US"/>
    <s v="USD"/>
    <n v="1388383353"/>
    <n v="1383195753"/>
    <b v="1"/>
    <n v="429"/>
    <b v="1"/>
    <x v="30"/>
    <n v="300.47639999999996"/>
    <x v="1499"/>
    <x v="2"/>
    <x v="27"/>
  </r>
  <r>
    <x v="2038"/>
    <x v="2038"/>
    <x v="2036"/>
    <n v="8000"/>
    <x v="1408"/>
    <x v="0"/>
    <s v="GB"/>
    <s v="GBP"/>
    <n v="1372701600"/>
    <n v="1369895421"/>
    <b v="1"/>
    <n v="204"/>
    <b v="1"/>
    <x v="30"/>
    <n v="420.51249999999999"/>
    <x v="1500"/>
    <x v="2"/>
    <x v="27"/>
  </r>
  <r>
    <x v="2039"/>
    <x v="2039"/>
    <x v="2037"/>
    <n v="125000"/>
    <x v="1409"/>
    <x v="0"/>
    <s v="US"/>
    <s v="USD"/>
    <n v="1480568340"/>
    <n v="1477996325"/>
    <b v="1"/>
    <n v="379"/>
    <b v="1"/>
    <x v="30"/>
    <n v="136.21680000000001"/>
    <x v="1501"/>
    <x v="2"/>
    <x v="27"/>
  </r>
  <r>
    <x v="2040"/>
    <x v="2040"/>
    <x v="2038"/>
    <n v="3000"/>
    <x v="1410"/>
    <x v="0"/>
    <s v="US"/>
    <s v="USD"/>
    <n v="1384557303"/>
    <n v="1383257703"/>
    <b v="1"/>
    <n v="271"/>
    <b v="1"/>
    <x v="30"/>
    <n v="248.17133333333334"/>
    <x v="1502"/>
    <x v="2"/>
    <x v="27"/>
  </r>
  <r>
    <x v="2041"/>
    <x v="2041"/>
    <x v="2039"/>
    <n v="9500"/>
    <x v="1411"/>
    <x v="0"/>
    <s v="US"/>
    <s v="USD"/>
    <n v="1478785027"/>
    <n v="1476189427"/>
    <b v="0"/>
    <n v="120"/>
    <b v="1"/>
    <x v="30"/>
    <n v="181.86315789473684"/>
    <x v="1503"/>
    <x v="2"/>
    <x v="27"/>
  </r>
  <r>
    <x v="2042"/>
    <x v="2042"/>
    <x v="2040"/>
    <n v="10000"/>
    <x v="1412"/>
    <x v="0"/>
    <s v="US"/>
    <s v="USD"/>
    <n v="1453481974"/>
    <n v="1448297974"/>
    <b v="0"/>
    <n v="140"/>
    <b v="1"/>
    <x v="30"/>
    <n v="123.53"/>
    <x v="1504"/>
    <x v="2"/>
    <x v="27"/>
  </r>
  <r>
    <x v="2043"/>
    <x v="2043"/>
    <x v="2041"/>
    <n v="1385"/>
    <x v="1413"/>
    <x v="0"/>
    <s v="US"/>
    <s v="USD"/>
    <n v="1481432340"/>
    <n v="1476764077"/>
    <b v="0"/>
    <n v="193"/>
    <b v="1"/>
    <x v="30"/>
    <n v="506.20938628158842"/>
    <x v="1505"/>
    <x v="2"/>
    <x v="27"/>
  </r>
  <r>
    <x v="2044"/>
    <x v="2044"/>
    <x v="2042"/>
    <n v="15000"/>
    <x v="1414"/>
    <x v="0"/>
    <s v="US"/>
    <s v="USD"/>
    <n v="1434212714"/>
    <n v="1431620714"/>
    <b v="0"/>
    <n v="180"/>
    <b v="1"/>
    <x v="30"/>
    <n v="108.21333333333334"/>
    <x v="1506"/>
    <x v="2"/>
    <x v="27"/>
  </r>
  <r>
    <x v="2045"/>
    <x v="2045"/>
    <x v="2043"/>
    <n v="4900"/>
    <x v="1415"/>
    <x v="0"/>
    <s v="US"/>
    <s v="USD"/>
    <n v="1341799647"/>
    <n v="1339207647"/>
    <b v="0"/>
    <n v="263"/>
    <b v="1"/>
    <x v="30"/>
    <n v="819.18387755102037"/>
    <x v="1507"/>
    <x v="2"/>
    <x v="27"/>
  </r>
  <r>
    <x v="2046"/>
    <x v="2046"/>
    <x v="2044"/>
    <n v="10000"/>
    <x v="1416"/>
    <x v="0"/>
    <s v="US"/>
    <s v="USD"/>
    <n v="1369282044"/>
    <n v="1366690044"/>
    <b v="0"/>
    <n v="217"/>
    <b v="1"/>
    <x v="30"/>
    <n v="121.10000000000001"/>
    <x v="1508"/>
    <x v="2"/>
    <x v="27"/>
  </r>
  <r>
    <x v="2047"/>
    <x v="2047"/>
    <x v="2045"/>
    <n v="98000"/>
    <x v="1417"/>
    <x v="0"/>
    <s v="AU"/>
    <s v="AUD"/>
    <n v="1429228800"/>
    <n v="1426714870"/>
    <b v="0"/>
    <n v="443"/>
    <b v="1"/>
    <x v="30"/>
    <n v="102.99897959183673"/>
    <x v="1509"/>
    <x v="2"/>
    <x v="27"/>
  </r>
  <r>
    <x v="2048"/>
    <x v="2048"/>
    <x v="2046"/>
    <n v="85000"/>
    <x v="1418"/>
    <x v="0"/>
    <s v="US"/>
    <s v="USD"/>
    <n v="1369323491"/>
    <n v="1366731491"/>
    <b v="0"/>
    <n v="1373"/>
    <b v="1"/>
    <x v="30"/>
    <n v="148.33229411764705"/>
    <x v="1510"/>
    <x v="2"/>
    <x v="27"/>
  </r>
  <r>
    <x v="2049"/>
    <x v="2049"/>
    <x v="2047"/>
    <n v="50000"/>
    <x v="1419"/>
    <x v="0"/>
    <s v="GB"/>
    <s v="GBP"/>
    <n v="1386025140"/>
    <n v="1382963963"/>
    <b v="0"/>
    <n v="742"/>
    <b v="1"/>
    <x v="30"/>
    <n v="120.19070000000001"/>
    <x v="1511"/>
    <x v="2"/>
    <x v="27"/>
  </r>
  <r>
    <x v="2050"/>
    <x v="2050"/>
    <x v="2048"/>
    <n v="10000"/>
    <x v="1420"/>
    <x v="0"/>
    <s v="US"/>
    <s v="USD"/>
    <n v="1433036578"/>
    <n v="1429580578"/>
    <b v="0"/>
    <n v="170"/>
    <b v="1"/>
    <x v="30"/>
    <n v="473.27000000000004"/>
    <x v="1512"/>
    <x v="2"/>
    <x v="27"/>
  </r>
  <r>
    <x v="2051"/>
    <x v="2051"/>
    <x v="2049"/>
    <n v="8000"/>
    <x v="1421"/>
    <x v="0"/>
    <s v="US"/>
    <s v="USD"/>
    <n v="1388017937"/>
    <n v="1385425937"/>
    <b v="0"/>
    <n v="242"/>
    <b v="1"/>
    <x v="30"/>
    <n v="130.36250000000001"/>
    <x v="1513"/>
    <x v="2"/>
    <x v="27"/>
  </r>
  <r>
    <x v="2052"/>
    <x v="2052"/>
    <x v="2050"/>
    <n v="50000"/>
    <x v="1422"/>
    <x v="0"/>
    <s v="US"/>
    <s v="USD"/>
    <n v="1455933653"/>
    <n v="1452045653"/>
    <b v="0"/>
    <n v="541"/>
    <b v="1"/>
    <x v="30"/>
    <n v="353.048"/>
    <x v="1514"/>
    <x v="2"/>
    <x v="27"/>
  </r>
  <r>
    <x v="2053"/>
    <x v="2053"/>
    <x v="2051"/>
    <n v="5000"/>
    <x v="766"/>
    <x v="0"/>
    <s v="US"/>
    <s v="USD"/>
    <n v="1448466551"/>
    <n v="1445870951"/>
    <b v="0"/>
    <n v="121"/>
    <b v="1"/>
    <x v="30"/>
    <n v="101.02"/>
    <x v="1515"/>
    <x v="2"/>
    <x v="27"/>
  </r>
  <r>
    <x v="2054"/>
    <x v="2054"/>
    <x v="2052"/>
    <n v="35000"/>
    <x v="1423"/>
    <x v="0"/>
    <s v="GB"/>
    <s v="GBP"/>
    <n v="1399033810"/>
    <n v="1396441810"/>
    <b v="0"/>
    <n v="621"/>
    <b v="1"/>
    <x v="30"/>
    <n v="113.59142857142857"/>
    <x v="1516"/>
    <x v="2"/>
    <x v="27"/>
  </r>
  <r>
    <x v="2055"/>
    <x v="2055"/>
    <x v="2053"/>
    <n v="6000"/>
    <x v="1424"/>
    <x v="0"/>
    <s v="US"/>
    <s v="USD"/>
    <n v="1417579200"/>
    <n v="1415031043"/>
    <b v="0"/>
    <n v="101"/>
    <b v="1"/>
    <x v="30"/>
    <n v="167.41666666666666"/>
    <x v="1517"/>
    <x v="2"/>
    <x v="27"/>
  </r>
  <r>
    <x v="2056"/>
    <x v="2056"/>
    <x v="2054"/>
    <n v="50000"/>
    <x v="1425"/>
    <x v="0"/>
    <s v="US"/>
    <s v="USD"/>
    <n v="1366222542"/>
    <n v="1363630542"/>
    <b v="0"/>
    <n v="554"/>
    <b v="1"/>
    <x v="30"/>
    <n v="153.452"/>
    <x v="1518"/>
    <x v="2"/>
    <x v="27"/>
  </r>
  <r>
    <x v="2057"/>
    <x v="2057"/>
    <x v="2055"/>
    <n v="15000"/>
    <x v="1426"/>
    <x v="0"/>
    <s v="GB"/>
    <s v="GBP"/>
    <n v="1456487532"/>
    <n v="1453895532"/>
    <b v="0"/>
    <n v="666"/>
    <b v="1"/>
    <x v="30"/>
    <n v="202.23220000000001"/>
    <x v="1519"/>
    <x v="2"/>
    <x v="27"/>
  </r>
  <r>
    <x v="2058"/>
    <x v="2058"/>
    <x v="2056"/>
    <n v="2560"/>
    <x v="1427"/>
    <x v="0"/>
    <s v="GB"/>
    <s v="GBP"/>
    <n v="1425326400"/>
    <n v="1421916830"/>
    <b v="0"/>
    <n v="410"/>
    <b v="1"/>
    <x v="30"/>
    <n v="168.28125"/>
    <x v="1520"/>
    <x v="2"/>
    <x v="27"/>
  </r>
  <r>
    <x v="2059"/>
    <x v="2059"/>
    <x v="2057"/>
    <n v="30000"/>
    <x v="1428"/>
    <x v="0"/>
    <s v="US"/>
    <s v="USD"/>
    <n v="1454277540"/>
    <n v="1450880854"/>
    <b v="0"/>
    <n v="375"/>
    <b v="1"/>
    <x v="30"/>
    <n v="143.45666666666668"/>
    <x v="1521"/>
    <x v="2"/>
    <x v="27"/>
  </r>
  <r>
    <x v="2060"/>
    <x v="2060"/>
    <x v="2058"/>
    <n v="25000"/>
    <x v="1429"/>
    <x v="0"/>
    <s v="US"/>
    <s v="USD"/>
    <n v="1406129150"/>
    <n v="1400945150"/>
    <b v="0"/>
    <n v="1364"/>
    <b v="1"/>
    <x v="30"/>
    <n v="196.4"/>
    <x v="1522"/>
    <x v="2"/>
    <x v="27"/>
  </r>
  <r>
    <x v="2061"/>
    <x v="2061"/>
    <x v="2059"/>
    <n v="5000"/>
    <x v="1430"/>
    <x v="0"/>
    <s v="US"/>
    <s v="USD"/>
    <n v="1483208454"/>
    <n v="1480616454"/>
    <b v="0"/>
    <n v="35"/>
    <b v="1"/>
    <x v="30"/>
    <n v="107.91999999999999"/>
    <x v="1523"/>
    <x v="2"/>
    <x v="27"/>
  </r>
  <r>
    <x v="2062"/>
    <x v="2062"/>
    <x v="2060"/>
    <n v="100000"/>
    <x v="1431"/>
    <x v="0"/>
    <s v="DK"/>
    <s v="DKK"/>
    <n v="1458807098"/>
    <n v="1456218698"/>
    <b v="0"/>
    <n v="203"/>
    <b v="1"/>
    <x v="30"/>
    <n v="114.97699999999999"/>
    <x v="1524"/>
    <x v="2"/>
    <x v="27"/>
  </r>
  <r>
    <x v="2063"/>
    <x v="2063"/>
    <x v="2061"/>
    <n v="4000"/>
    <x v="1432"/>
    <x v="0"/>
    <s v="DE"/>
    <s v="EUR"/>
    <n v="1463333701"/>
    <n v="1460482501"/>
    <b v="0"/>
    <n v="49"/>
    <b v="1"/>
    <x v="30"/>
    <n v="148.04999999999998"/>
    <x v="1525"/>
    <x v="2"/>
    <x v="27"/>
  </r>
  <r>
    <x v="2064"/>
    <x v="2064"/>
    <x v="2062"/>
    <n v="261962"/>
    <x v="1433"/>
    <x v="0"/>
    <s v="US"/>
    <s v="USD"/>
    <n v="1370001600"/>
    <n v="1366879523"/>
    <b v="0"/>
    <n v="5812"/>
    <b v="1"/>
    <x v="30"/>
    <n v="191.16676082790633"/>
    <x v="1526"/>
    <x v="2"/>
    <x v="27"/>
  </r>
  <r>
    <x v="2065"/>
    <x v="2065"/>
    <x v="2063"/>
    <n v="40000"/>
    <x v="1434"/>
    <x v="0"/>
    <s v="GB"/>
    <s v="GBP"/>
    <n v="1387958429"/>
    <n v="1385366429"/>
    <b v="0"/>
    <n v="1556"/>
    <b v="1"/>
    <x v="30"/>
    <n v="199.215125"/>
    <x v="1527"/>
    <x v="2"/>
    <x v="27"/>
  </r>
  <r>
    <x v="2066"/>
    <x v="2066"/>
    <x v="2064"/>
    <n v="2000"/>
    <x v="1435"/>
    <x v="0"/>
    <s v="US"/>
    <s v="USD"/>
    <n v="1408818683"/>
    <n v="1406226683"/>
    <b v="0"/>
    <n v="65"/>
    <b v="1"/>
    <x v="30"/>
    <n v="218.6"/>
    <x v="1528"/>
    <x v="2"/>
    <x v="27"/>
  </r>
  <r>
    <x v="2067"/>
    <x v="2067"/>
    <x v="2065"/>
    <n v="495"/>
    <x v="1436"/>
    <x v="0"/>
    <s v="GB"/>
    <s v="GBP"/>
    <n v="1432499376"/>
    <n v="1429648176"/>
    <b v="0"/>
    <n v="10"/>
    <b v="1"/>
    <x v="30"/>
    <n v="126.86868686868686"/>
    <x v="1529"/>
    <x v="2"/>
    <x v="27"/>
  </r>
  <r>
    <x v="2068"/>
    <x v="2068"/>
    <x v="2066"/>
    <n v="25000"/>
    <x v="1437"/>
    <x v="0"/>
    <s v="US"/>
    <s v="USD"/>
    <n v="1476994315"/>
    <n v="1474402315"/>
    <b v="0"/>
    <n v="76"/>
    <b v="1"/>
    <x v="30"/>
    <n v="105.22388000000001"/>
    <x v="1530"/>
    <x v="2"/>
    <x v="27"/>
  </r>
  <r>
    <x v="2069"/>
    <x v="2069"/>
    <x v="2067"/>
    <n v="50000"/>
    <x v="1438"/>
    <x v="0"/>
    <s v="US"/>
    <s v="USD"/>
    <n v="1451776791"/>
    <n v="1449098391"/>
    <b v="0"/>
    <n v="263"/>
    <b v="1"/>
    <x v="30"/>
    <n v="128.40666000000002"/>
    <x v="1531"/>
    <x v="2"/>
    <x v="27"/>
  </r>
  <r>
    <x v="2070"/>
    <x v="2070"/>
    <x v="2068"/>
    <n v="125000"/>
    <x v="1439"/>
    <x v="0"/>
    <s v="DE"/>
    <s v="EUR"/>
    <n v="1467128723"/>
    <n v="1464536723"/>
    <b v="0"/>
    <n v="1530"/>
    <b v="1"/>
    <x v="30"/>
    <n v="317.3272"/>
    <x v="1532"/>
    <x v="2"/>
    <x v="27"/>
  </r>
  <r>
    <x v="2071"/>
    <x v="2071"/>
    <x v="2069"/>
    <n v="20000"/>
    <x v="1440"/>
    <x v="0"/>
    <s v="US"/>
    <s v="USD"/>
    <n v="1475390484"/>
    <n v="1471502484"/>
    <b v="0"/>
    <n v="278"/>
    <b v="1"/>
    <x v="30"/>
    <n v="280.73"/>
    <x v="1533"/>
    <x v="2"/>
    <x v="27"/>
  </r>
  <r>
    <x v="2072"/>
    <x v="2072"/>
    <x v="2070"/>
    <n v="71500"/>
    <x v="1441"/>
    <x v="0"/>
    <s v="US"/>
    <s v="USD"/>
    <n v="1462629432"/>
    <n v="1460037432"/>
    <b v="0"/>
    <n v="350"/>
    <b v="1"/>
    <x v="30"/>
    <n v="110.73146853146854"/>
    <x v="1534"/>
    <x v="2"/>
    <x v="27"/>
  </r>
  <r>
    <x v="2073"/>
    <x v="2073"/>
    <x v="2071"/>
    <n v="100000"/>
    <x v="1442"/>
    <x v="0"/>
    <s v="US"/>
    <s v="USD"/>
    <n v="1431100918"/>
    <n v="1427212918"/>
    <b v="0"/>
    <n v="470"/>
    <b v="1"/>
    <x v="30"/>
    <n v="152.60429999999999"/>
    <x v="1535"/>
    <x v="2"/>
    <x v="27"/>
  </r>
  <r>
    <x v="2074"/>
    <x v="2074"/>
    <x v="2072"/>
    <n v="600"/>
    <x v="1443"/>
    <x v="0"/>
    <s v="US"/>
    <s v="USD"/>
    <n v="1462564182"/>
    <n v="1459972182"/>
    <b v="0"/>
    <n v="3"/>
    <b v="1"/>
    <x v="30"/>
    <n v="102.49999999999999"/>
    <x v="1536"/>
    <x v="2"/>
    <x v="27"/>
  </r>
  <r>
    <x v="2075"/>
    <x v="2075"/>
    <x v="2073"/>
    <n v="9999"/>
    <x v="1444"/>
    <x v="0"/>
    <s v="US"/>
    <s v="USD"/>
    <n v="1374769288"/>
    <n v="1372177288"/>
    <b v="0"/>
    <n v="8200"/>
    <b v="1"/>
    <x v="30"/>
    <n v="1678.3738373837384"/>
    <x v="1537"/>
    <x v="2"/>
    <x v="27"/>
  </r>
  <r>
    <x v="2076"/>
    <x v="2076"/>
    <x v="2074"/>
    <n v="179000"/>
    <x v="1445"/>
    <x v="0"/>
    <s v="GB"/>
    <s v="GBP"/>
    <n v="1406149689"/>
    <n v="1402693689"/>
    <b v="0"/>
    <n v="8359"/>
    <b v="1"/>
    <x v="30"/>
    <n v="543.349156424581"/>
    <x v="1538"/>
    <x v="2"/>
    <x v="27"/>
  </r>
  <r>
    <x v="2077"/>
    <x v="2077"/>
    <x v="2075"/>
    <n v="50000"/>
    <x v="1446"/>
    <x v="0"/>
    <s v="US"/>
    <s v="USD"/>
    <n v="1433538000"/>
    <n v="1428541276"/>
    <b v="0"/>
    <n v="188"/>
    <b v="1"/>
    <x v="30"/>
    <n v="115.50800000000001"/>
    <x v="1539"/>
    <x v="2"/>
    <x v="27"/>
  </r>
  <r>
    <x v="2078"/>
    <x v="2078"/>
    <x v="2076"/>
    <n v="20000"/>
    <x v="1447"/>
    <x v="0"/>
    <s v="ES"/>
    <s v="EUR"/>
    <n v="1482085857"/>
    <n v="1479493857"/>
    <b v="0"/>
    <n v="48"/>
    <b v="1"/>
    <x v="30"/>
    <n v="131.20499999999998"/>
    <x v="1540"/>
    <x v="2"/>
    <x v="27"/>
  </r>
  <r>
    <x v="2079"/>
    <x v="2079"/>
    <x v="2077"/>
    <n v="10000"/>
    <x v="1448"/>
    <x v="0"/>
    <s v="GB"/>
    <s v="GBP"/>
    <n v="1435258800"/>
    <n v="1432659793"/>
    <b v="0"/>
    <n v="607"/>
    <b v="1"/>
    <x v="30"/>
    <n v="288.17"/>
    <x v="1541"/>
    <x v="2"/>
    <x v="27"/>
  </r>
  <r>
    <x v="2080"/>
    <x v="2080"/>
    <x v="2078"/>
    <n v="1000"/>
    <x v="1449"/>
    <x v="0"/>
    <s v="US"/>
    <s v="USD"/>
    <n v="1447286300"/>
    <n v="1444690700"/>
    <b v="0"/>
    <n v="50"/>
    <b v="1"/>
    <x v="30"/>
    <n v="507.8"/>
    <x v="1542"/>
    <x v="2"/>
    <x v="27"/>
  </r>
  <r>
    <x v="2081"/>
    <x v="2081"/>
    <x v="2079"/>
    <n v="3500"/>
    <x v="1450"/>
    <x v="0"/>
    <s v="US"/>
    <s v="USD"/>
    <n v="1337144340"/>
    <n v="1333597555"/>
    <b v="0"/>
    <n v="55"/>
    <b v="1"/>
    <x v="14"/>
    <n v="114.57142857142857"/>
    <x v="1543"/>
    <x v="4"/>
    <x v="11"/>
  </r>
  <r>
    <x v="2082"/>
    <x v="2082"/>
    <x v="2080"/>
    <n v="1500"/>
    <x v="1451"/>
    <x v="0"/>
    <s v="US"/>
    <s v="USD"/>
    <n v="1322106796"/>
    <n v="1316919196"/>
    <b v="0"/>
    <n v="38"/>
    <b v="1"/>
    <x v="14"/>
    <n v="110.73333333333333"/>
    <x v="1544"/>
    <x v="4"/>
    <x v="11"/>
  </r>
  <r>
    <x v="2083"/>
    <x v="2083"/>
    <x v="2081"/>
    <n v="750"/>
    <x v="447"/>
    <x v="0"/>
    <s v="US"/>
    <s v="USD"/>
    <n v="1338830395"/>
    <n v="1336238395"/>
    <b v="0"/>
    <n v="25"/>
    <b v="1"/>
    <x v="14"/>
    <n v="113.33333333333333"/>
    <x v="447"/>
    <x v="4"/>
    <x v="11"/>
  </r>
  <r>
    <x v="2084"/>
    <x v="2084"/>
    <x v="2082"/>
    <n v="3000"/>
    <x v="1452"/>
    <x v="0"/>
    <s v="US"/>
    <s v="USD"/>
    <n v="1399186740"/>
    <n v="1396468782"/>
    <b v="0"/>
    <n v="46"/>
    <b v="1"/>
    <x v="14"/>
    <n v="108.33333333333333"/>
    <x v="1545"/>
    <x v="4"/>
    <x v="11"/>
  </r>
  <r>
    <x v="2085"/>
    <x v="2085"/>
    <x v="2083"/>
    <n v="6000"/>
    <x v="1453"/>
    <x v="0"/>
    <s v="US"/>
    <s v="USD"/>
    <n v="1342382587"/>
    <n v="1339790587"/>
    <b v="0"/>
    <n v="83"/>
    <b v="1"/>
    <x v="14"/>
    <n v="123.53333333333335"/>
    <x v="1546"/>
    <x v="4"/>
    <x v="11"/>
  </r>
  <r>
    <x v="2086"/>
    <x v="2086"/>
    <x v="2084"/>
    <n v="4000"/>
    <x v="1454"/>
    <x v="0"/>
    <s v="US"/>
    <s v="USD"/>
    <n v="1323838740"/>
    <n v="1321200332"/>
    <b v="0"/>
    <n v="35"/>
    <b v="1"/>
    <x v="14"/>
    <n v="100.69999999999999"/>
    <x v="1547"/>
    <x v="4"/>
    <x v="11"/>
  </r>
  <r>
    <x v="2087"/>
    <x v="2087"/>
    <x v="2085"/>
    <n v="1500"/>
    <x v="1455"/>
    <x v="0"/>
    <s v="US"/>
    <s v="USD"/>
    <n v="1315457658"/>
    <n v="1312865658"/>
    <b v="0"/>
    <n v="25"/>
    <b v="1"/>
    <x v="14"/>
    <n v="103.53333333333335"/>
    <x v="1548"/>
    <x v="4"/>
    <x v="11"/>
  </r>
  <r>
    <x v="2088"/>
    <x v="2088"/>
    <x v="2086"/>
    <n v="3000"/>
    <x v="1456"/>
    <x v="0"/>
    <s v="US"/>
    <s v="USD"/>
    <n v="1284177540"/>
    <n v="1281028152"/>
    <b v="0"/>
    <n v="75"/>
    <b v="1"/>
    <x v="14"/>
    <n v="115.51066666666668"/>
    <x v="1549"/>
    <x v="4"/>
    <x v="11"/>
  </r>
  <r>
    <x v="2089"/>
    <x v="2089"/>
    <x v="2087"/>
    <n v="2500"/>
    <x v="1457"/>
    <x v="0"/>
    <s v="US"/>
    <s v="USD"/>
    <n v="1375408194"/>
    <n v="1372384194"/>
    <b v="0"/>
    <n v="62"/>
    <b v="1"/>
    <x v="14"/>
    <n v="120.4004"/>
    <x v="1550"/>
    <x v="4"/>
    <x v="11"/>
  </r>
  <r>
    <x v="2090"/>
    <x v="2090"/>
    <x v="2088"/>
    <n v="8000"/>
    <x v="1458"/>
    <x v="0"/>
    <s v="US"/>
    <s v="USD"/>
    <n v="1361696955"/>
    <n v="1359104955"/>
    <b v="0"/>
    <n v="160"/>
    <b v="1"/>
    <x v="14"/>
    <n v="115.040375"/>
    <x v="1551"/>
    <x v="4"/>
    <x v="11"/>
  </r>
  <r>
    <x v="2091"/>
    <x v="2091"/>
    <x v="2089"/>
    <n v="18000"/>
    <x v="1459"/>
    <x v="0"/>
    <s v="US"/>
    <s v="USD"/>
    <n v="1299009600"/>
    <n v="1294818278"/>
    <b v="0"/>
    <n v="246"/>
    <b v="1"/>
    <x v="14"/>
    <n v="120.46777777777777"/>
    <x v="1552"/>
    <x v="4"/>
    <x v="11"/>
  </r>
  <r>
    <x v="2092"/>
    <x v="2092"/>
    <x v="2090"/>
    <n v="6000"/>
    <x v="1460"/>
    <x v="0"/>
    <s v="US"/>
    <s v="USD"/>
    <n v="1318006732"/>
    <n v="1312822732"/>
    <b v="0"/>
    <n v="55"/>
    <b v="1"/>
    <x v="14"/>
    <n v="101.28333333333333"/>
    <x v="1553"/>
    <x v="4"/>
    <x v="11"/>
  </r>
  <r>
    <x v="2093"/>
    <x v="2093"/>
    <x v="2091"/>
    <n v="1500"/>
    <x v="1461"/>
    <x v="0"/>
    <s v="US"/>
    <s v="USD"/>
    <n v="1356211832"/>
    <n v="1351024232"/>
    <b v="0"/>
    <n v="23"/>
    <b v="1"/>
    <x v="14"/>
    <n v="102.46666666666667"/>
    <x v="1554"/>
    <x v="4"/>
    <x v="11"/>
  </r>
  <r>
    <x v="2094"/>
    <x v="2094"/>
    <x v="2092"/>
    <n v="3500"/>
    <x v="1462"/>
    <x v="0"/>
    <s v="US"/>
    <s v="USD"/>
    <n v="1330916400"/>
    <n v="1327969730"/>
    <b v="0"/>
    <n v="72"/>
    <b v="1"/>
    <x v="14"/>
    <n v="120.54285714285714"/>
    <x v="1555"/>
    <x v="4"/>
    <x v="11"/>
  </r>
  <r>
    <x v="2095"/>
    <x v="2095"/>
    <x v="2093"/>
    <n v="2500"/>
    <x v="911"/>
    <x v="0"/>
    <s v="US"/>
    <s v="USD"/>
    <n v="1317576973"/>
    <n v="1312392973"/>
    <b v="0"/>
    <n v="22"/>
    <b v="1"/>
    <x v="14"/>
    <n v="100"/>
    <x v="386"/>
    <x v="4"/>
    <x v="11"/>
  </r>
  <r>
    <x v="2096"/>
    <x v="2096"/>
    <x v="2094"/>
    <n v="600"/>
    <x v="904"/>
    <x v="0"/>
    <s v="US"/>
    <s v="USD"/>
    <n v="1351223940"/>
    <n v="1349892735"/>
    <b v="0"/>
    <n v="14"/>
    <b v="1"/>
    <x v="14"/>
    <n v="101.66666666666666"/>
    <x v="1556"/>
    <x v="4"/>
    <x v="11"/>
  </r>
  <r>
    <x v="2097"/>
    <x v="2097"/>
    <x v="2095"/>
    <n v="3000"/>
    <x v="142"/>
    <x v="0"/>
    <s v="US"/>
    <s v="USD"/>
    <n v="1322751735"/>
    <n v="1317564135"/>
    <b v="0"/>
    <n v="38"/>
    <b v="1"/>
    <x v="14"/>
    <n v="100"/>
    <x v="1557"/>
    <x v="4"/>
    <x v="11"/>
  </r>
  <r>
    <x v="2098"/>
    <x v="2098"/>
    <x v="2096"/>
    <n v="6000"/>
    <x v="1463"/>
    <x v="0"/>
    <s v="US"/>
    <s v="USD"/>
    <n v="1331174635"/>
    <n v="1328582635"/>
    <b v="0"/>
    <n v="32"/>
    <b v="1"/>
    <x v="14"/>
    <n v="100.33333333333334"/>
    <x v="1558"/>
    <x v="4"/>
    <x v="11"/>
  </r>
  <r>
    <x v="2099"/>
    <x v="2099"/>
    <x v="2097"/>
    <n v="3000"/>
    <x v="1464"/>
    <x v="0"/>
    <s v="US"/>
    <s v="USD"/>
    <n v="1435808400"/>
    <n v="1434650084"/>
    <b v="0"/>
    <n v="63"/>
    <b v="1"/>
    <x v="14"/>
    <n v="132.36666666666667"/>
    <x v="1559"/>
    <x v="4"/>
    <x v="11"/>
  </r>
  <r>
    <x v="2100"/>
    <x v="2100"/>
    <x v="2098"/>
    <n v="600"/>
    <x v="1465"/>
    <x v="0"/>
    <s v="US"/>
    <s v="USD"/>
    <n v="1341028740"/>
    <n v="1339704141"/>
    <b v="0"/>
    <n v="27"/>
    <b v="1"/>
    <x v="14"/>
    <n v="136.66666666666666"/>
    <x v="1560"/>
    <x v="4"/>
    <x v="11"/>
  </r>
  <r>
    <x v="2101"/>
    <x v="2101"/>
    <x v="2099"/>
    <n v="2000"/>
    <x v="1466"/>
    <x v="0"/>
    <s v="US"/>
    <s v="USD"/>
    <n v="1329104114"/>
    <n v="1323920114"/>
    <b v="0"/>
    <n v="44"/>
    <b v="1"/>
    <x v="14"/>
    <n v="113.25"/>
    <x v="1561"/>
    <x v="4"/>
    <x v="11"/>
  </r>
  <r>
    <x v="2102"/>
    <x v="2102"/>
    <x v="2100"/>
    <n v="1000"/>
    <x v="1467"/>
    <x v="0"/>
    <s v="US"/>
    <s v="USD"/>
    <n v="1304628648"/>
    <n v="1302036648"/>
    <b v="0"/>
    <n v="38"/>
    <b v="1"/>
    <x v="14"/>
    <n v="136"/>
    <x v="1562"/>
    <x v="4"/>
    <x v="11"/>
  </r>
  <r>
    <x v="2103"/>
    <x v="2103"/>
    <x v="2101"/>
    <n v="7777"/>
    <x v="1468"/>
    <x v="0"/>
    <s v="US"/>
    <s v="USD"/>
    <n v="1352488027"/>
    <n v="1349892427"/>
    <b v="0"/>
    <n v="115"/>
    <b v="1"/>
    <x v="14"/>
    <n v="146.12318374694613"/>
    <x v="1563"/>
    <x v="4"/>
    <x v="11"/>
  </r>
  <r>
    <x v="2104"/>
    <x v="2104"/>
    <x v="2102"/>
    <n v="800"/>
    <x v="1469"/>
    <x v="0"/>
    <s v="US"/>
    <s v="USD"/>
    <n v="1369958400"/>
    <n v="1367286434"/>
    <b v="0"/>
    <n v="37"/>
    <b v="1"/>
    <x v="14"/>
    <n v="129.5"/>
    <x v="138"/>
    <x v="4"/>
    <x v="11"/>
  </r>
  <r>
    <x v="2105"/>
    <x v="2105"/>
    <x v="2103"/>
    <n v="2000"/>
    <x v="1470"/>
    <x v="0"/>
    <s v="US"/>
    <s v="USD"/>
    <n v="1416542400"/>
    <n v="1415472953"/>
    <b v="0"/>
    <n v="99"/>
    <b v="1"/>
    <x v="14"/>
    <n v="254"/>
    <x v="1564"/>
    <x v="4"/>
    <x v="11"/>
  </r>
  <r>
    <x v="2106"/>
    <x v="2106"/>
    <x v="2104"/>
    <n v="2200"/>
    <x v="1229"/>
    <x v="0"/>
    <s v="US"/>
    <s v="USD"/>
    <n v="1359176974"/>
    <n v="1356584974"/>
    <b v="0"/>
    <n v="44"/>
    <b v="1"/>
    <x v="14"/>
    <n v="107.04545454545456"/>
    <x v="1565"/>
    <x v="4"/>
    <x v="11"/>
  </r>
  <r>
    <x v="2107"/>
    <x v="2107"/>
    <x v="2105"/>
    <n v="2000"/>
    <x v="1471"/>
    <x v="0"/>
    <s v="US"/>
    <s v="USD"/>
    <n v="1415815393"/>
    <n v="1413997393"/>
    <b v="0"/>
    <n v="58"/>
    <b v="1"/>
    <x v="14"/>
    <n v="107.73299999999999"/>
    <x v="1566"/>
    <x v="4"/>
    <x v="11"/>
  </r>
  <r>
    <x v="2108"/>
    <x v="2108"/>
    <x v="2106"/>
    <n v="16000"/>
    <x v="1472"/>
    <x v="0"/>
    <s v="US"/>
    <s v="USD"/>
    <n v="1347249300"/>
    <n v="1344917580"/>
    <b v="0"/>
    <n v="191"/>
    <b v="1"/>
    <x v="14"/>
    <n v="107.31250000000001"/>
    <x v="1567"/>
    <x v="4"/>
    <x v="11"/>
  </r>
  <r>
    <x v="2109"/>
    <x v="2109"/>
    <x v="2107"/>
    <n v="4000"/>
    <x v="1473"/>
    <x v="0"/>
    <s v="US"/>
    <s v="USD"/>
    <n v="1436115617"/>
    <n v="1433523617"/>
    <b v="0"/>
    <n v="40"/>
    <b v="1"/>
    <x v="14"/>
    <n v="106.52500000000001"/>
    <x v="1568"/>
    <x v="4"/>
    <x v="11"/>
  </r>
  <r>
    <x v="2110"/>
    <x v="2110"/>
    <x v="2108"/>
    <n v="2000"/>
    <x v="1474"/>
    <x v="0"/>
    <s v="US"/>
    <s v="USD"/>
    <n v="1401253140"/>
    <n v="1398873969"/>
    <b v="0"/>
    <n v="38"/>
    <b v="1"/>
    <x v="14"/>
    <n v="100.35000000000001"/>
    <x v="1569"/>
    <x v="4"/>
    <x v="11"/>
  </r>
  <r>
    <x v="2111"/>
    <x v="2111"/>
    <x v="2109"/>
    <n v="2000"/>
    <x v="167"/>
    <x v="0"/>
    <s v="US"/>
    <s v="USD"/>
    <n v="1313370000"/>
    <n v="1307594625"/>
    <b v="0"/>
    <n v="39"/>
    <b v="1"/>
    <x v="14"/>
    <n v="106.5"/>
    <x v="1570"/>
    <x v="4"/>
    <x v="11"/>
  </r>
  <r>
    <x v="2112"/>
    <x v="2112"/>
    <x v="2110"/>
    <n v="300"/>
    <x v="452"/>
    <x v="0"/>
    <s v="US"/>
    <s v="USD"/>
    <n v="1366064193"/>
    <n v="1364854593"/>
    <b v="0"/>
    <n v="11"/>
    <b v="1"/>
    <x v="14"/>
    <n v="100"/>
    <x v="50"/>
    <x v="4"/>
    <x v="11"/>
  </r>
  <r>
    <x v="2113"/>
    <x v="2113"/>
    <x v="2111"/>
    <n v="7000"/>
    <x v="1475"/>
    <x v="0"/>
    <s v="US"/>
    <s v="USD"/>
    <n v="1411505176"/>
    <n v="1408481176"/>
    <b v="0"/>
    <n v="107"/>
    <b v="1"/>
    <x v="14"/>
    <n v="104.85714285714285"/>
    <x v="1571"/>
    <x v="4"/>
    <x v="11"/>
  </r>
  <r>
    <x v="2114"/>
    <x v="2114"/>
    <x v="2112"/>
    <n v="5000"/>
    <x v="1476"/>
    <x v="0"/>
    <s v="US"/>
    <s v="USD"/>
    <n v="1291870740"/>
    <n v="1286480070"/>
    <b v="0"/>
    <n v="147"/>
    <b v="1"/>
    <x v="14"/>
    <n v="104.69999999999999"/>
    <x v="1572"/>
    <x v="4"/>
    <x v="11"/>
  </r>
  <r>
    <x v="2115"/>
    <x v="2115"/>
    <x v="2113"/>
    <n v="1500"/>
    <x v="1477"/>
    <x v="0"/>
    <s v="US"/>
    <s v="USD"/>
    <n v="1298167001"/>
    <n v="1295575001"/>
    <b v="0"/>
    <n v="36"/>
    <b v="1"/>
    <x v="14"/>
    <n v="225.66666666666669"/>
    <x v="1573"/>
    <x v="4"/>
    <x v="11"/>
  </r>
  <r>
    <x v="2116"/>
    <x v="2116"/>
    <x v="2114"/>
    <n v="48000"/>
    <x v="1478"/>
    <x v="0"/>
    <s v="US"/>
    <s v="USD"/>
    <n v="1349203203"/>
    <n v="1345056003"/>
    <b v="0"/>
    <n v="92"/>
    <b v="1"/>
    <x v="14"/>
    <n v="100.90416666666667"/>
    <x v="1574"/>
    <x v="4"/>
    <x v="11"/>
  </r>
  <r>
    <x v="2117"/>
    <x v="2117"/>
    <x v="2115"/>
    <n v="1200"/>
    <x v="1479"/>
    <x v="0"/>
    <s v="US"/>
    <s v="USD"/>
    <n v="1445921940"/>
    <n v="1444699549"/>
    <b v="0"/>
    <n v="35"/>
    <b v="1"/>
    <x v="14"/>
    <n v="147.75"/>
    <x v="1575"/>
    <x v="4"/>
    <x v="11"/>
  </r>
  <r>
    <x v="2118"/>
    <x v="2118"/>
    <x v="2116"/>
    <n v="1000"/>
    <x v="1480"/>
    <x v="0"/>
    <s v="US"/>
    <s v="USD"/>
    <n v="1311538136"/>
    <n v="1308946136"/>
    <b v="0"/>
    <n v="17"/>
    <b v="1"/>
    <x v="14"/>
    <n v="134.61099999999999"/>
    <x v="1576"/>
    <x v="4"/>
    <x v="11"/>
  </r>
  <r>
    <x v="2119"/>
    <x v="2119"/>
    <x v="2117"/>
    <n v="2000"/>
    <x v="1132"/>
    <x v="0"/>
    <s v="US"/>
    <s v="USD"/>
    <n v="1345086445"/>
    <n v="1342494445"/>
    <b v="0"/>
    <n v="22"/>
    <b v="1"/>
    <x v="14"/>
    <n v="100.75"/>
    <x v="1577"/>
    <x v="4"/>
    <x v="11"/>
  </r>
  <r>
    <x v="2120"/>
    <x v="2120"/>
    <x v="2118"/>
    <n v="8000"/>
    <x v="1481"/>
    <x v="0"/>
    <s v="US"/>
    <s v="USD"/>
    <n v="1388617736"/>
    <n v="1384384136"/>
    <b v="0"/>
    <n v="69"/>
    <b v="1"/>
    <x v="14"/>
    <n v="100.880375"/>
    <x v="1578"/>
    <x v="4"/>
    <x v="11"/>
  </r>
  <r>
    <x v="2121"/>
    <x v="2121"/>
    <x v="2119"/>
    <n v="50000"/>
    <x v="1482"/>
    <x v="2"/>
    <s v="CH"/>
    <s v="CHF"/>
    <n v="1484156948"/>
    <n v="1481564948"/>
    <b v="0"/>
    <n v="10"/>
    <b v="0"/>
    <x v="17"/>
    <n v="0.56800000000000006"/>
    <x v="1579"/>
    <x v="6"/>
    <x v="16"/>
  </r>
  <r>
    <x v="2122"/>
    <x v="2122"/>
    <x v="2120"/>
    <n v="80000"/>
    <x v="622"/>
    <x v="2"/>
    <s v="MX"/>
    <s v="MXN"/>
    <n v="1483773169"/>
    <n v="1481181169"/>
    <b v="0"/>
    <n v="3"/>
    <b v="0"/>
    <x v="17"/>
    <n v="0.38750000000000001"/>
    <x v="1580"/>
    <x v="6"/>
    <x v="16"/>
  </r>
  <r>
    <x v="2123"/>
    <x v="2123"/>
    <x v="2121"/>
    <n v="500"/>
    <x v="155"/>
    <x v="2"/>
    <s v="US"/>
    <s v="USD"/>
    <n v="1268636340"/>
    <n v="1263982307"/>
    <b v="0"/>
    <n v="5"/>
    <b v="0"/>
    <x v="17"/>
    <n v="10"/>
    <x v="119"/>
    <x v="6"/>
    <x v="16"/>
  </r>
  <r>
    <x v="2124"/>
    <x v="2124"/>
    <x v="2122"/>
    <n v="1100"/>
    <x v="129"/>
    <x v="2"/>
    <s v="US"/>
    <s v="USD"/>
    <n v="1291093200"/>
    <n v="1286930435"/>
    <b v="0"/>
    <n v="5"/>
    <b v="0"/>
    <x v="17"/>
    <n v="10.454545454545453"/>
    <x v="1581"/>
    <x v="6"/>
    <x v="16"/>
  </r>
  <r>
    <x v="2125"/>
    <x v="2125"/>
    <x v="2123"/>
    <n v="60000"/>
    <x v="1483"/>
    <x v="2"/>
    <s v="US"/>
    <s v="USD"/>
    <n v="1438734833"/>
    <n v="1436142833"/>
    <b v="0"/>
    <n v="27"/>
    <b v="0"/>
    <x v="17"/>
    <n v="1.4200000000000002"/>
    <x v="1582"/>
    <x v="6"/>
    <x v="16"/>
  </r>
  <r>
    <x v="2126"/>
    <x v="2126"/>
    <x v="2124"/>
    <n v="20000"/>
    <x v="115"/>
    <x v="2"/>
    <s v="US"/>
    <s v="USD"/>
    <n v="1418080887"/>
    <n v="1415488887"/>
    <b v="0"/>
    <n v="2"/>
    <b v="0"/>
    <x v="17"/>
    <n v="0.05"/>
    <x v="144"/>
    <x v="6"/>
    <x v="16"/>
  </r>
  <r>
    <x v="2127"/>
    <x v="2127"/>
    <x v="2125"/>
    <n v="28000"/>
    <x v="1484"/>
    <x v="2"/>
    <s v="GB"/>
    <s v="GBP"/>
    <n v="1426158463"/>
    <n v="1423570063"/>
    <b v="0"/>
    <n v="236"/>
    <b v="0"/>
    <x v="17"/>
    <n v="28.842857142857142"/>
    <x v="1583"/>
    <x v="6"/>
    <x v="16"/>
  </r>
  <r>
    <x v="2128"/>
    <x v="2128"/>
    <x v="2126"/>
    <n v="15000"/>
    <x v="379"/>
    <x v="2"/>
    <s v="CA"/>
    <s v="CAD"/>
    <n v="1411324369"/>
    <n v="1406140369"/>
    <b v="0"/>
    <n v="1"/>
    <b v="0"/>
    <x v="17"/>
    <n v="0.16666666666666669"/>
    <x v="384"/>
    <x v="6"/>
    <x v="16"/>
  </r>
  <r>
    <x v="2129"/>
    <x v="2129"/>
    <x v="2127"/>
    <n v="2000"/>
    <x v="1369"/>
    <x v="2"/>
    <s v="US"/>
    <s v="USD"/>
    <n v="1457570100"/>
    <n v="1454978100"/>
    <b v="0"/>
    <n v="12"/>
    <b v="0"/>
    <x v="17"/>
    <n v="11.799999999999999"/>
    <x v="1584"/>
    <x v="6"/>
    <x v="16"/>
  </r>
  <r>
    <x v="2130"/>
    <x v="2130"/>
    <x v="2128"/>
    <n v="42000"/>
    <x v="1079"/>
    <x v="2"/>
    <s v="US"/>
    <s v="USD"/>
    <n v="1408154663"/>
    <n v="1405130663"/>
    <b v="0"/>
    <n v="4"/>
    <b v="0"/>
    <x v="17"/>
    <n v="0.20238095238095236"/>
    <x v="1241"/>
    <x v="6"/>
    <x v="16"/>
  </r>
  <r>
    <x v="2131"/>
    <x v="2131"/>
    <x v="2129"/>
    <n v="500"/>
    <x v="379"/>
    <x v="2"/>
    <s v="US"/>
    <s v="USD"/>
    <n v="1436677091"/>
    <n v="1434085091"/>
    <b v="0"/>
    <n v="3"/>
    <b v="0"/>
    <x v="17"/>
    <n v="5"/>
    <x v="1585"/>
    <x v="6"/>
    <x v="16"/>
  </r>
  <r>
    <x v="2132"/>
    <x v="2132"/>
    <x v="2130"/>
    <n v="100000"/>
    <x v="1485"/>
    <x v="2"/>
    <s v="US"/>
    <s v="USD"/>
    <n v="1391427692"/>
    <n v="1388835692"/>
    <b v="0"/>
    <n v="99"/>
    <b v="0"/>
    <x v="17"/>
    <n v="2.1129899999999995"/>
    <x v="1586"/>
    <x v="6"/>
    <x v="16"/>
  </r>
  <r>
    <x v="2133"/>
    <x v="2133"/>
    <x v="2131"/>
    <n v="1000"/>
    <x v="1486"/>
    <x v="2"/>
    <s v="US"/>
    <s v="USD"/>
    <n v="1303628340"/>
    <n v="1300328399"/>
    <b v="0"/>
    <n v="3"/>
    <b v="0"/>
    <x v="17"/>
    <n v="1.6"/>
    <x v="1587"/>
    <x v="6"/>
    <x v="16"/>
  </r>
  <r>
    <x v="2134"/>
    <x v="2134"/>
    <x v="2132"/>
    <n v="6000"/>
    <x v="1487"/>
    <x v="2"/>
    <s v="US"/>
    <s v="USD"/>
    <n v="1367097391"/>
    <n v="1364505391"/>
    <b v="0"/>
    <n v="3"/>
    <b v="0"/>
    <x v="17"/>
    <n v="1.7333333333333332"/>
    <x v="1588"/>
    <x v="6"/>
    <x v="16"/>
  </r>
  <r>
    <x v="2135"/>
    <x v="2135"/>
    <x v="2133"/>
    <n v="5000"/>
    <x v="1488"/>
    <x v="2"/>
    <s v="US"/>
    <s v="USD"/>
    <n v="1349392033"/>
    <n v="1346800033"/>
    <b v="0"/>
    <n v="22"/>
    <b v="0"/>
    <x v="17"/>
    <n v="9.56"/>
    <x v="1589"/>
    <x v="6"/>
    <x v="16"/>
  </r>
  <r>
    <x v="2136"/>
    <x v="2136"/>
    <x v="2134"/>
    <n v="80000"/>
    <x v="1489"/>
    <x v="2"/>
    <s v="US"/>
    <s v="USD"/>
    <n v="1382184786"/>
    <n v="1379592786"/>
    <b v="0"/>
    <n v="4"/>
    <b v="0"/>
    <x v="17"/>
    <n v="5.9612499999999999E-2"/>
    <x v="1590"/>
    <x v="6"/>
    <x v="16"/>
  </r>
  <r>
    <x v="2137"/>
    <x v="2137"/>
    <x v="2135"/>
    <n v="50000"/>
    <x v="1490"/>
    <x v="2"/>
    <s v="CA"/>
    <s v="CAD"/>
    <n v="1417804229"/>
    <n v="1415212229"/>
    <b v="0"/>
    <n v="534"/>
    <b v="0"/>
    <x v="17"/>
    <n v="28.405999999999999"/>
    <x v="1591"/>
    <x v="6"/>
    <x v="16"/>
  </r>
  <r>
    <x v="2138"/>
    <x v="2138"/>
    <x v="2136"/>
    <n v="1000"/>
    <x v="1491"/>
    <x v="2"/>
    <s v="GB"/>
    <s v="GBP"/>
    <n v="1383959939"/>
    <n v="1381364339"/>
    <b v="0"/>
    <n v="12"/>
    <b v="0"/>
    <x v="17"/>
    <n v="12.8"/>
    <x v="1592"/>
    <x v="6"/>
    <x v="16"/>
  </r>
  <r>
    <x v="2139"/>
    <x v="2139"/>
    <x v="2137"/>
    <n v="30000"/>
    <x v="1492"/>
    <x v="2"/>
    <s v="US"/>
    <s v="USD"/>
    <n v="1478196008"/>
    <n v="1475604008"/>
    <b v="0"/>
    <n v="56"/>
    <b v="0"/>
    <x v="17"/>
    <n v="5.42"/>
    <x v="1593"/>
    <x v="6"/>
    <x v="16"/>
  </r>
  <r>
    <x v="2140"/>
    <x v="2140"/>
    <x v="2138"/>
    <n v="500000"/>
    <x v="145"/>
    <x v="2"/>
    <s v="US"/>
    <s v="USD"/>
    <n v="1357934424"/>
    <n v="1355342424"/>
    <b v="0"/>
    <n v="11"/>
    <b v="0"/>
    <x v="17"/>
    <n v="0.11199999999999999"/>
    <x v="1594"/>
    <x v="6"/>
    <x v="16"/>
  </r>
  <r>
    <x v="2141"/>
    <x v="2141"/>
    <x v="2139"/>
    <n v="15000"/>
    <x v="117"/>
    <x v="2"/>
    <s v="US"/>
    <s v="USD"/>
    <n v="1415947159"/>
    <n v="1413351559"/>
    <b v="0"/>
    <n v="0"/>
    <b v="0"/>
    <x v="17"/>
    <n v="0"/>
    <x v="121"/>
    <x v="6"/>
    <x v="16"/>
  </r>
  <r>
    <x v="2142"/>
    <x v="2142"/>
    <x v="2140"/>
    <n v="10500"/>
    <x v="321"/>
    <x v="2"/>
    <s v="DE"/>
    <s v="EUR"/>
    <n v="1451494210"/>
    <n v="1449075010"/>
    <b v="0"/>
    <n v="12"/>
    <b v="0"/>
    <x v="17"/>
    <n v="5.7238095238095239"/>
    <x v="1595"/>
    <x v="6"/>
    <x v="16"/>
  </r>
  <r>
    <x v="2143"/>
    <x v="2143"/>
    <x v="2141"/>
    <n v="2000"/>
    <x v="1175"/>
    <x v="2"/>
    <s v="US"/>
    <s v="USD"/>
    <n v="1279738800"/>
    <n v="1275599812"/>
    <b v="0"/>
    <n v="5"/>
    <b v="0"/>
    <x v="17"/>
    <n v="11.25"/>
    <x v="834"/>
    <x v="6"/>
    <x v="16"/>
  </r>
  <r>
    <x v="2144"/>
    <x v="2144"/>
    <x v="2142"/>
    <n v="35500"/>
    <x v="1493"/>
    <x v="2"/>
    <s v="US"/>
    <s v="USD"/>
    <n v="1379164040"/>
    <n v="1376399240"/>
    <b v="0"/>
    <n v="24"/>
    <b v="0"/>
    <x v="17"/>
    <n v="1.7098591549295776"/>
    <x v="1596"/>
    <x v="6"/>
    <x v="16"/>
  </r>
  <r>
    <x v="2145"/>
    <x v="2145"/>
    <x v="2143"/>
    <n v="15000"/>
    <x v="1494"/>
    <x v="2"/>
    <s v="US"/>
    <s v="USD"/>
    <n v="1385534514"/>
    <n v="1382938914"/>
    <b v="0"/>
    <n v="89"/>
    <b v="0"/>
    <x v="17"/>
    <n v="30.433333333333334"/>
    <x v="1597"/>
    <x v="6"/>
    <x v="16"/>
  </r>
  <r>
    <x v="2146"/>
    <x v="2146"/>
    <x v="2144"/>
    <n v="5000"/>
    <x v="116"/>
    <x v="2"/>
    <s v="US"/>
    <s v="USD"/>
    <n v="1455207510"/>
    <n v="1453997910"/>
    <b v="0"/>
    <n v="1"/>
    <b v="0"/>
    <x v="17"/>
    <n v="0.02"/>
    <x v="120"/>
    <x v="6"/>
    <x v="16"/>
  </r>
  <r>
    <x v="2147"/>
    <x v="2147"/>
    <x v="2145"/>
    <n v="390000"/>
    <x v="1495"/>
    <x v="2"/>
    <s v="US"/>
    <s v="USD"/>
    <n v="1416125148"/>
    <n v="1413356748"/>
    <b v="0"/>
    <n v="55"/>
    <b v="0"/>
    <x v="17"/>
    <n v="0.69641025641025645"/>
    <x v="1598"/>
    <x v="6"/>
    <x v="16"/>
  </r>
  <r>
    <x v="2148"/>
    <x v="2148"/>
    <x v="2146"/>
    <n v="100"/>
    <x v="369"/>
    <x v="2"/>
    <s v="GB"/>
    <s v="GBP"/>
    <n v="1427992582"/>
    <n v="1425404182"/>
    <b v="0"/>
    <n v="2"/>
    <b v="0"/>
    <x v="17"/>
    <n v="2"/>
    <x v="120"/>
    <x v="6"/>
    <x v="16"/>
  </r>
  <r>
    <x v="2149"/>
    <x v="2149"/>
    <x v="2147"/>
    <n v="2000"/>
    <x v="117"/>
    <x v="2"/>
    <s v="US"/>
    <s v="USD"/>
    <n v="1280534400"/>
    <n v="1277512556"/>
    <b v="0"/>
    <n v="0"/>
    <b v="0"/>
    <x v="17"/>
    <n v="0"/>
    <x v="121"/>
    <x v="6"/>
    <x v="16"/>
  </r>
  <r>
    <x v="2150"/>
    <x v="2150"/>
    <x v="2148"/>
    <n v="50000"/>
    <x v="1496"/>
    <x v="2"/>
    <s v="NO"/>
    <s v="NOK"/>
    <n v="1468392599"/>
    <n v="1465800599"/>
    <b v="0"/>
    <n v="4"/>
    <b v="0"/>
    <x v="17"/>
    <n v="0.80999999999999994"/>
    <x v="1599"/>
    <x v="6"/>
    <x v="16"/>
  </r>
  <r>
    <x v="2151"/>
    <x v="2151"/>
    <x v="2149"/>
    <n v="45000"/>
    <x v="1497"/>
    <x v="2"/>
    <s v="US"/>
    <s v="USD"/>
    <n v="1467231614"/>
    <n v="1464639614"/>
    <b v="0"/>
    <n v="6"/>
    <b v="0"/>
    <x v="17"/>
    <n v="0.26222222222222225"/>
    <x v="1584"/>
    <x v="6"/>
    <x v="16"/>
  </r>
  <r>
    <x v="2152"/>
    <x v="2152"/>
    <x v="2150"/>
    <n v="30000"/>
    <x v="155"/>
    <x v="2"/>
    <s v="US"/>
    <s v="USD"/>
    <n v="1394909909"/>
    <n v="1392321509"/>
    <b v="0"/>
    <n v="4"/>
    <b v="0"/>
    <x v="17"/>
    <n v="0.16666666666666669"/>
    <x v="385"/>
    <x v="6"/>
    <x v="16"/>
  </r>
  <r>
    <x v="2153"/>
    <x v="2153"/>
    <x v="2151"/>
    <n v="372625"/>
    <x v="1172"/>
    <x v="2"/>
    <s v="US"/>
    <s v="USD"/>
    <n v="1420876740"/>
    <n v="1417470718"/>
    <b v="0"/>
    <n v="4"/>
    <b v="0"/>
    <x v="17"/>
    <n v="9.124454880912446E-3"/>
    <x v="439"/>
    <x v="6"/>
    <x v="16"/>
  </r>
  <r>
    <x v="2154"/>
    <x v="2154"/>
    <x v="2152"/>
    <n v="250"/>
    <x v="369"/>
    <x v="2"/>
    <s v="US"/>
    <s v="USD"/>
    <n v="1390921827"/>
    <n v="1389193827"/>
    <b v="0"/>
    <n v="2"/>
    <b v="0"/>
    <x v="17"/>
    <n v="0.8"/>
    <x v="120"/>
    <x v="6"/>
    <x v="16"/>
  </r>
  <r>
    <x v="2155"/>
    <x v="2155"/>
    <x v="2153"/>
    <n v="5000"/>
    <x v="129"/>
    <x v="2"/>
    <s v="GB"/>
    <s v="GBP"/>
    <n v="1459443385"/>
    <n v="1456854985"/>
    <b v="0"/>
    <n v="5"/>
    <b v="0"/>
    <x v="17"/>
    <n v="2.2999999999999998"/>
    <x v="1581"/>
    <x v="6"/>
    <x v="16"/>
  </r>
  <r>
    <x v="2156"/>
    <x v="2156"/>
    <x v="2154"/>
    <n v="56000"/>
    <x v="1498"/>
    <x v="2"/>
    <s v="US"/>
    <s v="USD"/>
    <n v="1379363406"/>
    <n v="1375475406"/>
    <b v="0"/>
    <n v="83"/>
    <b v="0"/>
    <x v="17"/>
    <n v="2.6660714285714282"/>
    <x v="1600"/>
    <x v="6"/>
    <x v="16"/>
  </r>
  <r>
    <x v="2157"/>
    <x v="2157"/>
    <x v="2155"/>
    <n v="75000"/>
    <x v="1499"/>
    <x v="2"/>
    <s v="US"/>
    <s v="USD"/>
    <n v="1482479940"/>
    <n v="1479684783"/>
    <b v="0"/>
    <n v="57"/>
    <b v="0"/>
    <x v="17"/>
    <n v="28.192"/>
    <x v="1601"/>
    <x v="6"/>
    <x v="16"/>
  </r>
  <r>
    <x v="2158"/>
    <x v="2158"/>
    <x v="2156"/>
    <n v="300000"/>
    <x v="1500"/>
    <x v="2"/>
    <s v="US"/>
    <s v="USD"/>
    <n v="1360009774"/>
    <n v="1356121774"/>
    <b v="0"/>
    <n v="311"/>
    <b v="0"/>
    <x v="17"/>
    <n v="6.5900366666666672"/>
    <x v="1602"/>
    <x v="6"/>
    <x v="16"/>
  </r>
  <r>
    <x v="2159"/>
    <x v="2159"/>
    <x v="2157"/>
    <n v="3600"/>
    <x v="375"/>
    <x v="2"/>
    <s v="US"/>
    <s v="USD"/>
    <n v="1310837574"/>
    <n v="1308245574"/>
    <b v="0"/>
    <n v="2"/>
    <b v="0"/>
    <x v="17"/>
    <n v="0.72222222222222221"/>
    <x v="31"/>
    <x v="6"/>
    <x v="16"/>
  </r>
  <r>
    <x v="2160"/>
    <x v="2160"/>
    <x v="2158"/>
    <n v="10000"/>
    <x v="1079"/>
    <x v="2"/>
    <s v="US"/>
    <s v="USD"/>
    <n v="1337447105"/>
    <n v="1334855105"/>
    <b v="0"/>
    <n v="16"/>
    <b v="0"/>
    <x v="17"/>
    <n v="0.85000000000000009"/>
    <x v="1603"/>
    <x v="6"/>
    <x v="16"/>
  </r>
  <r>
    <x v="2161"/>
    <x v="2161"/>
    <x v="2159"/>
    <n v="400"/>
    <x v="1501"/>
    <x v="0"/>
    <s v="US"/>
    <s v="USD"/>
    <n v="1443040059"/>
    <n v="1440448059"/>
    <b v="0"/>
    <n v="13"/>
    <b v="1"/>
    <x v="11"/>
    <n v="115.75"/>
    <x v="1604"/>
    <x v="4"/>
    <x v="11"/>
  </r>
  <r>
    <x v="2162"/>
    <x v="2162"/>
    <x v="2160"/>
    <n v="4500"/>
    <x v="1502"/>
    <x v="0"/>
    <s v="US"/>
    <s v="USD"/>
    <n v="1406226191"/>
    <n v="1403547791"/>
    <b v="0"/>
    <n v="58"/>
    <b v="1"/>
    <x v="11"/>
    <n v="112.26666666666667"/>
    <x v="1605"/>
    <x v="4"/>
    <x v="11"/>
  </r>
  <r>
    <x v="2163"/>
    <x v="2163"/>
    <x v="2161"/>
    <n v="2500"/>
    <x v="1503"/>
    <x v="0"/>
    <s v="US"/>
    <s v="USD"/>
    <n v="1433735400"/>
    <n v="1429306520"/>
    <b v="0"/>
    <n v="44"/>
    <b v="1"/>
    <x v="11"/>
    <n v="132.20000000000002"/>
    <x v="1606"/>
    <x v="4"/>
    <x v="11"/>
  </r>
  <r>
    <x v="2164"/>
    <x v="2164"/>
    <x v="2162"/>
    <n v="5500"/>
    <x v="1504"/>
    <x v="0"/>
    <s v="US"/>
    <s v="USD"/>
    <n v="1466827140"/>
    <n v="1464196414"/>
    <b v="0"/>
    <n v="83"/>
    <b v="1"/>
    <x v="11"/>
    <n v="102.63636363636364"/>
    <x v="1607"/>
    <x v="4"/>
    <x v="11"/>
  </r>
  <r>
    <x v="2165"/>
    <x v="2165"/>
    <x v="2163"/>
    <n v="2500"/>
    <x v="1505"/>
    <x v="0"/>
    <s v="FR"/>
    <s v="EUR"/>
    <n v="1460127635"/>
    <n v="1457539235"/>
    <b v="0"/>
    <n v="117"/>
    <b v="1"/>
    <x v="11"/>
    <n v="138.64000000000001"/>
    <x v="1608"/>
    <x v="4"/>
    <x v="11"/>
  </r>
  <r>
    <x v="2166"/>
    <x v="2166"/>
    <x v="2164"/>
    <n v="2000"/>
    <x v="1506"/>
    <x v="0"/>
    <s v="US"/>
    <s v="USD"/>
    <n v="1417813618"/>
    <n v="1413922018"/>
    <b v="0"/>
    <n v="32"/>
    <b v="1"/>
    <x v="11"/>
    <n v="146.6"/>
    <x v="1609"/>
    <x v="4"/>
    <x v="11"/>
  </r>
  <r>
    <x v="2167"/>
    <x v="2167"/>
    <x v="2165"/>
    <n v="150"/>
    <x v="147"/>
    <x v="0"/>
    <s v="US"/>
    <s v="USD"/>
    <n v="1347672937"/>
    <n v="1346463337"/>
    <b v="0"/>
    <n v="8"/>
    <b v="1"/>
    <x v="11"/>
    <n v="120"/>
    <x v="381"/>
    <x v="4"/>
    <x v="11"/>
  </r>
  <r>
    <x v="2168"/>
    <x v="2168"/>
    <x v="2166"/>
    <n v="18000"/>
    <x v="1507"/>
    <x v="0"/>
    <s v="US"/>
    <s v="USD"/>
    <n v="1486702800"/>
    <n v="1484058261"/>
    <b v="0"/>
    <n v="340"/>
    <b v="1"/>
    <x v="11"/>
    <n v="121.5816111111111"/>
    <x v="1610"/>
    <x v="4"/>
    <x v="11"/>
  </r>
  <r>
    <x v="2169"/>
    <x v="2169"/>
    <x v="2167"/>
    <n v="153"/>
    <x v="358"/>
    <x v="0"/>
    <s v="US"/>
    <s v="USD"/>
    <n v="1488473351"/>
    <n v="1488214151"/>
    <b v="0"/>
    <n v="7"/>
    <b v="1"/>
    <x v="11"/>
    <n v="100"/>
    <x v="1611"/>
    <x v="4"/>
    <x v="11"/>
  </r>
  <r>
    <x v="2170"/>
    <x v="2170"/>
    <x v="2168"/>
    <n v="350"/>
    <x v="1508"/>
    <x v="0"/>
    <s v="US"/>
    <s v="USD"/>
    <n v="1440266422"/>
    <n v="1436810422"/>
    <b v="0"/>
    <n v="19"/>
    <b v="1"/>
    <x v="11"/>
    <n v="180.85714285714286"/>
    <x v="1612"/>
    <x v="4"/>
    <x v="11"/>
  </r>
  <r>
    <x v="2171"/>
    <x v="2171"/>
    <x v="2169"/>
    <n v="4000"/>
    <x v="1509"/>
    <x v="0"/>
    <s v="US"/>
    <s v="USD"/>
    <n v="1434949200"/>
    <n v="1431903495"/>
    <b v="0"/>
    <n v="47"/>
    <b v="1"/>
    <x v="11"/>
    <n v="106.075"/>
    <x v="1613"/>
    <x v="4"/>
    <x v="11"/>
  </r>
  <r>
    <x v="2172"/>
    <x v="2172"/>
    <x v="2170"/>
    <n v="1000"/>
    <x v="325"/>
    <x v="0"/>
    <s v="US"/>
    <s v="USD"/>
    <n v="1429365320"/>
    <n v="1426773320"/>
    <b v="0"/>
    <n v="13"/>
    <b v="1"/>
    <x v="11"/>
    <n v="100"/>
    <x v="926"/>
    <x v="4"/>
    <x v="11"/>
  </r>
  <r>
    <x v="2173"/>
    <x v="2173"/>
    <x v="2171"/>
    <n v="4200"/>
    <x v="1510"/>
    <x v="0"/>
    <s v="US"/>
    <s v="USD"/>
    <n v="1378785540"/>
    <n v="1376066243"/>
    <b v="0"/>
    <n v="90"/>
    <b v="1"/>
    <x v="11"/>
    <n v="126.92857142857143"/>
    <x v="1614"/>
    <x v="4"/>
    <x v="11"/>
  </r>
  <r>
    <x v="2174"/>
    <x v="2174"/>
    <x v="2172"/>
    <n v="4000"/>
    <x v="1511"/>
    <x v="0"/>
    <s v="GB"/>
    <s v="GBP"/>
    <n v="1462453307"/>
    <n v="1459861307"/>
    <b v="0"/>
    <n v="63"/>
    <b v="1"/>
    <x v="11"/>
    <n v="102.97499999999999"/>
    <x v="1615"/>
    <x v="4"/>
    <x v="11"/>
  </r>
  <r>
    <x v="2175"/>
    <x v="2175"/>
    <x v="2173"/>
    <n v="700"/>
    <x v="1512"/>
    <x v="0"/>
    <s v="US"/>
    <s v="USD"/>
    <n v="1469059986"/>
    <n v="1468455186"/>
    <b v="0"/>
    <n v="26"/>
    <b v="1"/>
    <x v="11"/>
    <n v="250"/>
    <x v="1616"/>
    <x v="4"/>
    <x v="11"/>
  </r>
  <r>
    <x v="2176"/>
    <x v="2176"/>
    <x v="2174"/>
    <n v="5000"/>
    <x v="1513"/>
    <x v="0"/>
    <s v="US"/>
    <s v="USD"/>
    <n v="1430579509"/>
    <n v="1427987509"/>
    <b v="0"/>
    <n v="71"/>
    <b v="1"/>
    <x v="11"/>
    <n v="126.02"/>
    <x v="1617"/>
    <x v="4"/>
    <x v="11"/>
  </r>
  <r>
    <x v="2177"/>
    <x v="2177"/>
    <x v="2175"/>
    <n v="2500"/>
    <x v="1514"/>
    <x v="0"/>
    <s v="US"/>
    <s v="USD"/>
    <n v="1465192867"/>
    <n v="1463032867"/>
    <b v="0"/>
    <n v="38"/>
    <b v="1"/>
    <x v="11"/>
    <n v="100.12"/>
    <x v="1618"/>
    <x v="4"/>
    <x v="11"/>
  </r>
  <r>
    <x v="2178"/>
    <x v="2178"/>
    <x v="2176"/>
    <n v="25000"/>
    <x v="1515"/>
    <x v="0"/>
    <s v="US"/>
    <s v="USD"/>
    <n v="1484752597"/>
    <n v="1482160597"/>
    <b v="0"/>
    <n v="859"/>
    <b v="1"/>
    <x v="11"/>
    <n v="138.64000000000001"/>
    <x v="1619"/>
    <x v="4"/>
    <x v="11"/>
  </r>
  <r>
    <x v="2179"/>
    <x v="2179"/>
    <x v="2177"/>
    <n v="1000"/>
    <x v="1516"/>
    <x v="0"/>
    <s v="US"/>
    <s v="USD"/>
    <n v="1428725192"/>
    <n v="1426133192"/>
    <b v="0"/>
    <n v="21"/>
    <b v="1"/>
    <x v="11"/>
    <n v="161.4"/>
    <x v="1620"/>
    <x v="4"/>
    <x v="11"/>
  </r>
  <r>
    <x v="2180"/>
    <x v="2180"/>
    <x v="2178"/>
    <n v="5000"/>
    <x v="1517"/>
    <x v="0"/>
    <s v="US"/>
    <s v="USD"/>
    <n v="1447434268"/>
    <n v="1443801868"/>
    <b v="0"/>
    <n v="78"/>
    <b v="1"/>
    <x v="11"/>
    <n v="107.18419999999999"/>
    <x v="1621"/>
    <x v="4"/>
    <x v="11"/>
  </r>
  <r>
    <x v="2181"/>
    <x v="2181"/>
    <x v="2179"/>
    <n v="2000"/>
    <x v="1518"/>
    <x v="0"/>
    <s v="US"/>
    <s v="USD"/>
    <n v="1487635653"/>
    <n v="1486426053"/>
    <b v="0"/>
    <n v="53"/>
    <b v="1"/>
    <x v="32"/>
    <n v="153.1"/>
    <x v="1622"/>
    <x v="6"/>
    <x v="16"/>
  </r>
  <r>
    <x v="2182"/>
    <x v="2182"/>
    <x v="2180"/>
    <n v="3000"/>
    <x v="1519"/>
    <x v="0"/>
    <s v="CA"/>
    <s v="CAD"/>
    <n v="1412285825"/>
    <n v="1409261825"/>
    <b v="0"/>
    <n v="356"/>
    <b v="1"/>
    <x v="32"/>
    <n v="524.16666666666663"/>
    <x v="1623"/>
    <x v="6"/>
    <x v="16"/>
  </r>
  <r>
    <x v="2183"/>
    <x v="2183"/>
    <x v="2181"/>
    <n v="1800"/>
    <x v="1520"/>
    <x v="0"/>
    <s v="US"/>
    <s v="USD"/>
    <n v="1486616400"/>
    <n v="1484037977"/>
    <b v="0"/>
    <n v="279"/>
    <b v="1"/>
    <x v="32"/>
    <n v="489.27777777777777"/>
    <x v="1624"/>
    <x v="6"/>
    <x v="16"/>
  </r>
  <r>
    <x v="2184"/>
    <x v="2184"/>
    <x v="2182"/>
    <n v="10000"/>
    <x v="1521"/>
    <x v="0"/>
    <s v="US"/>
    <s v="USD"/>
    <n v="1453737600"/>
    <n v="1452530041"/>
    <b v="1"/>
    <n v="266"/>
    <b v="1"/>
    <x v="32"/>
    <n v="284.74"/>
    <x v="1625"/>
    <x v="6"/>
    <x v="16"/>
  </r>
  <r>
    <x v="2185"/>
    <x v="2185"/>
    <x v="2183"/>
    <n v="5000"/>
    <x v="1522"/>
    <x v="0"/>
    <s v="GB"/>
    <s v="GBP"/>
    <n v="1364286239"/>
    <n v="1360830239"/>
    <b v="0"/>
    <n v="623"/>
    <b v="1"/>
    <x v="32"/>
    <n v="1856.97"/>
    <x v="1626"/>
    <x v="6"/>
    <x v="16"/>
  </r>
  <r>
    <x v="2186"/>
    <x v="2186"/>
    <x v="2184"/>
    <n v="20000"/>
    <x v="1523"/>
    <x v="0"/>
    <s v="US"/>
    <s v="USD"/>
    <n v="1473213600"/>
    <n v="1470062743"/>
    <b v="0"/>
    <n v="392"/>
    <b v="1"/>
    <x v="32"/>
    <n v="109.67499999999998"/>
    <x v="1627"/>
    <x v="6"/>
    <x v="16"/>
  </r>
  <r>
    <x v="2187"/>
    <x v="2187"/>
    <x v="2185"/>
    <n v="20000"/>
    <x v="1524"/>
    <x v="0"/>
    <s v="US"/>
    <s v="USD"/>
    <n v="1428033540"/>
    <n v="1425531666"/>
    <b v="1"/>
    <n v="3562"/>
    <b v="1"/>
    <x v="32"/>
    <n v="1014.6425"/>
    <x v="1628"/>
    <x v="6"/>
    <x v="16"/>
  </r>
  <r>
    <x v="2188"/>
    <x v="2188"/>
    <x v="2186"/>
    <n v="5494"/>
    <x v="1525"/>
    <x v="0"/>
    <s v="AU"/>
    <s v="AUD"/>
    <n v="1477414800"/>
    <n v="1474380241"/>
    <b v="0"/>
    <n v="514"/>
    <b v="1"/>
    <x v="32"/>
    <n v="412.17692027666544"/>
    <x v="1629"/>
    <x v="6"/>
    <x v="16"/>
  </r>
  <r>
    <x v="2189"/>
    <x v="2189"/>
    <x v="2187"/>
    <n v="1200"/>
    <x v="1526"/>
    <x v="0"/>
    <s v="GB"/>
    <s v="GBP"/>
    <n v="1461276000"/>
    <n v="1460055300"/>
    <b v="0"/>
    <n v="88"/>
    <b v="1"/>
    <x v="32"/>
    <n v="503.25"/>
    <x v="1630"/>
    <x v="6"/>
    <x v="16"/>
  </r>
  <r>
    <x v="2190"/>
    <x v="2190"/>
    <x v="2188"/>
    <n v="19000"/>
    <x v="1527"/>
    <x v="0"/>
    <s v="US"/>
    <s v="USD"/>
    <n v="1458716340"/>
    <n v="1455721204"/>
    <b v="0"/>
    <n v="537"/>
    <b v="1"/>
    <x v="32"/>
    <n v="184.61052631578946"/>
    <x v="1631"/>
    <x v="6"/>
    <x v="16"/>
  </r>
  <r>
    <x v="2191"/>
    <x v="2191"/>
    <x v="2189"/>
    <n v="750"/>
    <x v="1528"/>
    <x v="0"/>
    <s v="GB"/>
    <s v="GBP"/>
    <n v="1487102427"/>
    <n v="1486065627"/>
    <b v="0"/>
    <n v="25"/>
    <b v="1"/>
    <x v="32"/>
    <n v="119.73333333333333"/>
    <x v="1632"/>
    <x v="6"/>
    <x v="16"/>
  </r>
  <r>
    <x v="2192"/>
    <x v="2192"/>
    <x v="2190"/>
    <n v="12000"/>
    <x v="1529"/>
    <x v="0"/>
    <s v="GB"/>
    <s v="GBP"/>
    <n v="1481842800"/>
    <n v="1479414344"/>
    <b v="0"/>
    <n v="3238"/>
    <b v="1"/>
    <x v="32"/>
    <n v="1081.2401666666667"/>
    <x v="1633"/>
    <x v="6"/>
    <x v="16"/>
  </r>
  <r>
    <x v="2193"/>
    <x v="2193"/>
    <x v="2191"/>
    <n v="15000"/>
    <x v="1530"/>
    <x v="0"/>
    <s v="US"/>
    <s v="USD"/>
    <n v="1479704340"/>
    <n v="1477043072"/>
    <b v="0"/>
    <n v="897"/>
    <b v="1"/>
    <x v="32"/>
    <n v="452.37333333333333"/>
    <x v="1634"/>
    <x v="6"/>
    <x v="16"/>
  </r>
  <r>
    <x v="2194"/>
    <x v="2194"/>
    <x v="2192"/>
    <n v="10000"/>
    <x v="1531"/>
    <x v="0"/>
    <s v="US"/>
    <s v="USD"/>
    <n v="1459012290"/>
    <n v="1456423890"/>
    <b v="0"/>
    <n v="878"/>
    <b v="1"/>
    <x v="32"/>
    <n v="537.37"/>
    <x v="1635"/>
    <x v="6"/>
    <x v="16"/>
  </r>
  <r>
    <x v="2195"/>
    <x v="2195"/>
    <x v="2193"/>
    <n v="4600"/>
    <x v="968"/>
    <x v="0"/>
    <s v="US"/>
    <s v="USD"/>
    <n v="1439317900"/>
    <n v="1436725900"/>
    <b v="0"/>
    <n v="115"/>
    <b v="1"/>
    <x v="32"/>
    <n v="120.32608695652173"/>
    <x v="1636"/>
    <x v="6"/>
    <x v="16"/>
  </r>
  <r>
    <x v="2196"/>
    <x v="2196"/>
    <x v="2194"/>
    <n v="14000"/>
    <x v="1532"/>
    <x v="0"/>
    <s v="US"/>
    <s v="USD"/>
    <n v="1480662000"/>
    <n v="1478000502"/>
    <b v="0"/>
    <n v="234"/>
    <b v="1"/>
    <x v="32"/>
    <n v="113.83571428571429"/>
    <x v="1637"/>
    <x v="6"/>
    <x v="16"/>
  </r>
  <r>
    <x v="2197"/>
    <x v="2197"/>
    <x v="2195"/>
    <n v="30000"/>
    <x v="1533"/>
    <x v="0"/>
    <s v="US"/>
    <s v="USD"/>
    <n v="1425132059"/>
    <n v="1422540059"/>
    <b v="0"/>
    <n v="4330"/>
    <b v="1"/>
    <x v="32"/>
    <n v="951.03109999999992"/>
    <x v="1638"/>
    <x v="6"/>
    <x v="16"/>
  </r>
  <r>
    <x v="2198"/>
    <x v="2198"/>
    <x v="2196"/>
    <n v="40000"/>
    <x v="1534"/>
    <x v="0"/>
    <s v="US"/>
    <s v="USD"/>
    <n v="1447507200"/>
    <n v="1444911600"/>
    <b v="0"/>
    <n v="651"/>
    <b v="1"/>
    <x v="32"/>
    <n v="132.89249999999998"/>
    <x v="1639"/>
    <x v="6"/>
    <x v="16"/>
  </r>
  <r>
    <x v="2199"/>
    <x v="2199"/>
    <x v="2197"/>
    <n v="9000"/>
    <x v="1535"/>
    <x v="0"/>
    <s v="IE"/>
    <s v="EUR"/>
    <n v="1444903198"/>
    <n v="1442311198"/>
    <b v="1"/>
    <n v="251"/>
    <b v="1"/>
    <x v="32"/>
    <n v="146.97777777777779"/>
    <x v="1640"/>
    <x v="6"/>
    <x v="16"/>
  </r>
  <r>
    <x v="2200"/>
    <x v="2200"/>
    <x v="2198"/>
    <n v="2000"/>
    <x v="1536"/>
    <x v="0"/>
    <s v="GB"/>
    <s v="GBP"/>
    <n v="1436151600"/>
    <n v="1433775668"/>
    <b v="0"/>
    <n v="263"/>
    <b v="1"/>
    <x v="32"/>
    <n v="542.15"/>
    <x v="1641"/>
    <x v="6"/>
    <x v="16"/>
  </r>
  <r>
    <x v="2201"/>
    <x v="2201"/>
    <x v="2199"/>
    <n v="110"/>
    <x v="1537"/>
    <x v="0"/>
    <s v="GB"/>
    <s v="GBP"/>
    <n v="1358367565"/>
    <n v="1357157965"/>
    <b v="0"/>
    <n v="28"/>
    <b v="1"/>
    <x v="15"/>
    <n v="382.71818181818185"/>
    <x v="1642"/>
    <x v="4"/>
    <x v="14"/>
  </r>
  <r>
    <x v="2202"/>
    <x v="2202"/>
    <x v="2200"/>
    <n v="4000"/>
    <x v="1538"/>
    <x v="0"/>
    <s v="US"/>
    <s v="USD"/>
    <n v="1351801368"/>
    <n v="1349209368"/>
    <b v="0"/>
    <n v="721"/>
    <b v="1"/>
    <x v="15"/>
    <n v="704.18124999999998"/>
    <x v="1643"/>
    <x v="4"/>
    <x v="14"/>
  </r>
  <r>
    <x v="2203"/>
    <x v="2203"/>
    <x v="2201"/>
    <n v="2000"/>
    <x v="1539"/>
    <x v="0"/>
    <s v="CA"/>
    <s v="CAD"/>
    <n v="1443127082"/>
    <n v="1440535082"/>
    <b v="0"/>
    <n v="50"/>
    <b v="1"/>
    <x v="15"/>
    <n v="109.55"/>
    <x v="1644"/>
    <x v="4"/>
    <x v="14"/>
  </r>
  <r>
    <x v="2204"/>
    <x v="2204"/>
    <x v="2202"/>
    <n v="1500"/>
    <x v="1540"/>
    <x v="0"/>
    <s v="US"/>
    <s v="USD"/>
    <n v="1362814119"/>
    <n v="1360222119"/>
    <b v="0"/>
    <n v="73"/>
    <b v="1"/>
    <x v="15"/>
    <n v="132.86666666666667"/>
    <x v="1645"/>
    <x v="4"/>
    <x v="14"/>
  </r>
  <r>
    <x v="2205"/>
    <x v="2205"/>
    <x v="2203"/>
    <n v="750"/>
    <x v="1541"/>
    <x v="0"/>
    <s v="US"/>
    <s v="USD"/>
    <n v="1338579789"/>
    <n v="1335987789"/>
    <b v="0"/>
    <n v="27"/>
    <b v="1"/>
    <x v="15"/>
    <n v="152"/>
    <x v="1312"/>
    <x v="4"/>
    <x v="14"/>
  </r>
  <r>
    <x v="2206"/>
    <x v="2206"/>
    <x v="2204"/>
    <n v="1100"/>
    <x v="932"/>
    <x v="0"/>
    <s v="US"/>
    <s v="USD"/>
    <n v="1334556624"/>
    <n v="1333001424"/>
    <b v="0"/>
    <n v="34"/>
    <b v="1"/>
    <x v="15"/>
    <n v="102.72727272727273"/>
    <x v="1646"/>
    <x v="4"/>
    <x v="14"/>
  </r>
  <r>
    <x v="2207"/>
    <x v="2207"/>
    <x v="2205"/>
    <n v="2000"/>
    <x v="41"/>
    <x v="0"/>
    <s v="US"/>
    <s v="USD"/>
    <n v="1384580373"/>
    <n v="1381984773"/>
    <b v="0"/>
    <n v="7"/>
    <b v="1"/>
    <x v="15"/>
    <n v="100"/>
    <x v="1647"/>
    <x v="4"/>
    <x v="14"/>
  </r>
  <r>
    <x v="2208"/>
    <x v="2208"/>
    <x v="2206"/>
    <n v="1000"/>
    <x v="1542"/>
    <x v="0"/>
    <s v="US"/>
    <s v="USD"/>
    <n v="1333771200"/>
    <n v="1328649026"/>
    <b v="0"/>
    <n v="24"/>
    <b v="1"/>
    <x v="15"/>
    <n v="101.6"/>
    <x v="1648"/>
    <x v="4"/>
    <x v="14"/>
  </r>
  <r>
    <x v="2209"/>
    <x v="2209"/>
    <x v="2207"/>
    <n v="500"/>
    <x v="1543"/>
    <x v="0"/>
    <s v="GB"/>
    <s v="GBP"/>
    <n v="1397516400"/>
    <n v="1396524644"/>
    <b v="0"/>
    <n v="15"/>
    <b v="1"/>
    <x v="15"/>
    <n v="150.80000000000001"/>
    <x v="1649"/>
    <x v="4"/>
    <x v="14"/>
  </r>
  <r>
    <x v="2210"/>
    <x v="2210"/>
    <x v="2208"/>
    <n v="4000"/>
    <x v="1544"/>
    <x v="0"/>
    <s v="US"/>
    <s v="USD"/>
    <n v="1334424960"/>
    <n v="1329442510"/>
    <b v="0"/>
    <n v="72"/>
    <b v="1"/>
    <x v="15"/>
    <n v="111.425"/>
    <x v="1650"/>
    <x v="4"/>
    <x v="14"/>
  </r>
  <r>
    <x v="2211"/>
    <x v="2211"/>
    <x v="2209"/>
    <n v="2500"/>
    <x v="1545"/>
    <x v="0"/>
    <s v="US"/>
    <s v="USD"/>
    <n v="1397113140"/>
    <n v="1395168625"/>
    <b v="0"/>
    <n v="120"/>
    <b v="1"/>
    <x v="15"/>
    <n v="195.6"/>
    <x v="610"/>
    <x v="4"/>
    <x v="14"/>
  </r>
  <r>
    <x v="2212"/>
    <x v="2212"/>
    <x v="2210"/>
    <n v="6000"/>
    <x v="1546"/>
    <x v="0"/>
    <s v="US"/>
    <s v="USD"/>
    <n v="1383526800"/>
    <n v="1380650177"/>
    <b v="0"/>
    <n v="123"/>
    <b v="1"/>
    <x v="15"/>
    <n v="114.38333333333333"/>
    <x v="1651"/>
    <x v="4"/>
    <x v="14"/>
  </r>
  <r>
    <x v="2213"/>
    <x v="2213"/>
    <x v="2211"/>
    <n v="5"/>
    <x v="115"/>
    <x v="0"/>
    <s v="US"/>
    <s v="USD"/>
    <n v="1431719379"/>
    <n v="1429127379"/>
    <b v="0"/>
    <n v="1"/>
    <b v="1"/>
    <x v="15"/>
    <n v="200"/>
    <x v="119"/>
    <x v="4"/>
    <x v="14"/>
  </r>
  <r>
    <x v="2214"/>
    <x v="2214"/>
    <x v="2212"/>
    <n v="600"/>
    <x v="1547"/>
    <x v="0"/>
    <s v="US"/>
    <s v="USD"/>
    <n v="1391713248"/>
    <n v="1389121248"/>
    <b v="0"/>
    <n v="24"/>
    <b v="1"/>
    <x v="15"/>
    <n v="292.50166666666667"/>
    <x v="1652"/>
    <x v="4"/>
    <x v="14"/>
  </r>
  <r>
    <x v="2215"/>
    <x v="2215"/>
    <x v="2213"/>
    <n v="550"/>
    <x v="1548"/>
    <x v="0"/>
    <s v="US"/>
    <s v="USD"/>
    <n v="1331621940"/>
    <n v="1329671572"/>
    <b v="0"/>
    <n v="33"/>
    <b v="1"/>
    <x v="15"/>
    <n v="156.36363636363637"/>
    <x v="1653"/>
    <x v="4"/>
    <x v="14"/>
  </r>
  <r>
    <x v="2216"/>
    <x v="2216"/>
    <x v="2214"/>
    <n v="300"/>
    <x v="1549"/>
    <x v="0"/>
    <s v="US"/>
    <s v="USD"/>
    <n v="1437674545"/>
    <n v="1436464945"/>
    <b v="0"/>
    <n v="14"/>
    <b v="1"/>
    <x v="15"/>
    <n v="105.66666666666666"/>
    <x v="1654"/>
    <x v="4"/>
    <x v="14"/>
  </r>
  <r>
    <x v="2217"/>
    <x v="2217"/>
    <x v="2215"/>
    <n v="420"/>
    <x v="94"/>
    <x v="0"/>
    <s v="US"/>
    <s v="USD"/>
    <n v="1446451200"/>
    <n v="1445539113"/>
    <b v="0"/>
    <n v="9"/>
    <b v="1"/>
    <x v="15"/>
    <n v="101.19047619047619"/>
    <x v="1655"/>
    <x v="4"/>
    <x v="14"/>
  </r>
  <r>
    <x v="2218"/>
    <x v="2218"/>
    <x v="2216"/>
    <n v="2000"/>
    <x v="1550"/>
    <x v="0"/>
    <s v="US"/>
    <s v="USD"/>
    <n v="1346198400"/>
    <n v="1344281383"/>
    <b v="0"/>
    <n v="76"/>
    <b v="1"/>
    <x v="15"/>
    <n v="122.833"/>
    <x v="1656"/>
    <x v="4"/>
    <x v="14"/>
  </r>
  <r>
    <x v="2219"/>
    <x v="2219"/>
    <x v="2217"/>
    <n v="1000"/>
    <x v="1101"/>
    <x v="0"/>
    <s v="US"/>
    <s v="USD"/>
    <n v="1440004512"/>
    <n v="1437412512"/>
    <b v="0"/>
    <n v="19"/>
    <b v="1"/>
    <x v="15"/>
    <n v="101.49999999999999"/>
    <x v="1657"/>
    <x v="4"/>
    <x v="14"/>
  </r>
  <r>
    <x v="2220"/>
    <x v="2220"/>
    <x v="2218"/>
    <n v="3500"/>
    <x v="1551"/>
    <x v="0"/>
    <s v="US"/>
    <s v="USD"/>
    <n v="1374888436"/>
    <n v="1372296436"/>
    <b v="0"/>
    <n v="69"/>
    <b v="1"/>
    <x v="15"/>
    <n v="101.14285714285714"/>
    <x v="1658"/>
    <x v="4"/>
    <x v="14"/>
  </r>
  <r>
    <x v="2221"/>
    <x v="2221"/>
    <x v="2219"/>
    <n v="7500"/>
    <x v="1552"/>
    <x v="0"/>
    <s v="US"/>
    <s v="USD"/>
    <n v="1461369600"/>
    <n v="1458748809"/>
    <b v="0"/>
    <n v="218"/>
    <b v="1"/>
    <x v="32"/>
    <n v="108.11999999999999"/>
    <x v="1659"/>
    <x v="6"/>
    <x v="16"/>
  </r>
  <r>
    <x v="2222"/>
    <x v="2222"/>
    <x v="2220"/>
    <n v="500"/>
    <x v="1553"/>
    <x v="0"/>
    <s v="US"/>
    <s v="USD"/>
    <n v="1327776847"/>
    <n v="1325184847"/>
    <b v="0"/>
    <n v="30"/>
    <b v="1"/>
    <x v="32"/>
    <n v="162.6"/>
    <x v="1660"/>
    <x v="6"/>
    <x v="16"/>
  </r>
  <r>
    <x v="2223"/>
    <x v="2223"/>
    <x v="2221"/>
    <n v="19500"/>
    <x v="1554"/>
    <x v="0"/>
    <s v="CA"/>
    <s v="CAD"/>
    <n v="1435418568"/>
    <n v="1432826568"/>
    <b v="0"/>
    <n v="100"/>
    <b v="1"/>
    <x v="32"/>
    <n v="105.80000000000001"/>
    <x v="1661"/>
    <x v="6"/>
    <x v="16"/>
  </r>
  <r>
    <x v="2224"/>
    <x v="2224"/>
    <x v="2222"/>
    <n v="10000"/>
    <x v="1555"/>
    <x v="0"/>
    <s v="US"/>
    <s v="USD"/>
    <n v="1477767600"/>
    <n v="1475337675"/>
    <b v="0"/>
    <n v="296"/>
    <b v="1"/>
    <x v="32"/>
    <n v="243.15000000000003"/>
    <x v="1662"/>
    <x v="6"/>
    <x v="16"/>
  </r>
  <r>
    <x v="2225"/>
    <x v="2225"/>
    <x v="2223"/>
    <n v="21000"/>
    <x v="1556"/>
    <x v="0"/>
    <s v="GB"/>
    <s v="GBP"/>
    <n v="1411326015"/>
    <n v="1408734015"/>
    <b v="0"/>
    <n v="1204"/>
    <b v="1"/>
    <x v="32"/>
    <n v="944.83338095238094"/>
    <x v="1663"/>
    <x v="6"/>
    <x v="16"/>
  </r>
  <r>
    <x v="2226"/>
    <x v="2226"/>
    <x v="2224"/>
    <n v="18000"/>
    <x v="1557"/>
    <x v="0"/>
    <s v="US"/>
    <s v="USD"/>
    <n v="1455253140"/>
    <n v="1452625822"/>
    <b v="0"/>
    <n v="321"/>
    <b v="1"/>
    <x v="32"/>
    <n v="108.46283333333334"/>
    <x v="1664"/>
    <x v="6"/>
    <x v="16"/>
  </r>
  <r>
    <x v="2227"/>
    <x v="2227"/>
    <x v="2225"/>
    <n v="13000"/>
    <x v="1558"/>
    <x v="0"/>
    <s v="GB"/>
    <s v="GBP"/>
    <n v="1384374155"/>
    <n v="1381778555"/>
    <b v="0"/>
    <n v="301"/>
    <b v="1"/>
    <x v="32"/>
    <n v="157.37692307692308"/>
    <x v="1665"/>
    <x v="6"/>
    <x v="16"/>
  </r>
  <r>
    <x v="2228"/>
    <x v="2228"/>
    <x v="2226"/>
    <n v="1000"/>
    <x v="1559"/>
    <x v="0"/>
    <s v="DE"/>
    <s v="EUR"/>
    <n v="1439707236"/>
    <n v="1437115236"/>
    <b v="0"/>
    <n v="144"/>
    <b v="1"/>
    <x v="32"/>
    <n v="1174.49"/>
    <x v="1666"/>
    <x v="6"/>
    <x v="16"/>
  </r>
  <r>
    <x v="2229"/>
    <x v="2229"/>
    <x v="2227"/>
    <n v="8012"/>
    <x v="1560"/>
    <x v="0"/>
    <s v="US"/>
    <s v="USD"/>
    <n v="1378180800"/>
    <n v="1375113391"/>
    <b v="0"/>
    <n v="539"/>
    <b v="1"/>
    <x v="32"/>
    <n v="171.04755366949576"/>
    <x v="1667"/>
    <x v="6"/>
    <x v="16"/>
  </r>
  <r>
    <x v="2230"/>
    <x v="2230"/>
    <x v="2228"/>
    <n v="8500"/>
    <x v="1561"/>
    <x v="0"/>
    <s v="US"/>
    <s v="USD"/>
    <n v="1398460127"/>
    <n v="1395868127"/>
    <b v="0"/>
    <n v="498"/>
    <b v="1"/>
    <x v="32"/>
    <n v="125.95294117647057"/>
    <x v="1668"/>
    <x v="6"/>
    <x v="16"/>
  </r>
  <r>
    <x v="2231"/>
    <x v="2231"/>
    <x v="2229"/>
    <n v="2500"/>
    <x v="1562"/>
    <x v="0"/>
    <s v="US"/>
    <s v="USD"/>
    <n v="1372136400"/>
    <n v="1369864301"/>
    <b v="0"/>
    <n v="1113"/>
    <b v="1"/>
    <x v="32"/>
    <n v="1212.1296000000002"/>
    <x v="1669"/>
    <x v="6"/>
    <x v="16"/>
  </r>
  <r>
    <x v="2232"/>
    <x v="2232"/>
    <x v="2230"/>
    <n v="5000"/>
    <x v="1563"/>
    <x v="0"/>
    <s v="US"/>
    <s v="USD"/>
    <n v="1405738800"/>
    <n v="1402945408"/>
    <b v="0"/>
    <n v="988"/>
    <b v="1"/>
    <x v="32"/>
    <n v="495.8"/>
    <x v="1670"/>
    <x v="6"/>
    <x v="16"/>
  </r>
  <r>
    <x v="2233"/>
    <x v="2233"/>
    <x v="2231"/>
    <n v="2500"/>
    <x v="1564"/>
    <x v="0"/>
    <s v="GB"/>
    <s v="GBP"/>
    <n v="1450051200"/>
    <n v="1448269539"/>
    <b v="0"/>
    <n v="391"/>
    <b v="1"/>
    <x v="32"/>
    <n v="332.03999999999996"/>
    <x v="1671"/>
    <x v="6"/>
    <x v="16"/>
  </r>
  <r>
    <x v="2234"/>
    <x v="2234"/>
    <x v="2232"/>
    <n v="100"/>
    <x v="1565"/>
    <x v="0"/>
    <s v="US"/>
    <s v="USD"/>
    <n v="1483645647"/>
    <n v="1481053647"/>
    <b v="0"/>
    <n v="28"/>
    <b v="1"/>
    <x v="32"/>
    <n v="1165"/>
    <x v="1672"/>
    <x v="6"/>
    <x v="16"/>
  </r>
  <r>
    <x v="2235"/>
    <x v="2235"/>
    <x v="2233"/>
    <n v="13000"/>
    <x v="1566"/>
    <x v="0"/>
    <s v="CA"/>
    <s v="CAD"/>
    <n v="1427585511"/>
    <n v="1424997111"/>
    <b v="0"/>
    <n v="147"/>
    <b v="1"/>
    <x v="32"/>
    <n v="153.3153846153846"/>
    <x v="1673"/>
    <x v="6"/>
    <x v="16"/>
  </r>
  <r>
    <x v="2236"/>
    <x v="2236"/>
    <x v="2234"/>
    <n v="2800"/>
    <x v="1567"/>
    <x v="0"/>
    <s v="US"/>
    <s v="USD"/>
    <n v="1454338123"/>
    <n v="1451746123"/>
    <b v="0"/>
    <n v="680"/>
    <b v="1"/>
    <x v="32"/>
    <n v="537.10714285714289"/>
    <x v="1674"/>
    <x v="6"/>
    <x v="16"/>
  </r>
  <r>
    <x v="2237"/>
    <x v="2237"/>
    <x v="2235"/>
    <n v="18000"/>
    <x v="1568"/>
    <x v="0"/>
    <s v="US"/>
    <s v="USD"/>
    <n v="1415779140"/>
    <n v="1412294683"/>
    <b v="0"/>
    <n v="983"/>
    <b v="1"/>
    <x v="32"/>
    <n v="352.92777777777775"/>
    <x v="1675"/>
    <x v="6"/>
    <x v="16"/>
  </r>
  <r>
    <x v="2238"/>
    <x v="2238"/>
    <x v="2236"/>
    <n v="4000"/>
    <x v="1569"/>
    <x v="0"/>
    <s v="DE"/>
    <s v="EUR"/>
    <n v="1489157716"/>
    <n v="1486565716"/>
    <b v="0"/>
    <n v="79"/>
    <b v="1"/>
    <x v="32"/>
    <n v="137.4"/>
    <x v="1676"/>
    <x v="6"/>
    <x v="16"/>
  </r>
  <r>
    <x v="2239"/>
    <x v="2239"/>
    <x v="2237"/>
    <n v="25000"/>
    <x v="1570"/>
    <x v="0"/>
    <s v="US"/>
    <s v="USD"/>
    <n v="1385870520"/>
    <n v="1382742014"/>
    <b v="0"/>
    <n v="426"/>
    <b v="1"/>
    <x v="32"/>
    <n v="128.02668"/>
    <x v="1677"/>
    <x v="6"/>
    <x v="16"/>
  </r>
  <r>
    <x v="2240"/>
    <x v="2240"/>
    <x v="2238"/>
    <n v="5000"/>
    <x v="1571"/>
    <x v="0"/>
    <s v="US"/>
    <s v="USD"/>
    <n v="1461354544"/>
    <n v="1458762544"/>
    <b v="0"/>
    <n v="96"/>
    <b v="1"/>
    <x v="32"/>
    <n v="270.68"/>
    <x v="1678"/>
    <x v="6"/>
    <x v="16"/>
  </r>
  <r>
    <x v="2241"/>
    <x v="2241"/>
    <x v="2239"/>
    <n v="1000"/>
    <x v="1572"/>
    <x v="0"/>
    <s v="GB"/>
    <s v="GBP"/>
    <n v="1488484300"/>
    <n v="1485892300"/>
    <b v="0"/>
    <n v="163"/>
    <b v="1"/>
    <x v="32"/>
    <n v="806.4"/>
    <x v="1679"/>
    <x v="6"/>
    <x v="16"/>
  </r>
  <r>
    <x v="2242"/>
    <x v="2242"/>
    <x v="2240"/>
    <n v="10000"/>
    <x v="1573"/>
    <x v="0"/>
    <s v="US"/>
    <s v="USD"/>
    <n v="1385521320"/>
    <n v="1382449733"/>
    <b v="0"/>
    <n v="2525"/>
    <b v="1"/>
    <x v="32"/>
    <n v="1360.0976000000001"/>
    <x v="1680"/>
    <x v="6"/>
    <x v="16"/>
  </r>
  <r>
    <x v="2243"/>
    <x v="2243"/>
    <x v="2241"/>
    <n v="1"/>
    <x v="1574"/>
    <x v="0"/>
    <s v="US"/>
    <s v="USD"/>
    <n v="1489374000"/>
    <n v="1488823290"/>
    <b v="0"/>
    <n v="2035"/>
    <b v="1"/>
    <x v="32"/>
    <n v="930250"/>
    <x v="1681"/>
    <x v="6"/>
    <x v="16"/>
  </r>
  <r>
    <x v="2244"/>
    <x v="2244"/>
    <x v="2242"/>
    <n v="5000"/>
    <x v="1575"/>
    <x v="0"/>
    <s v="US"/>
    <s v="USD"/>
    <n v="1476649800"/>
    <n v="1475609946"/>
    <b v="0"/>
    <n v="290"/>
    <b v="1"/>
    <x v="32"/>
    <n v="377.02"/>
    <x v="1682"/>
    <x v="6"/>
    <x v="16"/>
  </r>
  <r>
    <x v="2245"/>
    <x v="2245"/>
    <x v="2243"/>
    <n v="4000"/>
    <x v="1576"/>
    <x v="0"/>
    <s v="US"/>
    <s v="USD"/>
    <n v="1393005600"/>
    <n v="1390323617"/>
    <b v="0"/>
    <n v="1980"/>
    <b v="1"/>
    <x v="32"/>
    <n v="2647.0250000000001"/>
    <x v="1683"/>
    <x v="6"/>
    <x v="16"/>
  </r>
  <r>
    <x v="2246"/>
    <x v="2246"/>
    <x v="2244"/>
    <n v="2500"/>
    <x v="1514"/>
    <x v="0"/>
    <s v="GB"/>
    <s v="GBP"/>
    <n v="1441393210"/>
    <n v="1438801210"/>
    <b v="0"/>
    <n v="57"/>
    <b v="1"/>
    <x v="32"/>
    <n v="100.12"/>
    <x v="1684"/>
    <x v="6"/>
    <x v="16"/>
  </r>
  <r>
    <x v="2247"/>
    <x v="2247"/>
    <x v="2245"/>
    <n v="18500"/>
    <x v="1577"/>
    <x v="0"/>
    <s v="US"/>
    <s v="USD"/>
    <n v="1438185565"/>
    <n v="1436975965"/>
    <b v="0"/>
    <n v="380"/>
    <b v="1"/>
    <x v="32"/>
    <n v="104.45405405405405"/>
    <x v="1685"/>
    <x v="6"/>
    <x v="16"/>
  </r>
  <r>
    <x v="2248"/>
    <x v="2248"/>
    <x v="2246"/>
    <n v="7000"/>
    <x v="1578"/>
    <x v="0"/>
    <s v="GB"/>
    <s v="GBP"/>
    <n v="1481749278"/>
    <n v="1479157278"/>
    <b v="0"/>
    <n v="128"/>
    <b v="1"/>
    <x v="32"/>
    <n v="107.21428571428571"/>
    <x v="1686"/>
    <x v="6"/>
    <x v="16"/>
  </r>
  <r>
    <x v="2249"/>
    <x v="2249"/>
    <x v="2247"/>
    <n v="3500"/>
    <x v="1579"/>
    <x v="0"/>
    <s v="US"/>
    <s v="USD"/>
    <n v="1364917965"/>
    <n v="1362329565"/>
    <b v="0"/>
    <n v="180"/>
    <b v="1"/>
    <x v="32"/>
    <n v="168.77142857142857"/>
    <x v="1687"/>
    <x v="6"/>
    <x v="16"/>
  </r>
  <r>
    <x v="2250"/>
    <x v="2250"/>
    <x v="2248"/>
    <n v="25000"/>
    <x v="1580"/>
    <x v="0"/>
    <s v="US"/>
    <s v="USD"/>
    <n v="1480727273"/>
    <n v="1478131673"/>
    <b v="0"/>
    <n v="571"/>
    <b v="1"/>
    <x v="32"/>
    <n v="975.11200000000008"/>
    <x v="1688"/>
    <x v="6"/>
    <x v="16"/>
  </r>
  <r>
    <x v="2251"/>
    <x v="2251"/>
    <x v="2249"/>
    <n v="8500"/>
    <x v="1581"/>
    <x v="0"/>
    <s v="US"/>
    <s v="USD"/>
    <n v="1408177077"/>
    <n v="1406362677"/>
    <b v="0"/>
    <n v="480"/>
    <b v="1"/>
    <x v="32"/>
    <n v="134.44929411764704"/>
    <x v="1689"/>
    <x v="6"/>
    <x v="16"/>
  </r>
  <r>
    <x v="2252"/>
    <x v="2252"/>
    <x v="2250"/>
    <n v="9000"/>
    <x v="1582"/>
    <x v="0"/>
    <s v="ES"/>
    <s v="EUR"/>
    <n v="1470469938"/>
    <n v="1469173938"/>
    <b v="0"/>
    <n v="249"/>
    <b v="1"/>
    <x v="32"/>
    <n v="272.27777777777777"/>
    <x v="1690"/>
    <x v="6"/>
    <x v="16"/>
  </r>
  <r>
    <x v="2253"/>
    <x v="2253"/>
    <x v="2251"/>
    <n v="8000"/>
    <x v="1583"/>
    <x v="0"/>
    <s v="US"/>
    <s v="USD"/>
    <n v="1447862947"/>
    <n v="1445267347"/>
    <b v="0"/>
    <n v="84"/>
    <b v="1"/>
    <x v="32"/>
    <n v="112.6875"/>
    <x v="1691"/>
    <x v="6"/>
    <x v="16"/>
  </r>
  <r>
    <x v="2254"/>
    <x v="2254"/>
    <x v="2252"/>
    <n v="500"/>
    <x v="1584"/>
    <x v="0"/>
    <s v="US"/>
    <s v="USD"/>
    <n v="1485271968"/>
    <n v="1484667168"/>
    <b v="0"/>
    <n v="197"/>
    <b v="1"/>
    <x v="32"/>
    <n v="459.8"/>
    <x v="1692"/>
    <x v="6"/>
    <x v="16"/>
  </r>
  <r>
    <x v="2255"/>
    <x v="2255"/>
    <x v="2253"/>
    <n v="3950"/>
    <x v="1585"/>
    <x v="0"/>
    <s v="US"/>
    <s v="USD"/>
    <n v="1462661451"/>
    <n v="1460069451"/>
    <b v="0"/>
    <n v="271"/>
    <b v="1"/>
    <x v="32"/>
    <n v="286.65822784810126"/>
    <x v="1693"/>
    <x v="6"/>
    <x v="16"/>
  </r>
  <r>
    <x v="2256"/>
    <x v="2256"/>
    <x v="2254"/>
    <n v="480"/>
    <x v="1586"/>
    <x v="0"/>
    <s v="GB"/>
    <s v="GBP"/>
    <n v="1479811846"/>
    <n v="1478602246"/>
    <b v="0"/>
    <n v="50"/>
    <b v="1"/>
    <x v="32"/>
    <n v="222.70833333333334"/>
    <x v="1694"/>
    <x v="6"/>
    <x v="16"/>
  </r>
  <r>
    <x v="2257"/>
    <x v="2257"/>
    <x v="2255"/>
    <n v="2500"/>
    <x v="1587"/>
    <x v="0"/>
    <s v="GB"/>
    <s v="GBP"/>
    <n v="1466377200"/>
    <n v="1463351329"/>
    <b v="0"/>
    <n v="169"/>
    <b v="1"/>
    <x v="32"/>
    <n v="636.14"/>
    <x v="1695"/>
    <x v="6"/>
    <x v="16"/>
  </r>
  <r>
    <x v="2258"/>
    <x v="2258"/>
    <x v="2256"/>
    <n v="2200"/>
    <x v="1588"/>
    <x v="0"/>
    <s v="US"/>
    <s v="USD"/>
    <n v="1434045687"/>
    <n v="1431453687"/>
    <b v="0"/>
    <n v="205"/>
    <b v="1"/>
    <x v="32"/>
    <n v="146.5"/>
    <x v="1696"/>
    <x v="6"/>
    <x v="16"/>
  </r>
  <r>
    <x v="2259"/>
    <x v="2259"/>
    <x v="2257"/>
    <n v="1000"/>
    <x v="1589"/>
    <x v="0"/>
    <s v="GB"/>
    <s v="GBP"/>
    <n v="1481224736"/>
    <n v="1480360736"/>
    <b v="0"/>
    <n v="206"/>
    <b v="1"/>
    <x v="32"/>
    <n v="1867.1"/>
    <x v="1697"/>
    <x v="6"/>
    <x v="16"/>
  </r>
  <r>
    <x v="2260"/>
    <x v="2260"/>
    <x v="2258"/>
    <n v="2500"/>
    <x v="1590"/>
    <x v="0"/>
    <s v="US"/>
    <s v="USD"/>
    <n v="1395876250"/>
    <n v="1393287850"/>
    <b v="0"/>
    <n v="84"/>
    <b v="1"/>
    <x v="32"/>
    <n v="326.92"/>
    <x v="1698"/>
    <x v="6"/>
    <x v="16"/>
  </r>
  <r>
    <x v="2261"/>
    <x v="2261"/>
    <x v="2259"/>
    <n v="1000"/>
    <x v="1591"/>
    <x v="0"/>
    <s v="AU"/>
    <s v="AUD"/>
    <n v="1487093020"/>
    <n v="1485278620"/>
    <b v="0"/>
    <n v="210"/>
    <b v="1"/>
    <x v="32"/>
    <n v="779.5"/>
    <x v="1699"/>
    <x v="6"/>
    <x v="16"/>
  </r>
  <r>
    <x v="2262"/>
    <x v="2262"/>
    <x v="2260"/>
    <n v="3300"/>
    <x v="1592"/>
    <x v="0"/>
    <s v="US"/>
    <s v="USD"/>
    <n v="1416268800"/>
    <n v="1413295358"/>
    <b v="0"/>
    <n v="181"/>
    <b v="1"/>
    <x v="32"/>
    <n v="154.15151515151516"/>
    <x v="1700"/>
    <x v="6"/>
    <x v="16"/>
  </r>
  <r>
    <x v="2263"/>
    <x v="2263"/>
    <x v="2261"/>
    <n v="7500"/>
    <x v="1593"/>
    <x v="0"/>
    <s v="SE"/>
    <s v="SEK"/>
    <n v="1422734313"/>
    <n v="1420919913"/>
    <b v="0"/>
    <n v="60"/>
    <b v="1"/>
    <x v="32"/>
    <n v="115.54666666666667"/>
    <x v="1701"/>
    <x v="6"/>
    <x v="16"/>
  </r>
  <r>
    <x v="2264"/>
    <x v="2264"/>
    <x v="2262"/>
    <n v="6000"/>
    <x v="1594"/>
    <x v="0"/>
    <s v="US"/>
    <s v="USD"/>
    <n v="1463972400"/>
    <n v="1462543114"/>
    <b v="0"/>
    <n v="445"/>
    <b v="1"/>
    <x v="32"/>
    <n v="180.03333333333333"/>
    <x v="1702"/>
    <x v="6"/>
    <x v="16"/>
  </r>
  <r>
    <x v="2265"/>
    <x v="2265"/>
    <x v="2263"/>
    <n v="200"/>
    <x v="1595"/>
    <x v="0"/>
    <s v="GB"/>
    <s v="GBP"/>
    <n v="1479846507"/>
    <n v="1479241707"/>
    <b v="0"/>
    <n v="17"/>
    <b v="1"/>
    <x v="32"/>
    <n v="298.5"/>
    <x v="1703"/>
    <x v="6"/>
    <x v="16"/>
  </r>
  <r>
    <x v="2266"/>
    <x v="2266"/>
    <x v="2264"/>
    <n v="1500"/>
    <x v="1596"/>
    <x v="0"/>
    <s v="US"/>
    <s v="USD"/>
    <n v="1461722400"/>
    <n v="1460235592"/>
    <b v="0"/>
    <n v="194"/>
    <b v="1"/>
    <x v="32"/>
    <n v="320.26666666666665"/>
    <x v="1704"/>
    <x v="6"/>
    <x v="16"/>
  </r>
  <r>
    <x v="2267"/>
    <x v="2267"/>
    <x v="2265"/>
    <n v="20000"/>
    <x v="1597"/>
    <x v="0"/>
    <s v="US"/>
    <s v="USD"/>
    <n v="1419123600"/>
    <n v="1416945297"/>
    <b v="0"/>
    <n v="404"/>
    <b v="1"/>
    <x v="32"/>
    <n v="380.52499999999998"/>
    <x v="1705"/>
    <x v="6"/>
    <x v="16"/>
  </r>
  <r>
    <x v="2268"/>
    <x v="2268"/>
    <x v="2266"/>
    <n v="28000"/>
    <x v="1598"/>
    <x v="0"/>
    <s v="US"/>
    <s v="USD"/>
    <n v="1489283915"/>
    <n v="1486691915"/>
    <b v="0"/>
    <n v="194"/>
    <b v="1"/>
    <x v="32"/>
    <n v="102.60000000000001"/>
    <x v="1706"/>
    <x v="6"/>
    <x v="16"/>
  </r>
  <r>
    <x v="2269"/>
    <x v="2269"/>
    <x v="2267"/>
    <n v="2500"/>
    <x v="1599"/>
    <x v="0"/>
    <s v="US"/>
    <s v="USD"/>
    <n v="1488862800"/>
    <n v="1486745663"/>
    <b v="0"/>
    <n v="902"/>
    <b v="1"/>
    <x v="32"/>
    <n v="1801.64"/>
    <x v="1707"/>
    <x v="6"/>
    <x v="16"/>
  </r>
  <r>
    <x v="2270"/>
    <x v="2270"/>
    <x v="2268"/>
    <n v="25000"/>
    <x v="1600"/>
    <x v="0"/>
    <s v="US"/>
    <s v="USD"/>
    <n v="1484085540"/>
    <n v="1482353513"/>
    <b v="0"/>
    <n v="1670"/>
    <b v="1"/>
    <x v="32"/>
    <n v="720.24800000000005"/>
    <x v="1708"/>
    <x v="6"/>
    <x v="16"/>
  </r>
  <r>
    <x v="2271"/>
    <x v="2271"/>
    <x v="2269"/>
    <n v="20000"/>
    <x v="1601"/>
    <x v="0"/>
    <s v="US"/>
    <s v="USD"/>
    <n v="1481328004"/>
    <n v="1478736004"/>
    <b v="0"/>
    <n v="1328"/>
    <b v="1"/>
    <x v="32"/>
    <n v="283.09000000000003"/>
    <x v="1709"/>
    <x v="6"/>
    <x v="16"/>
  </r>
  <r>
    <x v="2272"/>
    <x v="2272"/>
    <x v="2270"/>
    <n v="1000"/>
    <x v="1602"/>
    <x v="0"/>
    <s v="US"/>
    <s v="USD"/>
    <n v="1449506836"/>
    <n v="1446914836"/>
    <b v="0"/>
    <n v="944"/>
    <b v="1"/>
    <x v="32"/>
    <n v="1356.6000000000001"/>
    <x v="1710"/>
    <x v="6"/>
    <x v="16"/>
  </r>
  <r>
    <x v="2273"/>
    <x v="2273"/>
    <x v="2271"/>
    <n v="2500"/>
    <x v="1603"/>
    <x v="0"/>
    <s v="CA"/>
    <s v="CAD"/>
    <n v="1489320642"/>
    <n v="1487164242"/>
    <b v="0"/>
    <n v="147"/>
    <b v="1"/>
    <x v="32"/>
    <n v="220.35999999999999"/>
    <x v="1711"/>
    <x v="6"/>
    <x v="16"/>
  </r>
  <r>
    <x v="2274"/>
    <x v="2274"/>
    <x v="2272"/>
    <n v="2500"/>
    <x v="1604"/>
    <x v="0"/>
    <s v="US"/>
    <s v="USD"/>
    <n v="1393156857"/>
    <n v="1390564857"/>
    <b v="0"/>
    <n v="99"/>
    <b v="1"/>
    <x v="32"/>
    <n v="119.6"/>
    <x v="1712"/>
    <x v="6"/>
    <x v="16"/>
  </r>
  <r>
    <x v="2275"/>
    <x v="2275"/>
    <x v="2273"/>
    <n v="650"/>
    <x v="1605"/>
    <x v="0"/>
    <s v="GB"/>
    <s v="GBP"/>
    <n v="1419259679"/>
    <n v="1416667679"/>
    <b v="0"/>
    <n v="79"/>
    <b v="1"/>
    <x v="32"/>
    <n v="407.76923076923077"/>
    <x v="1713"/>
    <x v="6"/>
    <x v="16"/>
  </r>
  <r>
    <x v="2276"/>
    <x v="2276"/>
    <x v="2274"/>
    <n v="4589"/>
    <x v="1606"/>
    <x v="0"/>
    <s v="US"/>
    <s v="USD"/>
    <n v="1388936289"/>
    <n v="1386344289"/>
    <b v="0"/>
    <n v="75"/>
    <b v="1"/>
    <x v="32"/>
    <n v="105.81826105905425"/>
    <x v="1714"/>
    <x v="6"/>
    <x v="16"/>
  </r>
  <r>
    <x v="2277"/>
    <x v="2277"/>
    <x v="2275"/>
    <n v="8500"/>
    <x v="1607"/>
    <x v="0"/>
    <s v="US"/>
    <s v="USD"/>
    <n v="1330359423"/>
    <n v="1327767423"/>
    <b v="0"/>
    <n v="207"/>
    <b v="1"/>
    <x v="32"/>
    <n v="141.08235294117648"/>
    <x v="1715"/>
    <x v="6"/>
    <x v="16"/>
  </r>
  <r>
    <x v="2278"/>
    <x v="2278"/>
    <x v="2276"/>
    <n v="2000"/>
    <x v="1608"/>
    <x v="0"/>
    <s v="IT"/>
    <s v="EUR"/>
    <n v="1451861940"/>
    <n v="1448902867"/>
    <b v="0"/>
    <n v="102"/>
    <b v="1"/>
    <x v="32"/>
    <n v="270.7"/>
    <x v="1716"/>
    <x v="6"/>
    <x v="16"/>
  </r>
  <r>
    <x v="2279"/>
    <x v="2279"/>
    <x v="2277"/>
    <n v="1000"/>
    <x v="1609"/>
    <x v="0"/>
    <s v="US"/>
    <s v="USD"/>
    <n v="1423022400"/>
    <n v="1421436099"/>
    <b v="0"/>
    <n v="32"/>
    <b v="1"/>
    <x v="32"/>
    <n v="153.80000000000001"/>
    <x v="1717"/>
    <x v="6"/>
    <x v="16"/>
  </r>
  <r>
    <x v="2280"/>
    <x v="2280"/>
    <x v="2278"/>
    <n v="9800"/>
    <x v="1610"/>
    <x v="0"/>
    <s v="US"/>
    <s v="USD"/>
    <n v="1442501991"/>
    <n v="1439909991"/>
    <b v="0"/>
    <n v="480"/>
    <b v="1"/>
    <x v="32"/>
    <n v="403.57653061224488"/>
    <x v="1718"/>
    <x v="6"/>
    <x v="16"/>
  </r>
  <r>
    <x v="2281"/>
    <x v="2281"/>
    <x v="2279"/>
    <n v="300"/>
    <x v="1611"/>
    <x v="0"/>
    <s v="US"/>
    <s v="USD"/>
    <n v="1311576600"/>
    <n v="1306219897"/>
    <b v="0"/>
    <n v="11"/>
    <b v="1"/>
    <x v="11"/>
    <n v="185"/>
    <x v="1719"/>
    <x v="4"/>
    <x v="11"/>
  </r>
  <r>
    <x v="2282"/>
    <x v="2282"/>
    <x v="2280"/>
    <n v="750"/>
    <x v="1612"/>
    <x v="0"/>
    <s v="US"/>
    <s v="USD"/>
    <n v="1452744686"/>
    <n v="1447560686"/>
    <b v="0"/>
    <n v="12"/>
    <b v="1"/>
    <x v="11"/>
    <n v="185.33333333333331"/>
    <x v="1720"/>
    <x v="4"/>
    <x v="11"/>
  </r>
  <r>
    <x v="2283"/>
    <x v="2283"/>
    <x v="2281"/>
    <n v="3000"/>
    <x v="1613"/>
    <x v="0"/>
    <s v="US"/>
    <s v="USD"/>
    <n v="1336528804"/>
    <n v="1331348404"/>
    <b v="0"/>
    <n v="48"/>
    <b v="1"/>
    <x v="11"/>
    <n v="100.85533333333332"/>
    <x v="1721"/>
    <x v="4"/>
    <x v="11"/>
  </r>
  <r>
    <x v="2284"/>
    <x v="2284"/>
    <x v="2282"/>
    <n v="6000"/>
    <x v="1614"/>
    <x v="0"/>
    <s v="US"/>
    <s v="USD"/>
    <n v="1299902400"/>
    <n v="1297451245"/>
    <b v="0"/>
    <n v="59"/>
    <b v="1"/>
    <x v="11"/>
    <n v="106.22116666666668"/>
    <x v="1722"/>
    <x v="4"/>
    <x v="11"/>
  </r>
  <r>
    <x v="2285"/>
    <x v="2285"/>
    <x v="2283"/>
    <n v="3000"/>
    <x v="1615"/>
    <x v="0"/>
    <s v="US"/>
    <s v="USD"/>
    <n v="1340944043"/>
    <n v="1338352043"/>
    <b v="0"/>
    <n v="79"/>
    <b v="1"/>
    <x v="11"/>
    <n v="121.36666666666667"/>
    <x v="1723"/>
    <x v="4"/>
    <x v="11"/>
  </r>
  <r>
    <x v="2286"/>
    <x v="2286"/>
    <x v="2284"/>
    <n v="1500"/>
    <x v="1616"/>
    <x v="0"/>
    <s v="US"/>
    <s v="USD"/>
    <n v="1378439940"/>
    <n v="1376003254"/>
    <b v="0"/>
    <n v="14"/>
    <b v="1"/>
    <x v="11"/>
    <n v="100.06666666666666"/>
    <x v="1724"/>
    <x v="4"/>
    <x v="11"/>
  </r>
  <r>
    <x v="2287"/>
    <x v="2287"/>
    <x v="2285"/>
    <n v="4500"/>
    <x v="1617"/>
    <x v="0"/>
    <s v="US"/>
    <s v="USD"/>
    <n v="1403539260"/>
    <n v="1401724860"/>
    <b v="0"/>
    <n v="106"/>
    <b v="1"/>
    <x v="11"/>
    <n v="119.97755555555555"/>
    <x v="1725"/>
    <x v="4"/>
    <x v="11"/>
  </r>
  <r>
    <x v="2288"/>
    <x v="2288"/>
    <x v="2286"/>
    <n v="1000"/>
    <x v="1099"/>
    <x v="0"/>
    <s v="US"/>
    <s v="USD"/>
    <n v="1340733600"/>
    <n v="1339098689"/>
    <b v="0"/>
    <n v="25"/>
    <b v="1"/>
    <x v="11"/>
    <n v="100.1"/>
    <x v="1726"/>
    <x v="4"/>
    <x v="11"/>
  </r>
  <r>
    <x v="2289"/>
    <x v="2289"/>
    <x v="2287"/>
    <n v="1500"/>
    <x v="1618"/>
    <x v="0"/>
    <s v="US"/>
    <s v="USD"/>
    <n v="1386372120"/>
    <n v="1382659060"/>
    <b v="0"/>
    <n v="25"/>
    <b v="1"/>
    <x v="11"/>
    <n v="107.4"/>
    <x v="1727"/>
    <x v="4"/>
    <x v="11"/>
  </r>
  <r>
    <x v="2290"/>
    <x v="2290"/>
    <x v="2288"/>
    <n v="1500"/>
    <x v="1619"/>
    <x v="0"/>
    <s v="US"/>
    <s v="USD"/>
    <n v="1259686800"/>
    <n v="1252908330"/>
    <b v="0"/>
    <n v="29"/>
    <b v="1"/>
    <x v="11"/>
    <n v="104.06666666666666"/>
    <x v="1728"/>
    <x v="4"/>
    <x v="11"/>
  </r>
  <r>
    <x v="2291"/>
    <x v="2291"/>
    <x v="2289"/>
    <n v="2500"/>
    <x v="1620"/>
    <x v="0"/>
    <s v="US"/>
    <s v="USD"/>
    <n v="1335153600"/>
    <n v="1332199618"/>
    <b v="0"/>
    <n v="43"/>
    <b v="1"/>
    <x v="11"/>
    <n v="172.8"/>
    <x v="1729"/>
    <x v="4"/>
    <x v="11"/>
  </r>
  <r>
    <x v="2292"/>
    <x v="2292"/>
    <x v="2290"/>
    <n v="2000"/>
    <x v="1621"/>
    <x v="0"/>
    <s v="US"/>
    <s v="USD"/>
    <n v="1334767476"/>
    <n v="1332175476"/>
    <b v="0"/>
    <n v="46"/>
    <b v="1"/>
    <x v="11"/>
    <n v="107.2505"/>
    <x v="1730"/>
    <x v="4"/>
    <x v="11"/>
  </r>
  <r>
    <x v="2293"/>
    <x v="2293"/>
    <x v="2291"/>
    <n v="850"/>
    <x v="1622"/>
    <x v="0"/>
    <s v="US"/>
    <s v="USD"/>
    <n v="1348545540"/>
    <n v="1346345999"/>
    <b v="0"/>
    <n v="27"/>
    <b v="1"/>
    <x v="11"/>
    <n v="108.23529411764706"/>
    <x v="1731"/>
    <x v="4"/>
    <x v="11"/>
  </r>
  <r>
    <x v="2294"/>
    <x v="2294"/>
    <x v="2292"/>
    <n v="5000"/>
    <x v="1623"/>
    <x v="0"/>
    <s v="US"/>
    <s v="USD"/>
    <n v="1358702480"/>
    <n v="1356110480"/>
    <b v="0"/>
    <n v="112"/>
    <b v="1"/>
    <x v="11"/>
    <n v="146.08079999999998"/>
    <x v="1732"/>
    <x v="4"/>
    <x v="11"/>
  </r>
  <r>
    <x v="2295"/>
    <x v="2295"/>
    <x v="2293"/>
    <n v="1200"/>
    <x v="1624"/>
    <x v="0"/>
    <s v="US"/>
    <s v="USD"/>
    <n v="1359240856"/>
    <n v="1356648856"/>
    <b v="0"/>
    <n v="34"/>
    <b v="1"/>
    <x v="11"/>
    <n v="125.25"/>
    <x v="1733"/>
    <x v="4"/>
    <x v="11"/>
  </r>
  <r>
    <x v="2296"/>
    <x v="2296"/>
    <x v="2294"/>
    <n v="7000"/>
    <x v="1625"/>
    <x v="0"/>
    <s v="US"/>
    <s v="USD"/>
    <n v="1330018426"/>
    <n v="1326994426"/>
    <b v="0"/>
    <n v="145"/>
    <b v="1"/>
    <x v="11"/>
    <n v="149.07142857142856"/>
    <x v="1734"/>
    <x v="4"/>
    <x v="11"/>
  </r>
  <r>
    <x v="2297"/>
    <x v="2297"/>
    <x v="2295"/>
    <n v="1000"/>
    <x v="1626"/>
    <x v="0"/>
    <s v="US"/>
    <s v="USD"/>
    <n v="1331697540"/>
    <n v="1328749249"/>
    <b v="0"/>
    <n v="19"/>
    <b v="1"/>
    <x v="11"/>
    <n v="100.6"/>
    <x v="1735"/>
    <x v="4"/>
    <x v="11"/>
  </r>
  <r>
    <x v="2298"/>
    <x v="2298"/>
    <x v="2296"/>
    <n v="30000"/>
    <x v="1627"/>
    <x v="0"/>
    <s v="US"/>
    <s v="USD"/>
    <n v="1395861033"/>
    <n v="1393272633"/>
    <b v="0"/>
    <n v="288"/>
    <b v="1"/>
    <x v="11"/>
    <n v="105.07333333333332"/>
    <x v="1736"/>
    <x v="4"/>
    <x v="11"/>
  </r>
  <r>
    <x v="2299"/>
    <x v="2299"/>
    <x v="2297"/>
    <n v="300"/>
    <x v="1628"/>
    <x v="0"/>
    <s v="US"/>
    <s v="USD"/>
    <n v="1296953209"/>
    <n v="1295657209"/>
    <b v="0"/>
    <n v="14"/>
    <b v="1"/>
    <x v="11"/>
    <n v="350.16666666666663"/>
    <x v="1737"/>
    <x v="4"/>
    <x v="11"/>
  </r>
  <r>
    <x v="2300"/>
    <x v="2300"/>
    <x v="2298"/>
    <n v="800"/>
    <x v="1629"/>
    <x v="0"/>
    <s v="US"/>
    <s v="USD"/>
    <n v="1340904416"/>
    <n v="1339694816"/>
    <b v="0"/>
    <n v="7"/>
    <b v="1"/>
    <x v="11"/>
    <n v="101.25"/>
    <x v="1738"/>
    <x v="4"/>
    <x v="11"/>
  </r>
  <r>
    <x v="2301"/>
    <x v="2301"/>
    <x v="2299"/>
    <n v="5000"/>
    <x v="1630"/>
    <x v="0"/>
    <s v="US"/>
    <s v="USD"/>
    <n v="1371785496"/>
    <n v="1369193496"/>
    <b v="1"/>
    <n v="211"/>
    <b v="1"/>
    <x v="14"/>
    <n v="133.6044"/>
    <x v="1739"/>
    <x v="4"/>
    <x v="11"/>
  </r>
  <r>
    <x v="2302"/>
    <x v="2302"/>
    <x v="2300"/>
    <n v="2300"/>
    <x v="1631"/>
    <x v="0"/>
    <s v="US"/>
    <s v="USD"/>
    <n v="1388473200"/>
    <n v="1385585434"/>
    <b v="1"/>
    <n v="85"/>
    <b v="1"/>
    <x v="14"/>
    <n v="170.65217391304347"/>
    <x v="1740"/>
    <x v="4"/>
    <x v="11"/>
  </r>
  <r>
    <x v="2303"/>
    <x v="2303"/>
    <x v="2301"/>
    <n v="6450"/>
    <x v="1632"/>
    <x v="0"/>
    <s v="US"/>
    <s v="USD"/>
    <n v="1323747596"/>
    <n v="1320287996"/>
    <b v="1"/>
    <n v="103"/>
    <b v="1"/>
    <x v="14"/>
    <n v="109.35829457364341"/>
    <x v="1741"/>
    <x v="4"/>
    <x v="11"/>
  </r>
  <r>
    <x v="2304"/>
    <x v="2304"/>
    <x v="2302"/>
    <n v="6000"/>
    <x v="1633"/>
    <x v="0"/>
    <s v="US"/>
    <s v="USD"/>
    <n v="1293857940"/>
    <n v="1290281691"/>
    <b v="1"/>
    <n v="113"/>
    <b v="1"/>
    <x v="14"/>
    <n v="100.70033333333335"/>
    <x v="1742"/>
    <x v="4"/>
    <x v="11"/>
  </r>
  <r>
    <x v="2305"/>
    <x v="2305"/>
    <x v="2303"/>
    <n v="18000"/>
    <x v="1634"/>
    <x v="0"/>
    <s v="US"/>
    <s v="USD"/>
    <n v="1407520800"/>
    <n v="1405356072"/>
    <b v="1"/>
    <n v="167"/>
    <b v="1"/>
    <x v="14"/>
    <n v="101.22777777777779"/>
    <x v="1743"/>
    <x v="4"/>
    <x v="11"/>
  </r>
  <r>
    <x v="2306"/>
    <x v="2306"/>
    <x v="2304"/>
    <n v="3500"/>
    <x v="1635"/>
    <x v="0"/>
    <s v="US"/>
    <s v="USD"/>
    <n v="1331352129"/>
    <n v="1328760129"/>
    <b v="1"/>
    <n v="73"/>
    <b v="1"/>
    <x v="14"/>
    <n v="106.75857142857143"/>
    <x v="1744"/>
    <x v="4"/>
    <x v="11"/>
  </r>
  <r>
    <x v="2307"/>
    <x v="2307"/>
    <x v="2305"/>
    <n v="1964.47"/>
    <x v="1636"/>
    <x v="0"/>
    <s v="US"/>
    <s v="USD"/>
    <n v="1336245328"/>
    <n v="1333653333"/>
    <b v="1"/>
    <n v="75"/>
    <b v="1"/>
    <x v="14"/>
    <n v="106.65777537961894"/>
    <x v="1745"/>
    <x v="4"/>
    <x v="11"/>
  </r>
  <r>
    <x v="2308"/>
    <x v="2308"/>
    <x v="2306"/>
    <n v="50000"/>
    <x v="1637"/>
    <x v="0"/>
    <s v="US"/>
    <s v="USD"/>
    <n v="1409274000"/>
    <n v="1406847996"/>
    <b v="1"/>
    <n v="614"/>
    <b v="1"/>
    <x v="14"/>
    <n v="101.30622"/>
    <x v="1746"/>
    <x v="4"/>
    <x v="11"/>
  </r>
  <r>
    <x v="2309"/>
    <x v="2309"/>
    <x v="2307"/>
    <n v="6000"/>
    <x v="1638"/>
    <x v="0"/>
    <s v="US"/>
    <s v="USD"/>
    <n v="1362872537"/>
    <n v="1359848537"/>
    <b v="1"/>
    <n v="107"/>
    <b v="1"/>
    <x v="14"/>
    <n v="106.67450000000001"/>
    <x v="1747"/>
    <x v="4"/>
    <x v="11"/>
  </r>
  <r>
    <x v="2310"/>
    <x v="2310"/>
    <x v="2308"/>
    <n v="18500"/>
    <x v="1639"/>
    <x v="0"/>
    <s v="US"/>
    <s v="USD"/>
    <n v="1363889015"/>
    <n v="1361300615"/>
    <b v="1"/>
    <n v="1224"/>
    <b v="1"/>
    <x v="14"/>
    <n v="428.83978378378379"/>
    <x v="1748"/>
    <x v="4"/>
    <x v="11"/>
  </r>
  <r>
    <x v="2311"/>
    <x v="2311"/>
    <x v="2309"/>
    <n v="9000"/>
    <x v="1640"/>
    <x v="0"/>
    <s v="US"/>
    <s v="USD"/>
    <n v="1399421189"/>
    <n v="1396829189"/>
    <b v="1"/>
    <n v="104"/>
    <b v="1"/>
    <x v="14"/>
    <n v="104.11111111111111"/>
    <x v="1749"/>
    <x v="4"/>
    <x v="11"/>
  </r>
  <r>
    <x v="2312"/>
    <x v="2312"/>
    <x v="2310"/>
    <n v="3000"/>
    <x v="1641"/>
    <x v="0"/>
    <s v="US"/>
    <s v="USD"/>
    <n v="1397862000"/>
    <n v="1395155478"/>
    <b v="1"/>
    <n v="79"/>
    <b v="1"/>
    <x v="14"/>
    <n v="107.86666666666666"/>
    <x v="1750"/>
    <x v="4"/>
    <x v="11"/>
  </r>
  <r>
    <x v="2313"/>
    <x v="2313"/>
    <x v="2311"/>
    <n v="5000"/>
    <x v="1642"/>
    <x v="0"/>
    <s v="US"/>
    <s v="USD"/>
    <n v="1336086026"/>
    <n v="1333494026"/>
    <b v="1"/>
    <n v="157"/>
    <b v="1"/>
    <x v="14"/>
    <n v="175.84040000000002"/>
    <x v="1751"/>
    <x v="4"/>
    <x v="11"/>
  </r>
  <r>
    <x v="2314"/>
    <x v="2314"/>
    <x v="2312"/>
    <n v="1200"/>
    <x v="1643"/>
    <x v="0"/>
    <s v="US"/>
    <s v="USD"/>
    <n v="1339074857"/>
    <n v="1336482857"/>
    <b v="1"/>
    <n v="50"/>
    <b v="1"/>
    <x v="14"/>
    <n v="156.97"/>
    <x v="1752"/>
    <x v="4"/>
    <x v="11"/>
  </r>
  <r>
    <x v="2315"/>
    <x v="2315"/>
    <x v="2313"/>
    <n v="2500"/>
    <x v="1644"/>
    <x v="0"/>
    <s v="US"/>
    <s v="USD"/>
    <n v="1336238743"/>
    <n v="1333646743"/>
    <b v="1"/>
    <n v="64"/>
    <b v="1"/>
    <x v="14"/>
    <n v="102.60000000000001"/>
    <x v="1753"/>
    <x v="4"/>
    <x v="11"/>
  </r>
  <r>
    <x v="2316"/>
    <x v="2316"/>
    <x v="2314"/>
    <n v="15000"/>
    <x v="1645"/>
    <x v="0"/>
    <s v="US"/>
    <s v="USD"/>
    <n v="1260383040"/>
    <n v="1253726650"/>
    <b v="1"/>
    <n v="200"/>
    <b v="1"/>
    <x v="14"/>
    <n v="104.04266666666666"/>
    <x v="1754"/>
    <x v="4"/>
    <x v="11"/>
  </r>
  <r>
    <x v="2317"/>
    <x v="2317"/>
    <x v="2315"/>
    <n v="400"/>
    <x v="1646"/>
    <x v="0"/>
    <s v="US"/>
    <s v="USD"/>
    <n v="1266210000"/>
    <n v="1263474049"/>
    <b v="1"/>
    <n v="22"/>
    <b v="1"/>
    <x v="14"/>
    <n v="104"/>
    <x v="1755"/>
    <x v="4"/>
    <x v="11"/>
  </r>
  <r>
    <x v="2318"/>
    <x v="2318"/>
    <x v="2316"/>
    <n v="5000"/>
    <x v="1647"/>
    <x v="0"/>
    <s v="US"/>
    <s v="USD"/>
    <n v="1253937540"/>
    <n v="1251214014"/>
    <b v="1"/>
    <n v="163"/>
    <b v="1"/>
    <x v="14"/>
    <n v="121.05999999999999"/>
    <x v="1756"/>
    <x v="4"/>
    <x v="11"/>
  </r>
  <r>
    <x v="2319"/>
    <x v="2319"/>
    <x v="2317"/>
    <n v="3000"/>
    <x v="1648"/>
    <x v="0"/>
    <s v="US"/>
    <s v="USD"/>
    <n v="1387072685"/>
    <n v="1384480685"/>
    <b v="1"/>
    <n v="77"/>
    <b v="1"/>
    <x v="14"/>
    <n v="107.69999999999999"/>
    <x v="1757"/>
    <x v="4"/>
    <x v="11"/>
  </r>
  <r>
    <x v="2320"/>
    <x v="2320"/>
    <x v="2318"/>
    <n v="5000"/>
    <x v="1649"/>
    <x v="0"/>
    <s v="US"/>
    <s v="USD"/>
    <n v="1396463800"/>
    <n v="1393443400"/>
    <b v="1"/>
    <n v="89"/>
    <b v="1"/>
    <x v="14"/>
    <n v="108.66"/>
    <x v="1758"/>
    <x v="4"/>
    <x v="11"/>
  </r>
  <r>
    <x v="2321"/>
    <x v="2321"/>
    <x v="2319"/>
    <n v="10557"/>
    <x v="1650"/>
    <x v="3"/>
    <s v="AT"/>
    <s v="EUR"/>
    <n v="1491282901"/>
    <n v="1488694501"/>
    <b v="0"/>
    <n v="64"/>
    <b v="0"/>
    <x v="33"/>
    <n v="39.120962394619681"/>
    <x v="1759"/>
    <x v="7"/>
    <x v="29"/>
  </r>
  <r>
    <x v="2322"/>
    <x v="2322"/>
    <x v="2320"/>
    <n v="2700"/>
    <x v="1079"/>
    <x v="3"/>
    <s v="US"/>
    <s v="USD"/>
    <n v="1491769769"/>
    <n v="1489181369"/>
    <b v="0"/>
    <n v="4"/>
    <b v="0"/>
    <x v="33"/>
    <n v="3.1481481481481479"/>
    <x v="1241"/>
    <x v="7"/>
    <x v="29"/>
  </r>
  <r>
    <x v="2323"/>
    <x v="2323"/>
    <x v="2321"/>
    <n v="250"/>
    <x v="678"/>
    <x v="3"/>
    <s v="US"/>
    <s v="USD"/>
    <n v="1490033247"/>
    <n v="1489428447"/>
    <b v="0"/>
    <n v="4"/>
    <b v="0"/>
    <x v="33"/>
    <n v="48"/>
    <x v="180"/>
    <x v="7"/>
    <x v="29"/>
  </r>
  <r>
    <x v="2324"/>
    <x v="2324"/>
    <x v="2322"/>
    <n v="7500"/>
    <x v="970"/>
    <x v="3"/>
    <s v="GB"/>
    <s v="GBP"/>
    <n v="1490559285"/>
    <n v="1487970885"/>
    <b v="0"/>
    <n v="61"/>
    <b v="0"/>
    <x v="33"/>
    <n v="20.733333333333334"/>
    <x v="1760"/>
    <x v="7"/>
    <x v="29"/>
  </r>
  <r>
    <x v="2325"/>
    <x v="2325"/>
    <x v="2323"/>
    <n v="1000"/>
    <x v="439"/>
    <x v="3"/>
    <s v="US"/>
    <s v="USD"/>
    <n v="1490830331"/>
    <n v="1488241931"/>
    <b v="0"/>
    <n v="7"/>
    <b v="0"/>
    <x v="33"/>
    <n v="8"/>
    <x v="1761"/>
    <x v="7"/>
    <x v="29"/>
  </r>
  <r>
    <x v="2326"/>
    <x v="2326"/>
    <x v="2324"/>
    <n v="15000"/>
    <x v="1651"/>
    <x v="3"/>
    <s v="US"/>
    <s v="USD"/>
    <n v="1493571600"/>
    <n v="1489106948"/>
    <b v="0"/>
    <n v="1"/>
    <b v="0"/>
    <x v="33"/>
    <n v="0.72"/>
    <x v="1762"/>
    <x v="7"/>
    <x v="29"/>
  </r>
  <r>
    <x v="2327"/>
    <x v="2327"/>
    <x v="2325"/>
    <n v="35000"/>
    <x v="1652"/>
    <x v="0"/>
    <s v="US"/>
    <s v="USD"/>
    <n v="1409090440"/>
    <n v="1406066440"/>
    <b v="1"/>
    <n v="3355"/>
    <b v="1"/>
    <x v="33"/>
    <n v="526.09431428571429"/>
    <x v="1763"/>
    <x v="7"/>
    <x v="29"/>
  </r>
  <r>
    <x v="2328"/>
    <x v="2328"/>
    <x v="2326"/>
    <n v="10000"/>
    <x v="1653"/>
    <x v="0"/>
    <s v="US"/>
    <s v="USD"/>
    <n v="1434307537"/>
    <n v="1431715537"/>
    <b v="1"/>
    <n v="537"/>
    <b v="1"/>
    <x v="33"/>
    <n v="254.45000000000002"/>
    <x v="1764"/>
    <x v="7"/>
    <x v="29"/>
  </r>
  <r>
    <x v="2329"/>
    <x v="2329"/>
    <x v="2327"/>
    <n v="25000"/>
    <x v="1654"/>
    <x v="0"/>
    <s v="US"/>
    <s v="USD"/>
    <n v="1405609146"/>
    <n v="1403017146"/>
    <b v="1"/>
    <n v="125"/>
    <b v="1"/>
    <x v="33"/>
    <n v="105.91999999999999"/>
    <x v="1765"/>
    <x v="7"/>
    <x v="29"/>
  </r>
  <r>
    <x v="2330"/>
    <x v="2330"/>
    <x v="2328"/>
    <n v="35000"/>
    <x v="1655"/>
    <x v="0"/>
    <s v="US"/>
    <s v="USD"/>
    <n v="1451001600"/>
    <n v="1448400943"/>
    <b v="1"/>
    <n v="163"/>
    <b v="1"/>
    <x v="33"/>
    <n v="102.42285714285715"/>
    <x v="1766"/>
    <x v="7"/>
    <x v="29"/>
  </r>
  <r>
    <x v="2331"/>
    <x v="2331"/>
    <x v="2329"/>
    <n v="8000"/>
    <x v="1656"/>
    <x v="0"/>
    <s v="US"/>
    <s v="USD"/>
    <n v="1408320490"/>
    <n v="1405728490"/>
    <b v="1"/>
    <n v="283"/>
    <b v="1"/>
    <x v="33"/>
    <n v="144.31375"/>
    <x v="1767"/>
    <x v="7"/>
    <x v="29"/>
  </r>
  <r>
    <x v="2332"/>
    <x v="2332"/>
    <x v="2330"/>
    <n v="25000"/>
    <x v="1657"/>
    <x v="0"/>
    <s v="US"/>
    <s v="USD"/>
    <n v="1423235071"/>
    <n v="1420643071"/>
    <b v="1"/>
    <n v="352"/>
    <b v="1"/>
    <x v="33"/>
    <n v="106.30800000000001"/>
    <x v="1768"/>
    <x v="7"/>
    <x v="29"/>
  </r>
  <r>
    <x v="2333"/>
    <x v="2333"/>
    <x v="2331"/>
    <n v="600"/>
    <x v="610"/>
    <x v="0"/>
    <s v="US"/>
    <s v="USD"/>
    <n v="1401385800"/>
    <n v="1399563390"/>
    <b v="1"/>
    <n v="94"/>
    <b v="1"/>
    <x v="33"/>
    <n v="212.16666666666666"/>
    <x v="1769"/>
    <x v="7"/>
    <x v="29"/>
  </r>
  <r>
    <x v="2334"/>
    <x v="2334"/>
    <x v="2332"/>
    <n v="4000"/>
    <x v="1658"/>
    <x v="0"/>
    <s v="US"/>
    <s v="USD"/>
    <n v="1415208840"/>
    <n v="1412611498"/>
    <b v="1"/>
    <n v="67"/>
    <b v="1"/>
    <x v="33"/>
    <n v="101.95"/>
    <x v="1770"/>
    <x v="7"/>
    <x v="29"/>
  </r>
  <r>
    <x v="2335"/>
    <x v="2335"/>
    <x v="2333"/>
    <n v="25000"/>
    <x v="1659"/>
    <x v="0"/>
    <s v="US"/>
    <s v="USD"/>
    <n v="1402494243"/>
    <n v="1399902243"/>
    <b v="1"/>
    <n v="221"/>
    <b v="1"/>
    <x v="33"/>
    <n v="102.27200000000001"/>
    <x v="1771"/>
    <x v="7"/>
    <x v="29"/>
  </r>
  <r>
    <x v="2336"/>
    <x v="2336"/>
    <x v="2334"/>
    <n v="20000"/>
    <x v="1660"/>
    <x v="0"/>
    <s v="US"/>
    <s v="USD"/>
    <n v="1394316695"/>
    <n v="1390860695"/>
    <b v="1"/>
    <n v="2165"/>
    <b v="1"/>
    <x v="33"/>
    <n v="520.73254999999995"/>
    <x v="1772"/>
    <x v="7"/>
    <x v="29"/>
  </r>
  <r>
    <x v="2337"/>
    <x v="2337"/>
    <x v="2335"/>
    <n v="12000"/>
    <x v="1661"/>
    <x v="0"/>
    <s v="US"/>
    <s v="USD"/>
    <n v="1403796143"/>
    <n v="1401204143"/>
    <b v="1"/>
    <n v="179"/>
    <b v="1"/>
    <x v="33"/>
    <n v="110.65833333333333"/>
    <x v="1773"/>
    <x v="7"/>
    <x v="29"/>
  </r>
  <r>
    <x v="2338"/>
    <x v="2338"/>
    <x v="2336"/>
    <n v="15000"/>
    <x v="1662"/>
    <x v="0"/>
    <s v="US"/>
    <s v="USD"/>
    <n v="1404077484"/>
    <n v="1401485484"/>
    <b v="1"/>
    <n v="123"/>
    <b v="1"/>
    <x v="33"/>
    <n v="101.14333333333335"/>
    <x v="1774"/>
    <x v="7"/>
    <x v="29"/>
  </r>
  <r>
    <x v="2339"/>
    <x v="2339"/>
    <x v="2337"/>
    <n v="25000"/>
    <x v="1663"/>
    <x v="0"/>
    <s v="US"/>
    <s v="USD"/>
    <n v="1482134340"/>
    <n v="1479496309"/>
    <b v="1"/>
    <n v="1104"/>
    <b v="1"/>
    <x v="33"/>
    <n v="294.20799999999997"/>
    <x v="1775"/>
    <x v="7"/>
    <x v="29"/>
  </r>
  <r>
    <x v="2340"/>
    <x v="2340"/>
    <x v="2338"/>
    <n v="40000"/>
    <x v="1664"/>
    <x v="0"/>
    <s v="US"/>
    <s v="USD"/>
    <n v="1477841138"/>
    <n v="1475249138"/>
    <b v="1"/>
    <n v="403"/>
    <b v="1"/>
    <x v="33"/>
    <n v="105.77749999999999"/>
    <x v="1776"/>
    <x v="7"/>
    <x v="29"/>
  </r>
  <r>
    <x v="2341"/>
    <x v="2341"/>
    <x v="2339"/>
    <n v="5000"/>
    <x v="117"/>
    <x v="1"/>
    <s v="US"/>
    <s v="USD"/>
    <n v="1436729504"/>
    <n v="1434137504"/>
    <b v="0"/>
    <n v="0"/>
    <b v="0"/>
    <x v="7"/>
    <n v="0"/>
    <x v="121"/>
    <x v="2"/>
    <x v="7"/>
  </r>
  <r>
    <x v="2342"/>
    <x v="2342"/>
    <x v="2340"/>
    <n v="5500"/>
    <x v="117"/>
    <x v="1"/>
    <s v="US"/>
    <s v="USD"/>
    <n v="1412571600"/>
    <n v="1410799870"/>
    <b v="0"/>
    <n v="0"/>
    <b v="0"/>
    <x v="7"/>
    <n v="0"/>
    <x v="121"/>
    <x v="2"/>
    <x v="7"/>
  </r>
  <r>
    <x v="2343"/>
    <x v="2343"/>
    <x v="2341"/>
    <n v="10000"/>
    <x v="452"/>
    <x v="1"/>
    <s v="US"/>
    <s v="USD"/>
    <n v="1452282420"/>
    <n v="1447962505"/>
    <b v="0"/>
    <n v="1"/>
    <b v="0"/>
    <x v="7"/>
    <n v="3"/>
    <x v="468"/>
    <x v="2"/>
    <x v="7"/>
  </r>
  <r>
    <x v="2344"/>
    <x v="2344"/>
    <x v="2342"/>
    <n v="1000"/>
    <x v="116"/>
    <x v="1"/>
    <s v="CA"/>
    <s v="CAD"/>
    <n v="1466789269"/>
    <n v="1464197269"/>
    <b v="0"/>
    <n v="1"/>
    <b v="0"/>
    <x v="7"/>
    <n v="0.1"/>
    <x v="120"/>
    <x v="2"/>
    <x v="7"/>
  </r>
  <r>
    <x v="2345"/>
    <x v="2345"/>
    <x v="2343"/>
    <n v="3000"/>
    <x v="117"/>
    <x v="1"/>
    <s v="US"/>
    <s v="USD"/>
    <n v="1427845140"/>
    <n v="1424822556"/>
    <b v="0"/>
    <n v="0"/>
    <b v="0"/>
    <x v="7"/>
    <n v="0"/>
    <x v="121"/>
    <x v="2"/>
    <x v="7"/>
  </r>
  <r>
    <x v="2346"/>
    <x v="2346"/>
    <x v="2344"/>
    <n v="60000"/>
    <x v="1665"/>
    <x v="1"/>
    <s v="US"/>
    <s v="USD"/>
    <n v="1476731431"/>
    <n v="1472843431"/>
    <b v="0"/>
    <n v="3"/>
    <b v="0"/>
    <x v="7"/>
    <n v="6.5000000000000002E-2"/>
    <x v="31"/>
    <x v="2"/>
    <x v="7"/>
  </r>
  <r>
    <x v="2347"/>
    <x v="2347"/>
    <x v="2345"/>
    <n v="1000"/>
    <x v="493"/>
    <x v="1"/>
    <s v="US"/>
    <s v="USD"/>
    <n v="1472135676"/>
    <n v="1469543676"/>
    <b v="0"/>
    <n v="1"/>
    <b v="0"/>
    <x v="7"/>
    <n v="1.5"/>
    <x v="2"/>
    <x v="2"/>
    <x v="7"/>
  </r>
  <r>
    <x v="2348"/>
    <x v="2348"/>
    <x v="2346"/>
    <n v="70000"/>
    <x v="795"/>
    <x v="1"/>
    <s v="US"/>
    <s v="USD"/>
    <n v="1456006938"/>
    <n v="1450822938"/>
    <b v="0"/>
    <n v="5"/>
    <b v="0"/>
    <x v="7"/>
    <n v="0.38571428571428573"/>
    <x v="1237"/>
    <x v="2"/>
    <x v="7"/>
  </r>
  <r>
    <x v="2349"/>
    <x v="2349"/>
    <x v="2347"/>
    <n v="474900"/>
    <x v="117"/>
    <x v="1"/>
    <s v="SE"/>
    <s v="SEK"/>
    <n v="1439318228"/>
    <n v="1436812628"/>
    <b v="0"/>
    <n v="0"/>
    <b v="0"/>
    <x v="7"/>
    <n v="0"/>
    <x v="121"/>
    <x v="2"/>
    <x v="7"/>
  </r>
  <r>
    <x v="2350"/>
    <x v="2350"/>
    <x v="2348"/>
    <n v="50000"/>
    <x v="117"/>
    <x v="1"/>
    <s v="IE"/>
    <s v="EUR"/>
    <n v="1483474370"/>
    <n v="1480882370"/>
    <b v="0"/>
    <n v="0"/>
    <b v="0"/>
    <x v="7"/>
    <n v="0"/>
    <x v="121"/>
    <x v="2"/>
    <x v="7"/>
  </r>
  <r>
    <x v="2351"/>
    <x v="2351"/>
    <x v="2349"/>
    <n v="18900"/>
    <x v="1651"/>
    <x v="1"/>
    <s v="NZ"/>
    <s v="NZD"/>
    <n v="1430360739"/>
    <n v="1427768739"/>
    <b v="0"/>
    <n v="7"/>
    <b v="0"/>
    <x v="7"/>
    <n v="0.5714285714285714"/>
    <x v="1777"/>
    <x v="2"/>
    <x v="7"/>
  </r>
  <r>
    <x v="2352"/>
    <x v="2352"/>
    <x v="2350"/>
    <n v="2000"/>
    <x v="117"/>
    <x v="1"/>
    <s v="US"/>
    <s v="USD"/>
    <n v="1433603552"/>
    <n v="1428419552"/>
    <b v="0"/>
    <n v="0"/>
    <b v="0"/>
    <x v="7"/>
    <n v="0"/>
    <x v="121"/>
    <x v="2"/>
    <x v="7"/>
  </r>
  <r>
    <x v="2353"/>
    <x v="2353"/>
    <x v="2351"/>
    <n v="1000"/>
    <x v="117"/>
    <x v="1"/>
    <s v="US"/>
    <s v="USD"/>
    <n v="1429632822"/>
    <n v="1428596022"/>
    <b v="0"/>
    <n v="0"/>
    <b v="0"/>
    <x v="7"/>
    <n v="0"/>
    <x v="121"/>
    <x v="2"/>
    <x v="7"/>
  </r>
  <r>
    <x v="2354"/>
    <x v="2354"/>
    <x v="2352"/>
    <n v="35000"/>
    <x v="379"/>
    <x v="1"/>
    <s v="US"/>
    <s v="USD"/>
    <n v="1420910460"/>
    <n v="1415726460"/>
    <b v="0"/>
    <n v="1"/>
    <b v="0"/>
    <x v="7"/>
    <n v="7.1428571428571425E-2"/>
    <x v="384"/>
    <x v="2"/>
    <x v="7"/>
  </r>
  <r>
    <x v="2355"/>
    <x v="2355"/>
    <x v="2353"/>
    <n v="8000"/>
    <x v="434"/>
    <x v="1"/>
    <s v="AU"/>
    <s v="AUD"/>
    <n v="1430604136"/>
    <n v="1428012136"/>
    <b v="0"/>
    <n v="2"/>
    <b v="0"/>
    <x v="7"/>
    <n v="0.6875"/>
    <x v="446"/>
    <x v="2"/>
    <x v="7"/>
  </r>
  <r>
    <x v="2356"/>
    <x v="2356"/>
    <x v="2354"/>
    <n v="10000"/>
    <x v="117"/>
    <x v="1"/>
    <s v="NL"/>
    <s v="EUR"/>
    <n v="1433530104"/>
    <n v="1430938104"/>
    <b v="0"/>
    <n v="0"/>
    <b v="0"/>
    <x v="7"/>
    <n v="0"/>
    <x v="121"/>
    <x v="2"/>
    <x v="7"/>
  </r>
  <r>
    <x v="2357"/>
    <x v="2357"/>
    <x v="2355"/>
    <n v="27000"/>
    <x v="117"/>
    <x v="1"/>
    <s v="GB"/>
    <s v="GBP"/>
    <n v="1445093578"/>
    <n v="1442501578"/>
    <b v="0"/>
    <n v="0"/>
    <b v="0"/>
    <x v="7"/>
    <n v="0"/>
    <x v="121"/>
    <x v="2"/>
    <x v="7"/>
  </r>
  <r>
    <x v="2358"/>
    <x v="2358"/>
    <x v="2356"/>
    <n v="1500"/>
    <x v="117"/>
    <x v="1"/>
    <s v="GB"/>
    <s v="GBP"/>
    <n v="1422664740"/>
    <n v="1417818036"/>
    <b v="0"/>
    <n v="0"/>
    <b v="0"/>
    <x v="7"/>
    <n v="0"/>
    <x v="121"/>
    <x v="2"/>
    <x v="7"/>
  </r>
  <r>
    <x v="2359"/>
    <x v="2359"/>
    <x v="2357"/>
    <n v="7500"/>
    <x v="1666"/>
    <x v="1"/>
    <s v="US"/>
    <s v="USD"/>
    <n v="1438616124"/>
    <n v="1433432124"/>
    <b v="0"/>
    <n v="3"/>
    <b v="0"/>
    <x v="7"/>
    <n v="14.680000000000001"/>
    <x v="1778"/>
    <x v="2"/>
    <x v="7"/>
  </r>
  <r>
    <x v="2360"/>
    <x v="2360"/>
    <x v="2358"/>
    <n v="5000"/>
    <x v="369"/>
    <x v="1"/>
    <s v="CA"/>
    <s v="CAD"/>
    <n v="1454864280"/>
    <n v="1452272280"/>
    <b v="0"/>
    <n v="1"/>
    <b v="0"/>
    <x v="7"/>
    <n v="0.04"/>
    <x v="453"/>
    <x v="2"/>
    <x v="7"/>
  </r>
  <r>
    <x v="2361"/>
    <x v="2361"/>
    <x v="2359"/>
    <n v="200"/>
    <x v="117"/>
    <x v="1"/>
    <s v="CA"/>
    <s v="CAD"/>
    <n v="1462053600"/>
    <n v="1459975008"/>
    <b v="0"/>
    <n v="0"/>
    <b v="0"/>
    <x v="7"/>
    <n v="0"/>
    <x v="121"/>
    <x v="2"/>
    <x v="7"/>
  </r>
  <r>
    <x v="2362"/>
    <x v="2362"/>
    <x v="2360"/>
    <n v="420"/>
    <x v="678"/>
    <x v="1"/>
    <s v="US"/>
    <s v="USD"/>
    <n v="1418315470"/>
    <n v="1415723470"/>
    <b v="0"/>
    <n v="2"/>
    <b v="0"/>
    <x v="7"/>
    <n v="28.571428571428569"/>
    <x v="88"/>
    <x v="2"/>
    <x v="7"/>
  </r>
  <r>
    <x v="2363"/>
    <x v="2363"/>
    <x v="2361"/>
    <n v="175000"/>
    <x v="117"/>
    <x v="1"/>
    <s v="US"/>
    <s v="USD"/>
    <n v="1451348200"/>
    <n v="1447460200"/>
    <b v="0"/>
    <n v="0"/>
    <b v="0"/>
    <x v="7"/>
    <n v="0"/>
    <x v="121"/>
    <x v="2"/>
    <x v="7"/>
  </r>
  <r>
    <x v="2364"/>
    <x v="2364"/>
    <x v="2362"/>
    <n v="128"/>
    <x v="117"/>
    <x v="1"/>
    <s v="US"/>
    <s v="USD"/>
    <n v="1445898356"/>
    <n v="1441146356"/>
    <b v="0"/>
    <n v="0"/>
    <b v="0"/>
    <x v="7"/>
    <n v="0"/>
    <x v="121"/>
    <x v="2"/>
    <x v="7"/>
  </r>
  <r>
    <x v="2365"/>
    <x v="2365"/>
    <x v="2363"/>
    <n v="1000"/>
    <x v="117"/>
    <x v="1"/>
    <s v="IT"/>
    <s v="EUR"/>
    <n v="1453071600"/>
    <n v="1449596425"/>
    <b v="0"/>
    <n v="0"/>
    <b v="0"/>
    <x v="7"/>
    <n v="0"/>
    <x v="121"/>
    <x v="2"/>
    <x v="7"/>
  </r>
  <r>
    <x v="2366"/>
    <x v="2366"/>
    <x v="2364"/>
    <n v="25000"/>
    <x v="1310"/>
    <x v="1"/>
    <s v="GB"/>
    <s v="GBP"/>
    <n v="1445431533"/>
    <n v="1442839533"/>
    <b v="0"/>
    <n v="27"/>
    <b v="0"/>
    <x v="7"/>
    <n v="10.52"/>
    <x v="1779"/>
    <x v="2"/>
    <x v="7"/>
  </r>
  <r>
    <x v="2367"/>
    <x v="2367"/>
    <x v="2365"/>
    <n v="50000"/>
    <x v="1667"/>
    <x v="1"/>
    <s v="US"/>
    <s v="USD"/>
    <n v="1461622616"/>
    <n v="1456442216"/>
    <b v="0"/>
    <n v="14"/>
    <b v="0"/>
    <x v="7"/>
    <n v="1.34"/>
    <x v="1780"/>
    <x v="2"/>
    <x v="7"/>
  </r>
  <r>
    <x v="2368"/>
    <x v="2368"/>
    <x v="2366"/>
    <n v="40000"/>
    <x v="173"/>
    <x v="1"/>
    <s v="US"/>
    <s v="USD"/>
    <n v="1429028365"/>
    <n v="1425143965"/>
    <b v="0"/>
    <n v="2"/>
    <b v="0"/>
    <x v="7"/>
    <n v="0.25"/>
    <x v="73"/>
    <x v="2"/>
    <x v="7"/>
  </r>
  <r>
    <x v="2369"/>
    <x v="2369"/>
    <x v="2367"/>
    <n v="25000"/>
    <x v="117"/>
    <x v="1"/>
    <s v="US"/>
    <s v="USD"/>
    <n v="1455132611"/>
    <n v="1452540611"/>
    <b v="0"/>
    <n v="0"/>
    <b v="0"/>
    <x v="7"/>
    <n v="0"/>
    <x v="121"/>
    <x v="2"/>
    <x v="7"/>
  </r>
  <r>
    <x v="2370"/>
    <x v="2370"/>
    <x v="2368"/>
    <n v="25000"/>
    <x v="376"/>
    <x v="1"/>
    <s v="US"/>
    <s v="USD"/>
    <n v="1418877141"/>
    <n v="1416285141"/>
    <b v="0"/>
    <n v="4"/>
    <b v="0"/>
    <x v="7"/>
    <n v="0.32800000000000001"/>
    <x v="442"/>
    <x v="2"/>
    <x v="7"/>
  </r>
  <r>
    <x v="2371"/>
    <x v="2371"/>
    <x v="2369"/>
    <n v="2000"/>
    <x v="117"/>
    <x v="1"/>
    <s v="US"/>
    <s v="USD"/>
    <n v="1435257596"/>
    <n v="1432665596"/>
    <b v="0"/>
    <n v="0"/>
    <b v="0"/>
    <x v="7"/>
    <n v="0"/>
    <x v="121"/>
    <x v="2"/>
    <x v="7"/>
  </r>
  <r>
    <x v="2372"/>
    <x v="2372"/>
    <x v="2370"/>
    <n v="5500"/>
    <x v="147"/>
    <x v="1"/>
    <s v="AU"/>
    <s v="AUD"/>
    <n v="1429839571"/>
    <n v="1427247571"/>
    <b v="0"/>
    <n v="6"/>
    <b v="0"/>
    <x v="7"/>
    <n v="3.2727272727272729"/>
    <x v="180"/>
    <x v="2"/>
    <x v="7"/>
  </r>
  <r>
    <x v="2373"/>
    <x v="2373"/>
    <x v="2371"/>
    <n v="850000"/>
    <x v="155"/>
    <x v="1"/>
    <s v="SE"/>
    <s v="SEK"/>
    <n v="1440863624"/>
    <n v="1438271624"/>
    <b v="0"/>
    <n v="1"/>
    <b v="0"/>
    <x v="7"/>
    <n v="5.8823529411764705E-3"/>
    <x v="73"/>
    <x v="2"/>
    <x v="7"/>
  </r>
  <r>
    <x v="2374"/>
    <x v="2374"/>
    <x v="2372"/>
    <n v="22000"/>
    <x v="115"/>
    <x v="1"/>
    <s v="US"/>
    <s v="USD"/>
    <n v="1423772060"/>
    <n v="1421180060"/>
    <b v="0"/>
    <n v="1"/>
    <b v="0"/>
    <x v="7"/>
    <n v="4.5454545454545456E-2"/>
    <x v="119"/>
    <x v="2"/>
    <x v="7"/>
  </r>
  <r>
    <x v="2375"/>
    <x v="2375"/>
    <x v="2373"/>
    <n v="10000"/>
    <x v="117"/>
    <x v="1"/>
    <s v="US"/>
    <s v="USD"/>
    <n v="1473451437"/>
    <n v="1470859437"/>
    <b v="0"/>
    <n v="0"/>
    <b v="0"/>
    <x v="7"/>
    <n v="0"/>
    <x v="121"/>
    <x v="2"/>
    <x v="7"/>
  </r>
  <r>
    <x v="2376"/>
    <x v="2376"/>
    <x v="2374"/>
    <n v="3000"/>
    <x v="1668"/>
    <x v="1"/>
    <s v="US"/>
    <s v="USD"/>
    <n v="1449785566"/>
    <n v="1447193566"/>
    <b v="0"/>
    <n v="4"/>
    <b v="0"/>
    <x v="7"/>
    <n v="10.877666666666666"/>
    <x v="1781"/>
    <x v="2"/>
    <x v="7"/>
  </r>
  <r>
    <x v="2377"/>
    <x v="2377"/>
    <x v="2375"/>
    <n v="2500"/>
    <x v="117"/>
    <x v="1"/>
    <s v="CA"/>
    <s v="CAD"/>
    <n v="1480110783"/>
    <n v="1477515183"/>
    <b v="0"/>
    <n v="0"/>
    <b v="0"/>
    <x v="7"/>
    <n v="0"/>
    <x v="121"/>
    <x v="2"/>
    <x v="7"/>
  </r>
  <r>
    <x v="2378"/>
    <x v="2378"/>
    <x v="2376"/>
    <n v="110000"/>
    <x v="117"/>
    <x v="1"/>
    <s v="US"/>
    <s v="USD"/>
    <n v="1440548330"/>
    <n v="1438042730"/>
    <b v="0"/>
    <n v="0"/>
    <b v="0"/>
    <x v="7"/>
    <n v="0"/>
    <x v="121"/>
    <x v="2"/>
    <x v="7"/>
  </r>
  <r>
    <x v="2379"/>
    <x v="2379"/>
    <x v="2377"/>
    <n v="30000"/>
    <x v="117"/>
    <x v="1"/>
    <s v="US"/>
    <s v="USD"/>
    <n v="1444004616"/>
    <n v="1440116616"/>
    <b v="0"/>
    <n v="0"/>
    <b v="0"/>
    <x v="7"/>
    <n v="0"/>
    <x v="121"/>
    <x v="2"/>
    <x v="7"/>
  </r>
  <r>
    <x v="2380"/>
    <x v="2380"/>
    <x v="2378"/>
    <n v="15000"/>
    <x v="434"/>
    <x v="1"/>
    <s v="US"/>
    <s v="USD"/>
    <n v="1443726142"/>
    <n v="1441134142"/>
    <b v="0"/>
    <n v="3"/>
    <b v="0"/>
    <x v="7"/>
    <n v="0.36666666666666664"/>
    <x v="1782"/>
    <x v="2"/>
    <x v="7"/>
  </r>
  <r>
    <x v="2381"/>
    <x v="2381"/>
    <x v="2379"/>
    <n v="86350"/>
    <x v="1669"/>
    <x v="1"/>
    <s v="US"/>
    <s v="USD"/>
    <n v="1428704848"/>
    <n v="1426112848"/>
    <b v="0"/>
    <n v="7"/>
    <b v="0"/>
    <x v="7"/>
    <n v="1.8193398957730169"/>
    <x v="1783"/>
    <x v="2"/>
    <x v="7"/>
  </r>
  <r>
    <x v="2382"/>
    <x v="2382"/>
    <x v="2380"/>
    <n v="3000"/>
    <x v="735"/>
    <x v="1"/>
    <s v="US"/>
    <s v="USD"/>
    <n v="1438662603"/>
    <n v="1436502603"/>
    <b v="0"/>
    <n v="2"/>
    <b v="0"/>
    <x v="7"/>
    <n v="2.5"/>
    <x v="839"/>
    <x v="2"/>
    <x v="7"/>
  </r>
  <r>
    <x v="2383"/>
    <x v="2383"/>
    <x v="2381"/>
    <n v="10000"/>
    <x v="140"/>
    <x v="1"/>
    <s v="NZ"/>
    <s v="NZD"/>
    <n v="1424568107"/>
    <n v="1421976107"/>
    <b v="0"/>
    <n v="3"/>
    <b v="0"/>
    <x v="7"/>
    <n v="4.3499999999999996"/>
    <x v="1784"/>
    <x v="2"/>
    <x v="7"/>
  </r>
  <r>
    <x v="2384"/>
    <x v="2384"/>
    <x v="2382"/>
    <n v="1000"/>
    <x v="138"/>
    <x v="1"/>
    <s v="US"/>
    <s v="USD"/>
    <n v="1415932643"/>
    <n v="1413337043"/>
    <b v="0"/>
    <n v="8"/>
    <b v="0"/>
    <x v="7"/>
    <n v="0.8"/>
    <x v="120"/>
    <x v="2"/>
    <x v="7"/>
  </r>
  <r>
    <x v="2385"/>
    <x v="2385"/>
    <x v="2383"/>
    <n v="65000"/>
    <x v="1670"/>
    <x v="1"/>
    <s v="US"/>
    <s v="USD"/>
    <n v="1438793432"/>
    <n v="1436201432"/>
    <b v="0"/>
    <n v="7"/>
    <b v="0"/>
    <x v="7"/>
    <n v="1.2123076923076923"/>
    <x v="1785"/>
    <x v="2"/>
    <x v="7"/>
  </r>
  <r>
    <x v="2386"/>
    <x v="2386"/>
    <x v="2384"/>
    <n v="30000"/>
    <x v="117"/>
    <x v="1"/>
    <s v="CA"/>
    <s v="CAD"/>
    <n v="1420920424"/>
    <n v="1415736424"/>
    <b v="0"/>
    <n v="0"/>
    <b v="0"/>
    <x v="7"/>
    <n v="0"/>
    <x v="121"/>
    <x v="2"/>
    <x v="7"/>
  </r>
  <r>
    <x v="2387"/>
    <x v="2387"/>
    <x v="2385"/>
    <n v="150000"/>
    <x v="772"/>
    <x v="1"/>
    <s v="US"/>
    <s v="USD"/>
    <n v="1469199740"/>
    <n v="1465311740"/>
    <b v="0"/>
    <n v="3"/>
    <b v="0"/>
    <x v="7"/>
    <n v="0.68399999999999994"/>
    <x v="1786"/>
    <x v="2"/>
    <x v="7"/>
  </r>
  <r>
    <x v="2388"/>
    <x v="2388"/>
    <x v="2386"/>
    <n v="37000"/>
    <x v="1501"/>
    <x v="1"/>
    <s v="US"/>
    <s v="USD"/>
    <n v="1421350140"/>
    <n v="1418761759"/>
    <b v="0"/>
    <n v="8"/>
    <b v="0"/>
    <x v="7"/>
    <n v="1.2513513513513512"/>
    <x v="1787"/>
    <x v="2"/>
    <x v="7"/>
  </r>
  <r>
    <x v="2389"/>
    <x v="2389"/>
    <x v="2387"/>
    <n v="16000"/>
    <x v="134"/>
    <x v="1"/>
    <s v="FR"/>
    <s v="EUR"/>
    <n v="1437861540"/>
    <n v="1435160452"/>
    <b v="0"/>
    <n v="1"/>
    <b v="0"/>
    <x v="7"/>
    <n v="0.1875"/>
    <x v="180"/>
    <x v="2"/>
    <x v="7"/>
  </r>
  <r>
    <x v="2390"/>
    <x v="2390"/>
    <x v="2388"/>
    <n v="510000"/>
    <x v="117"/>
    <x v="1"/>
    <s v="AU"/>
    <s v="AUD"/>
    <n v="1420352264"/>
    <n v="1416896264"/>
    <b v="0"/>
    <n v="0"/>
    <b v="0"/>
    <x v="7"/>
    <n v="0"/>
    <x v="121"/>
    <x v="2"/>
    <x v="7"/>
  </r>
  <r>
    <x v="2391"/>
    <x v="2391"/>
    <x v="2389"/>
    <n v="20000"/>
    <x v="379"/>
    <x v="1"/>
    <s v="US"/>
    <s v="USD"/>
    <n v="1427825044"/>
    <n v="1425236644"/>
    <b v="0"/>
    <n v="1"/>
    <b v="0"/>
    <x v="7"/>
    <n v="0.125"/>
    <x v="384"/>
    <x v="2"/>
    <x v="7"/>
  </r>
  <r>
    <x v="2392"/>
    <x v="2392"/>
    <x v="2390"/>
    <n v="4200"/>
    <x v="117"/>
    <x v="1"/>
    <s v="US"/>
    <s v="USD"/>
    <n v="1446087223"/>
    <n v="1443495223"/>
    <b v="0"/>
    <n v="0"/>
    <b v="0"/>
    <x v="7"/>
    <n v="0"/>
    <x v="121"/>
    <x v="2"/>
    <x v="7"/>
  </r>
  <r>
    <x v="2393"/>
    <x v="2393"/>
    <x v="2391"/>
    <n v="100000"/>
    <x v="155"/>
    <x v="1"/>
    <s v="US"/>
    <s v="USD"/>
    <n v="1439048017"/>
    <n v="1436456017"/>
    <b v="0"/>
    <n v="1"/>
    <b v="0"/>
    <x v="7"/>
    <n v="0.05"/>
    <x v="73"/>
    <x v="2"/>
    <x v="7"/>
  </r>
  <r>
    <x v="2394"/>
    <x v="2394"/>
    <x v="2392"/>
    <n v="5000"/>
    <x v="158"/>
    <x v="1"/>
    <s v="IE"/>
    <s v="EUR"/>
    <n v="1424940093"/>
    <n v="1422348093"/>
    <b v="0"/>
    <n v="2"/>
    <b v="0"/>
    <x v="7"/>
    <n v="0.06"/>
    <x v="1788"/>
    <x v="2"/>
    <x v="7"/>
  </r>
  <r>
    <x v="2395"/>
    <x v="2395"/>
    <x v="2393"/>
    <n v="33000"/>
    <x v="117"/>
    <x v="1"/>
    <s v="US"/>
    <s v="USD"/>
    <n v="1484038620"/>
    <n v="1481597687"/>
    <b v="0"/>
    <n v="0"/>
    <b v="0"/>
    <x v="7"/>
    <n v="0"/>
    <x v="121"/>
    <x v="2"/>
    <x v="7"/>
  </r>
  <r>
    <x v="2396"/>
    <x v="2396"/>
    <x v="2394"/>
    <n v="5000"/>
    <x v="115"/>
    <x v="1"/>
    <s v="CH"/>
    <s v="CHF"/>
    <n v="1444940558"/>
    <n v="1442348558"/>
    <b v="0"/>
    <n v="1"/>
    <b v="0"/>
    <x v="7"/>
    <n v="0.2"/>
    <x v="119"/>
    <x v="2"/>
    <x v="7"/>
  </r>
  <r>
    <x v="2397"/>
    <x v="2397"/>
    <x v="2395"/>
    <n v="124000"/>
    <x v="117"/>
    <x v="1"/>
    <s v="US"/>
    <s v="USD"/>
    <n v="1420233256"/>
    <n v="1417641256"/>
    <b v="0"/>
    <n v="0"/>
    <b v="0"/>
    <x v="7"/>
    <n v="0"/>
    <x v="121"/>
    <x v="2"/>
    <x v="7"/>
  </r>
  <r>
    <x v="2398"/>
    <x v="2398"/>
    <x v="2396"/>
    <n v="4000"/>
    <x v="117"/>
    <x v="1"/>
    <s v="US"/>
    <s v="USD"/>
    <n v="1435874384"/>
    <n v="1433282384"/>
    <b v="0"/>
    <n v="0"/>
    <b v="0"/>
    <x v="7"/>
    <n v="0"/>
    <x v="121"/>
    <x v="2"/>
    <x v="7"/>
  </r>
  <r>
    <x v="2399"/>
    <x v="2399"/>
    <x v="2397"/>
    <n v="13000"/>
    <x v="117"/>
    <x v="1"/>
    <s v="SE"/>
    <s v="SEK"/>
    <n v="1418934506"/>
    <n v="1415910506"/>
    <b v="0"/>
    <n v="0"/>
    <b v="0"/>
    <x v="7"/>
    <n v="0"/>
    <x v="121"/>
    <x v="2"/>
    <x v="7"/>
  </r>
  <r>
    <x v="2400"/>
    <x v="2400"/>
    <x v="2398"/>
    <n v="50000"/>
    <x v="117"/>
    <x v="1"/>
    <s v="AU"/>
    <s v="AUD"/>
    <n v="1460615164"/>
    <n v="1458023164"/>
    <b v="0"/>
    <n v="0"/>
    <b v="0"/>
    <x v="7"/>
    <n v="0"/>
    <x v="121"/>
    <x v="2"/>
    <x v="7"/>
  </r>
  <r>
    <x v="2401"/>
    <x v="2401"/>
    <x v="2399"/>
    <n v="28000"/>
    <x v="1671"/>
    <x v="2"/>
    <s v="US"/>
    <s v="USD"/>
    <n v="1457207096"/>
    <n v="1452023096"/>
    <b v="0"/>
    <n v="9"/>
    <b v="0"/>
    <x v="19"/>
    <n v="0.71785714285714286"/>
    <x v="1789"/>
    <x v="7"/>
    <x v="17"/>
  </r>
  <r>
    <x v="2402"/>
    <x v="2402"/>
    <x v="2400"/>
    <n v="12000"/>
    <x v="401"/>
    <x v="2"/>
    <s v="US"/>
    <s v="USD"/>
    <n v="1431533931"/>
    <n v="1428941931"/>
    <b v="0"/>
    <n v="1"/>
    <b v="0"/>
    <x v="19"/>
    <n v="0.43333333333333329"/>
    <x v="368"/>
    <x v="7"/>
    <x v="17"/>
  </r>
  <r>
    <x v="2403"/>
    <x v="2403"/>
    <x v="2401"/>
    <n v="1200"/>
    <x v="1672"/>
    <x v="2"/>
    <s v="GB"/>
    <s v="GBP"/>
    <n v="1459368658"/>
    <n v="1454188258"/>
    <b v="0"/>
    <n v="12"/>
    <b v="0"/>
    <x v="19"/>
    <n v="16.833333333333332"/>
    <x v="1790"/>
    <x v="7"/>
    <x v="17"/>
  </r>
  <r>
    <x v="2404"/>
    <x v="2404"/>
    <x v="2402"/>
    <n v="15000"/>
    <x v="117"/>
    <x v="2"/>
    <s v="US"/>
    <s v="USD"/>
    <n v="1451782607"/>
    <n v="1449190607"/>
    <b v="0"/>
    <n v="0"/>
    <b v="0"/>
    <x v="19"/>
    <n v="0"/>
    <x v="121"/>
    <x v="7"/>
    <x v="17"/>
  </r>
  <r>
    <x v="2405"/>
    <x v="2405"/>
    <x v="2403"/>
    <n v="5000"/>
    <x v="1673"/>
    <x v="2"/>
    <s v="US"/>
    <s v="USD"/>
    <n v="1472911375"/>
    <n v="1471096975"/>
    <b v="0"/>
    <n v="20"/>
    <b v="0"/>
    <x v="19"/>
    <n v="22.52"/>
    <x v="1791"/>
    <x v="7"/>
    <x v="17"/>
  </r>
  <r>
    <x v="2406"/>
    <x v="2406"/>
    <x v="2404"/>
    <n v="3250"/>
    <x v="1674"/>
    <x v="2"/>
    <s v="US"/>
    <s v="USD"/>
    <n v="1421635190"/>
    <n v="1418179190"/>
    <b v="0"/>
    <n v="16"/>
    <b v="0"/>
    <x v="19"/>
    <n v="41.384615384615387"/>
    <x v="1792"/>
    <x v="7"/>
    <x v="17"/>
  </r>
  <r>
    <x v="2407"/>
    <x v="2407"/>
    <x v="2405"/>
    <n v="22000"/>
    <x v="1675"/>
    <x v="2"/>
    <s v="US"/>
    <s v="USD"/>
    <n v="1428732000"/>
    <n v="1426772928"/>
    <b v="0"/>
    <n v="33"/>
    <b v="0"/>
    <x v="19"/>
    <n v="25.259090909090908"/>
    <x v="1793"/>
    <x v="7"/>
    <x v="17"/>
  </r>
  <r>
    <x v="2408"/>
    <x v="2408"/>
    <x v="2406"/>
    <n v="15000"/>
    <x v="134"/>
    <x v="2"/>
    <s v="US"/>
    <s v="USD"/>
    <n v="1415247757"/>
    <n v="1412652157"/>
    <b v="0"/>
    <n v="2"/>
    <b v="0"/>
    <x v="19"/>
    <n v="0.2"/>
    <x v="2"/>
    <x v="7"/>
    <x v="17"/>
  </r>
  <r>
    <x v="2409"/>
    <x v="2409"/>
    <x v="2407"/>
    <n v="25000"/>
    <x v="75"/>
    <x v="2"/>
    <s v="US"/>
    <s v="USD"/>
    <n v="1439931675"/>
    <n v="1437339675"/>
    <b v="0"/>
    <n v="6"/>
    <b v="0"/>
    <x v="19"/>
    <n v="1.8399999999999999"/>
    <x v="474"/>
    <x v="7"/>
    <x v="17"/>
  </r>
  <r>
    <x v="2410"/>
    <x v="2410"/>
    <x v="2408"/>
    <n v="15000"/>
    <x v="117"/>
    <x v="2"/>
    <s v="AU"/>
    <s v="AUD"/>
    <n v="1441619275"/>
    <n v="1439027275"/>
    <b v="0"/>
    <n v="0"/>
    <b v="0"/>
    <x v="19"/>
    <n v="0"/>
    <x v="121"/>
    <x v="7"/>
    <x v="17"/>
  </r>
  <r>
    <x v="2411"/>
    <x v="2411"/>
    <x v="2409"/>
    <n v="25000"/>
    <x v="118"/>
    <x v="2"/>
    <s v="US"/>
    <s v="USD"/>
    <n v="1440524082"/>
    <n v="1437932082"/>
    <b v="0"/>
    <n v="3"/>
    <b v="0"/>
    <x v="19"/>
    <n v="0.60399999999999998"/>
    <x v="690"/>
    <x v="7"/>
    <x v="17"/>
  </r>
  <r>
    <x v="2412"/>
    <x v="2412"/>
    <x v="2410"/>
    <n v="8000"/>
    <x v="117"/>
    <x v="2"/>
    <s v="FR"/>
    <s v="EUR"/>
    <n v="1480185673"/>
    <n v="1476294073"/>
    <b v="0"/>
    <n v="0"/>
    <b v="0"/>
    <x v="19"/>
    <n v="0"/>
    <x v="121"/>
    <x v="7"/>
    <x v="17"/>
  </r>
  <r>
    <x v="2413"/>
    <x v="2413"/>
    <x v="2411"/>
    <n v="3000"/>
    <x v="379"/>
    <x v="2"/>
    <s v="US"/>
    <s v="USD"/>
    <n v="1401579000"/>
    <n v="1398911882"/>
    <b v="0"/>
    <n v="3"/>
    <b v="0"/>
    <x v="19"/>
    <n v="0.83333333333333337"/>
    <x v="1585"/>
    <x v="7"/>
    <x v="17"/>
  </r>
  <r>
    <x v="2414"/>
    <x v="2414"/>
    <x v="2412"/>
    <n v="15000"/>
    <x v="75"/>
    <x v="2"/>
    <s v="US"/>
    <s v="USD"/>
    <n v="1440215940"/>
    <n v="1436805660"/>
    <b v="0"/>
    <n v="13"/>
    <b v="0"/>
    <x v="19"/>
    <n v="3.0666666666666664"/>
    <x v="1794"/>
    <x v="7"/>
    <x v="17"/>
  </r>
  <r>
    <x v="2415"/>
    <x v="2415"/>
    <x v="2413"/>
    <n v="60000"/>
    <x v="400"/>
    <x v="2"/>
    <s v="US"/>
    <s v="USD"/>
    <n v="1468615346"/>
    <n v="1466023346"/>
    <b v="0"/>
    <n v="6"/>
    <b v="0"/>
    <x v="19"/>
    <n v="0.55833333333333335"/>
    <x v="1795"/>
    <x v="7"/>
    <x v="17"/>
  </r>
  <r>
    <x v="2416"/>
    <x v="2416"/>
    <x v="2414"/>
    <n v="20000"/>
    <x v="139"/>
    <x v="2"/>
    <s v="US"/>
    <s v="USD"/>
    <n v="1426345200"/>
    <n v="1421343743"/>
    <b v="0"/>
    <n v="1"/>
    <b v="0"/>
    <x v="19"/>
    <n v="2.5000000000000001E-2"/>
    <x v="144"/>
    <x v="7"/>
    <x v="17"/>
  </r>
  <r>
    <x v="2417"/>
    <x v="2417"/>
    <x v="2415"/>
    <n v="1000"/>
    <x v="117"/>
    <x v="2"/>
    <s v="US"/>
    <s v="USD"/>
    <n v="1407705187"/>
    <n v="1405113187"/>
    <b v="0"/>
    <n v="0"/>
    <b v="0"/>
    <x v="19"/>
    <n v="0"/>
    <x v="121"/>
    <x v="7"/>
    <x v="17"/>
  </r>
  <r>
    <x v="2418"/>
    <x v="2418"/>
    <x v="2416"/>
    <n v="25000"/>
    <x v="139"/>
    <x v="2"/>
    <s v="US"/>
    <s v="USD"/>
    <n v="1427225644"/>
    <n v="1422045244"/>
    <b v="0"/>
    <n v="5"/>
    <b v="0"/>
    <x v="19"/>
    <n v="0.02"/>
    <x v="120"/>
    <x v="7"/>
    <x v="17"/>
  </r>
  <r>
    <x v="2419"/>
    <x v="2419"/>
    <x v="2417"/>
    <n v="3000"/>
    <x v="117"/>
    <x v="2"/>
    <s v="US"/>
    <s v="USD"/>
    <n v="1424281389"/>
    <n v="1419097389"/>
    <b v="0"/>
    <n v="0"/>
    <b v="0"/>
    <x v="19"/>
    <n v="0"/>
    <x v="121"/>
    <x v="7"/>
    <x v="17"/>
  </r>
  <r>
    <x v="2420"/>
    <x v="2420"/>
    <x v="2418"/>
    <n v="16870"/>
    <x v="1676"/>
    <x v="2"/>
    <s v="US"/>
    <s v="USD"/>
    <n v="1415583695"/>
    <n v="1410396095"/>
    <b v="0"/>
    <n v="36"/>
    <b v="0"/>
    <x v="19"/>
    <n v="14.825133372851216"/>
    <x v="1796"/>
    <x v="7"/>
    <x v="17"/>
  </r>
  <r>
    <x v="2421"/>
    <x v="2421"/>
    <x v="2419"/>
    <n v="6000"/>
    <x v="116"/>
    <x v="2"/>
    <s v="US"/>
    <s v="USD"/>
    <n v="1424536196"/>
    <n v="1421944196"/>
    <b v="0"/>
    <n v="1"/>
    <b v="0"/>
    <x v="19"/>
    <n v="1.6666666666666666E-2"/>
    <x v="120"/>
    <x v="7"/>
    <x v="17"/>
  </r>
  <r>
    <x v="2422"/>
    <x v="2422"/>
    <x v="2420"/>
    <n v="500"/>
    <x v="116"/>
    <x v="2"/>
    <s v="US"/>
    <s v="USD"/>
    <n v="1426091036"/>
    <n v="1423502636"/>
    <b v="0"/>
    <n v="1"/>
    <b v="0"/>
    <x v="19"/>
    <n v="0.2"/>
    <x v="120"/>
    <x v="7"/>
    <x v="17"/>
  </r>
  <r>
    <x v="2423"/>
    <x v="2423"/>
    <x v="2421"/>
    <n v="60000"/>
    <x v="138"/>
    <x v="2"/>
    <s v="US"/>
    <s v="USD"/>
    <n v="1420044890"/>
    <n v="1417452890"/>
    <b v="0"/>
    <n v="1"/>
    <b v="0"/>
    <x v="19"/>
    <n v="1.3333333333333334E-2"/>
    <x v="1797"/>
    <x v="7"/>
    <x v="17"/>
  </r>
  <r>
    <x v="2424"/>
    <x v="2424"/>
    <x v="2422"/>
    <n v="25000"/>
    <x v="622"/>
    <x v="2"/>
    <s v="US"/>
    <s v="USD"/>
    <n v="1414445108"/>
    <n v="1411853108"/>
    <b v="0"/>
    <n v="9"/>
    <b v="0"/>
    <x v="19"/>
    <n v="1.24"/>
    <x v="1798"/>
    <x v="7"/>
    <x v="17"/>
  </r>
  <r>
    <x v="2425"/>
    <x v="2425"/>
    <x v="2423"/>
    <n v="3500"/>
    <x v="116"/>
    <x v="2"/>
    <s v="US"/>
    <s v="USD"/>
    <n v="1464386640"/>
    <n v="1463090149"/>
    <b v="0"/>
    <n v="1"/>
    <b v="0"/>
    <x v="19"/>
    <n v="2.8571428571428574E-2"/>
    <x v="120"/>
    <x v="7"/>
    <x v="17"/>
  </r>
  <r>
    <x v="2426"/>
    <x v="2426"/>
    <x v="2424"/>
    <n v="20000"/>
    <x v="117"/>
    <x v="2"/>
    <s v="US"/>
    <s v="USD"/>
    <n v="1439006692"/>
    <n v="1433822692"/>
    <b v="0"/>
    <n v="0"/>
    <b v="0"/>
    <x v="19"/>
    <n v="0"/>
    <x v="121"/>
    <x v="7"/>
    <x v="17"/>
  </r>
  <r>
    <x v="2427"/>
    <x v="2427"/>
    <x v="2425"/>
    <n v="50000"/>
    <x v="116"/>
    <x v="2"/>
    <s v="US"/>
    <s v="USD"/>
    <n v="1458715133"/>
    <n v="1455262733"/>
    <b v="0"/>
    <n v="1"/>
    <b v="0"/>
    <x v="19"/>
    <n v="2E-3"/>
    <x v="120"/>
    <x v="7"/>
    <x v="17"/>
  </r>
  <r>
    <x v="2428"/>
    <x v="2428"/>
    <x v="2426"/>
    <n v="35000"/>
    <x v="116"/>
    <x v="2"/>
    <s v="US"/>
    <s v="USD"/>
    <n v="1426182551"/>
    <n v="1423594151"/>
    <b v="0"/>
    <n v="1"/>
    <b v="0"/>
    <x v="19"/>
    <n v="2.8571428571428571E-3"/>
    <x v="120"/>
    <x v="7"/>
    <x v="17"/>
  </r>
  <r>
    <x v="2429"/>
    <x v="2429"/>
    <x v="2427"/>
    <n v="140000"/>
    <x v="557"/>
    <x v="2"/>
    <s v="NO"/>
    <s v="NOK"/>
    <n v="1486313040"/>
    <n v="1483131966"/>
    <b v="0"/>
    <n v="4"/>
    <b v="0"/>
    <x v="19"/>
    <n v="1.4321428571428572"/>
    <x v="1799"/>
    <x v="7"/>
    <x v="17"/>
  </r>
  <r>
    <x v="2430"/>
    <x v="2430"/>
    <x v="2428"/>
    <n v="3000"/>
    <x v="577"/>
    <x v="2"/>
    <s v="US"/>
    <s v="USD"/>
    <n v="1455246504"/>
    <n v="1452654504"/>
    <b v="0"/>
    <n v="2"/>
    <b v="0"/>
    <x v="19"/>
    <n v="0.70000000000000007"/>
    <x v="689"/>
    <x v="7"/>
    <x v="17"/>
  </r>
  <r>
    <x v="2431"/>
    <x v="2431"/>
    <x v="2429"/>
    <n v="100000"/>
    <x v="369"/>
    <x v="2"/>
    <s v="US"/>
    <s v="USD"/>
    <n v="1467080613"/>
    <n v="1461896613"/>
    <b v="0"/>
    <n v="2"/>
    <b v="0"/>
    <x v="19"/>
    <n v="2E-3"/>
    <x v="120"/>
    <x v="7"/>
    <x v="17"/>
  </r>
  <r>
    <x v="2432"/>
    <x v="2432"/>
    <x v="2430"/>
    <n v="14000"/>
    <x v="369"/>
    <x v="2"/>
    <s v="US"/>
    <s v="USD"/>
    <n v="1425791697"/>
    <n v="1423199697"/>
    <b v="0"/>
    <n v="2"/>
    <b v="0"/>
    <x v="19"/>
    <n v="1.4285714285714287E-2"/>
    <x v="120"/>
    <x v="7"/>
    <x v="17"/>
  </r>
  <r>
    <x v="2433"/>
    <x v="2433"/>
    <x v="2431"/>
    <n v="10000"/>
    <x v="117"/>
    <x v="2"/>
    <s v="US"/>
    <s v="USD"/>
    <n v="1456608943"/>
    <n v="1454016943"/>
    <b v="0"/>
    <n v="0"/>
    <b v="0"/>
    <x v="19"/>
    <n v="0"/>
    <x v="121"/>
    <x v="7"/>
    <x v="17"/>
  </r>
  <r>
    <x v="2434"/>
    <x v="2434"/>
    <x v="2432"/>
    <n v="20000"/>
    <x v="375"/>
    <x v="2"/>
    <s v="US"/>
    <s v="USD"/>
    <n v="1438662474"/>
    <n v="1435206474"/>
    <b v="0"/>
    <n v="2"/>
    <b v="0"/>
    <x v="19"/>
    <n v="0.13"/>
    <x v="31"/>
    <x v="7"/>
    <x v="17"/>
  </r>
  <r>
    <x v="2435"/>
    <x v="2435"/>
    <x v="2433"/>
    <n v="250000"/>
    <x v="1677"/>
    <x v="2"/>
    <s v="SE"/>
    <s v="SEK"/>
    <n v="1444027186"/>
    <n v="1441435186"/>
    <b v="0"/>
    <n v="4"/>
    <b v="0"/>
    <x v="19"/>
    <n v="0.48960000000000004"/>
    <x v="1800"/>
    <x v="7"/>
    <x v="17"/>
  </r>
  <r>
    <x v="2436"/>
    <x v="2436"/>
    <x v="2434"/>
    <n v="117000"/>
    <x v="372"/>
    <x v="2"/>
    <s v="CA"/>
    <s v="CAD"/>
    <n v="1454078770"/>
    <n v="1448894770"/>
    <b v="0"/>
    <n v="2"/>
    <b v="0"/>
    <x v="19"/>
    <n v="3.8461538461538464E-2"/>
    <x v="381"/>
    <x v="7"/>
    <x v="17"/>
  </r>
  <r>
    <x v="2437"/>
    <x v="2437"/>
    <x v="2435"/>
    <n v="8000"/>
    <x v="117"/>
    <x v="2"/>
    <s v="US"/>
    <s v="USD"/>
    <n v="1426615200"/>
    <n v="1422400188"/>
    <b v="0"/>
    <n v="0"/>
    <b v="0"/>
    <x v="19"/>
    <n v="0"/>
    <x v="121"/>
    <x v="7"/>
    <x v="17"/>
  </r>
  <r>
    <x v="2438"/>
    <x v="2438"/>
    <x v="2436"/>
    <n v="15000"/>
    <x v="155"/>
    <x v="2"/>
    <s v="US"/>
    <s v="USD"/>
    <n v="1449529062"/>
    <n v="1444341462"/>
    <b v="0"/>
    <n v="1"/>
    <b v="0"/>
    <x v="19"/>
    <n v="0.33333333333333337"/>
    <x v="73"/>
    <x v="7"/>
    <x v="17"/>
  </r>
  <r>
    <x v="2439"/>
    <x v="2439"/>
    <x v="2437"/>
    <n v="10000"/>
    <x v="117"/>
    <x v="2"/>
    <s v="US"/>
    <s v="USD"/>
    <n v="1445197129"/>
    <n v="1442605129"/>
    <b v="0"/>
    <n v="0"/>
    <b v="0"/>
    <x v="19"/>
    <n v="0"/>
    <x v="121"/>
    <x v="7"/>
    <x v="17"/>
  </r>
  <r>
    <x v="2440"/>
    <x v="2440"/>
    <x v="2438"/>
    <n v="5000"/>
    <x v="115"/>
    <x v="2"/>
    <s v="BE"/>
    <s v="EUR"/>
    <n v="1455399313"/>
    <n v="1452807313"/>
    <b v="0"/>
    <n v="2"/>
    <b v="0"/>
    <x v="19"/>
    <n v="0.2"/>
    <x v="144"/>
    <x v="7"/>
    <x v="17"/>
  </r>
  <r>
    <x v="2441"/>
    <x v="2441"/>
    <x v="2439"/>
    <n v="7500"/>
    <x v="1678"/>
    <x v="0"/>
    <s v="US"/>
    <s v="USD"/>
    <n v="1437627540"/>
    <n v="1435806054"/>
    <b v="0"/>
    <n v="109"/>
    <b v="1"/>
    <x v="33"/>
    <n v="107.88"/>
    <x v="1801"/>
    <x v="7"/>
    <x v="29"/>
  </r>
  <r>
    <x v="2442"/>
    <x v="2442"/>
    <x v="2440"/>
    <n v="24000"/>
    <x v="1679"/>
    <x v="0"/>
    <s v="US"/>
    <s v="USD"/>
    <n v="1426777228"/>
    <n v="1424188828"/>
    <b v="0"/>
    <n v="372"/>
    <b v="1"/>
    <x v="33"/>
    <n v="125.94166666666666"/>
    <x v="1802"/>
    <x v="7"/>
    <x v="29"/>
  </r>
  <r>
    <x v="2443"/>
    <x v="2443"/>
    <x v="2441"/>
    <n v="20000"/>
    <x v="1680"/>
    <x v="0"/>
    <s v="US"/>
    <s v="USD"/>
    <n v="1408114822"/>
    <n v="1405522822"/>
    <b v="0"/>
    <n v="311"/>
    <b v="1"/>
    <x v="33"/>
    <n v="202.51495"/>
    <x v="1803"/>
    <x v="7"/>
    <x v="29"/>
  </r>
  <r>
    <x v="2444"/>
    <x v="2444"/>
    <x v="2442"/>
    <n v="3000"/>
    <x v="1681"/>
    <x v="0"/>
    <s v="US"/>
    <s v="USD"/>
    <n v="1464199591"/>
    <n v="1461607591"/>
    <b v="0"/>
    <n v="61"/>
    <b v="1"/>
    <x v="33"/>
    <n v="108.60000000000001"/>
    <x v="1804"/>
    <x v="7"/>
    <x v="29"/>
  </r>
  <r>
    <x v="2445"/>
    <x v="2445"/>
    <x v="2443"/>
    <n v="5000"/>
    <x v="1682"/>
    <x v="0"/>
    <s v="US"/>
    <s v="USD"/>
    <n v="1443242021"/>
    <n v="1440650021"/>
    <b v="0"/>
    <n v="115"/>
    <b v="1"/>
    <x v="33"/>
    <n v="172.8"/>
    <x v="1805"/>
    <x v="7"/>
    <x v="29"/>
  </r>
  <r>
    <x v="2446"/>
    <x v="2446"/>
    <x v="2444"/>
    <n v="5000"/>
    <x v="1683"/>
    <x v="0"/>
    <s v="US"/>
    <s v="USD"/>
    <n v="1480174071"/>
    <n v="1477578471"/>
    <b v="0"/>
    <n v="111"/>
    <b v="1"/>
    <x v="33"/>
    <n v="167.98"/>
    <x v="1806"/>
    <x v="7"/>
    <x v="29"/>
  </r>
  <r>
    <x v="2447"/>
    <x v="2447"/>
    <x v="2445"/>
    <n v="2500"/>
    <x v="1684"/>
    <x v="0"/>
    <s v="US"/>
    <s v="USD"/>
    <n v="1478923200"/>
    <n v="1476184593"/>
    <b v="0"/>
    <n v="337"/>
    <b v="1"/>
    <x v="33"/>
    <n v="427.20000000000005"/>
    <x v="1807"/>
    <x v="7"/>
    <x v="29"/>
  </r>
  <r>
    <x v="2448"/>
    <x v="2448"/>
    <x v="2446"/>
    <n v="400"/>
    <x v="357"/>
    <x v="0"/>
    <s v="US"/>
    <s v="USD"/>
    <n v="1472621760"/>
    <n v="1472110513"/>
    <b v="0"/>
    <n v="9"/>
    <b v="1"/>
    <x v="33"/>
    <n v="107.5"/>
    <x v="1808"/>
    <x v="7"/>
    <x v="29"/>
  </r>
  <r>
    <x v="2449"/>
    <x v="2449"/>
    <x v="2447"/>
    <n v="10000"/>
    <x v="1685"/>
    <x v="0"/>
    <s v="US"/>
    <s v="USD"/>
    <n v="1417321515"/>
    <n v="1414725915"/>
    <b v="0"/>
    <n v="120"/>
    <b v="1"/>
    <x v="33"/>
    <n v="108"/>
    <x v="472"/>
    <x v="7"/>
    <x v="29"/>
  </r>
  <r>
    <x v="2450"/>
    <x v="2450"/>
    <x v="2448"/>
    <n v="15000"/>
    <x v="1686"/>
    <x v="0"/>
    <s v="US"/>
    <s v="USD"/>
    <n v="1414465860"/>
    <n v="1411177456"/>
    <b v="0"/>
    <n v="102"/>
    <b v="1"/>
    <x v="33"/>
    <n v="101.53353333333335"/>
    <x v="1809"/>
    <x v="7"/>
    <x v="29"/>
  </r>
  <r>
    <x v="2451"/>
    <x v="2451"/>
    <x v="2449"/>
    <n v="10000"/>
    <x v="1687"/>
    <x v="0"/>
    <s v="US"/>
    <s v="USD"/>
    <n v="1488750490"/>
    <n v="1487022490"/>
    <b v="0"/>
    <n v="186"/>
    <b v="1"/>
    <x v="33"/>
    <n v="115.45"/>
    <x v="1810"/>
    <x v="7"/>
    <x v="29"/>
  </r>
  <r>
    <x v="2452"/>
    <x v="2452"/>
    <x v="2450"/>
    <n v="600"/>
    <x v="1688"/>
    <x v="0"/>
    <s v="US"/>
    <s v="USD"/>
    <n v="1451430000"/>
    <n v="1448914500"/>
    <b v="0"/>
    <n v="15"/>
    <b v="1"/>
    <x v="33"/>
    <n v="133.5"/>
    <x v="1811"/>
    <x v="7"/>
    <x v="29"/>
  </r>
  <r>
    <x v="2453"/>
    <x v="2453"/>
    <x v="2451"/>
    <n v="3000"/>
    <x v="1689"/>
    <x v="0"/>
    <s v="US"/>
    <s v="USD"/>
    <n v="1486053409"/>
    <n v="1483461409"/>
    <b v="0"/>
    <n v="67"/>
    <b v="1"/>
    <x v="33"/>
    <n v="154.69999999999999"/>
    <x v="1812"/>
    <x v="7"/>
    <x v="29"/>
  </r>
  <r>
    <x v="2454"/>
    <x v="2454"/>
    <x v="2452"/>
    <n v="35000"/>
    <x v="1690"/>
    <x v="0"/>
    <s v="US"/>
    <s v="USD"/>
    <n v="1489207808"/>
    <n v="1486183808"/>
    <b v="0"/>
    <n v="130"/>
    <b v="1"/>
    <x v="33"/>
    <n v="100.84571428571429"/>
    <x v="1813"/>
    <x v="7"/>
    <x v="29"/>
  </r>
  <r>
    <x v="2455"/>
    <x v="2455"/>
    <x v="2453"/>
    <n v="300"/>
    <x v="1691"/>
    <x v="0"/>
    <s v="US"/>
    <s v="USD"/>
    <n v="1461177950"/>
    <n v="1458758750"/>
    <b v="0"/>
    <n v="16"/>
    <b v="1"/>
    <x v="33"/>
    <n v="182"/>
    <x v="1814"/>
    <x v="7"/>
    <x v="29"/>
  </r>
  <r>
    <x v="2456"/>
    <x v="2456"/>
    <x v="2454"/>
    <n v="1500"/>
    <x v="1692"/>
    <x v="0"/>
    <s v="US"/>
    <s v="USD"/>
    <n v="1488063839"/>
    <n v="1485471839"/>
    <b v="0"/>
    <n v="67"/>
    <b v="1"/>
    <x v="33"/>
    <n v="180.86666666666667"/>
    <x v="1815"/>
    <x v="7"/>
    <x v="29"/>
  </r>
  <r>
    <x v="2457"/>
    <x v="2457"/>
    <x v="2455"/>
    <n v="23000"/>
    <x v="1693"/>
    <x v="0"/>
    <s v="US"/>
    <s v="USD"/>
    <n v="1458826056"/>
    <n v="1456237656"/>
    <b v="0"/>
    <n v="124"/>
    <b v="1"/>
    <x v="33"/>
    <n v="102.30434782608695"/>
    <x v="1816"/>
    <x v="7"/>
    <x v="29"/>
  </r>
  <r>
    <x v="2458"/>
    <x v="2458"/>
    <x v="2456"/>
    <n v="5000"/>
    <x v="1603"/>
    <x v="0"/>
    <s v="US"/>
    <s v="USD"/>
    <n v="1465498800"/>
    <n v="1462481718"/>
    <b v="0"/>
    <n v="80"/>
    <b v="1"/>
    <x v="33"/>
    <n v="110.17999999999999"/>
    <x v="1817"/>
    <x v="7"/>
    <x v="29"/>
  </r>
  <r>
    <x v="2459"/>
    <x v="2459"/>
    <x v="2457"/>
    <n v="30000"/>
    <x v="1694"/>
    <x v="0"/>
    <s v="US"/>
    <s v="USD"/>
    <n v="1458742685"/>
    <n v="1454858285"/>
    <b v="0"/>
    <n v="282"/>
    <b v="1"/>
    <x v="33"/>
    <n v="102.25"/>
    <x v="1818"/>
    <x v="7"/>
    <x v="29"/>
  </r>
  <r>
    <x v="2460"/>
    <x v="2460"/>
    <x v="2458"/>
    <n v="8500"/>
    <x v="1695"/>
    <x v="0"/>
    <s v="US"/>
    <s v="USD"/>
    <n v="1483417020"/>
    <n v="1480480167"/>
    <b v="0"/>
    <n v="68"/>
    <b v="1"/>
    <x v="33"/>
    <n v="100.78823529411764"/>
    <x v="1819"/>
    <x v="7"/>
    <x v="29"/>
  </r>
  <r>
    <x v="2461"/>
    <x v="2461"/>
    <x v="2459"/>
    <n v="7500"/>
    <x v="1696"/>
    <x v="0"/>
    <s v="US"/>
    <s v="USD"/>
    <n v="1317438000"/>
    <n v="1314577097"/>
    <b v="0"/>
    <n v="86"/>
    <b v="1"/>
    <x v="14"/>
    <n v="103.8"/>
    <x v="1820"/>
    <x v="4"/>
    <x v="11"/>
  </r>
  <r>
    <x v="2462"/>
    <x v="2462"/>
    <x v="2460"/>
    <n v="3000"/>
    <x v="1697"/>
    <x v="0"/>
    <s v="US"/>
    <s v="USD"/>
    <n v="1342672096"/>
    <n v="1340944096"/>
    <b v="0"/>
    <n v="115"/>
    <b v="1"/>
    <x v="14"/>
    <n v="110.70833333333334"/>
    <x v="1821"/>
    <x v="4"/>
    <x v="11"/>
  </r>
  <r>
    <x v="2463"/>
    <x v="2463"/>
    <x v="2461"/>
    <n v="2000"/>
    <x v="66"/>
    <x v="0"/>
    <s v="US"/>
    <s v="USD"/>
    <n v="1366138800"/>
    <n v="1362710425"/>
    <b v="0"/>
    <n v="75"/>
    <b v="1"/>
    <x v="14"/>
    <n v="116.25000000000001"/>
    <x v="1144"/>
    <x v="4"/>
    <x v="11"/>
  </r>
  <r>
    <x v="2464"/>
    <x v="2464"/>
    <x v="2462"/>
    <n v="2000"/>
    <x v="580"/>
    <x v="0"/>
    <s v="CA"/>
    <s v="CAD"/>
    <n v="1443641340"/>
    <n v="1441143397"/>
    <b v="0"/>
    <n v="43"/>
    <b v="1"/>
    <x v="14"/>
    <n v="111.1"/>
    <x v="1822"/>
    <x v="4"/>
    <x v="11"/>
  </r>
  <r>
    <x v="2465"/>
    <x v="2465"/>
    <x v="2463"/>
    <n v="700"/>
    <x v="1698"/>
    <x v="0"/>
    <s v="US"/>
    <s v="USD"/>
    <n v="1348420548"/>
    <n v="1345828548"/>
    <b v="0"/>
    <n v="48"/>
    <b v="1"/>
    <x v="14"/>
    <n v="180.14285714285714"/>
    <x v="1823"/>
    <x v="4"/>
    <x v="11"/>
  </r>
  <r>
    <x v="2466"/>
    <x v="2466"/>
    <x v="2464"/>
    <n v="2500"/>
    <x v="911"/>
    <x v="0"/>
    <s v="US"/>
    <s v="USD"/>
    <n v="1368066453"/>
    <n v="1365474453"/>
    <b v="0"/>
    <n v="52"/>
    <b v="1"/>
    <x v="14"/>
    <n v="100"/>
    <x v="1824"/>
    <x v="4"/>
    <x v="11"/>
  </r>
  <r>
    <x v="2467"/>
    <x v="2467"/>
    <x v="2465"/>
    <n v="1000"/>
    <x v="1699"/>
    <x v="0"/>
    <s v="US"/>
    <s v="USD"/>
    <n v="1336669200"/>
    <n v="1335473931"/>
    <b v="0"/>
    <n v="43"/>
    <b v="1"/>
    <x v="14"/>
    <n v="118.5"/>
    <x v="1825"/>
    <x v="4"/>
    <x v="11"/>
  </r>
  <r>
    <x v="2468"/>
    <x v="2468"/>
    <x v="2466"/>
    <n v="2000"/>
    <x v="1700"/>
    <x v="0"/>
    <s v="US"/>
    <s v="USD"/>
    <n v="1351400400"/>
    <n v="1348285321"/>
    <b v="0"/>
    <n v="58"/>
    <b v="1"/>
    <x v="14"/>
    <n v="107.21700000000001"/>
    <x v="1826"/>
    <x v="4"/>
    <x v="11"/>
  </r>
  <r>
    <x v="2469"/>
    <x v="2469"/>
    <x v="2467"/>
    <n v="1200"/>
    <x v="1701"/>
    <x v="0"/>
    <s v="US"/>
    <s v="USD"/>
    <n v="1297160329"/>
    <n v="1295000329"/>
    <b v="0"/>
    <n v="47"/>
    <b v="1"/>
    <x v="14"/>
    <n v="113.66666666666667"/>
    <x v="1827"/>
    <x v="4"/>
    <x v="11"/>
  </r>
  <r>
    <x v="2470"/>
    <x v="2470"/>
    <x v="2468"/>
    <n v="1000"/>
    <x v="1702"/>
    <x v="0"/>
    <s v="US"/>
    <s v="USD"/>
    <n v="1337824055"/>
    <n v="1335232055"/>
    <b v="0"/>
    <n v="36"/>
    <b v="1"/>
    <x v="14"/>
    <n v="103.16400000000002"/>
    <x v="1828"/>
    <x v="4"/>
    <x v="11"/>
  </r>
  <r>
    <x v="2471"/>
    <x v="2471"/>
    <x v="2469"/>
    <n v="500"/>
    <x v="141"/>
    <x v="0"/>
    <s v="US"/>
    <s v="USD"/>
    <n v="1327535392"/>
    <n v="1324079392"/>
    <b v="0"/>
    <n v="17"/>
    <b v="1"/>
    <x v="14"/>
    <n v="128"/>
    <x v="1829"/>
    <x v="4"/>
    <x v="11"/>
  </r>
  <r>
    <x v="2472"/>
    <x v="2472"/>
    <x v="2470"/>
    <n v="7500"/>
    <x v="1703"/>
    <x v="0"/>
    <s v="US"/>
    <s v="USD"/>
    <n v="1283562180"/>
    <n v="1277433980"/>
    <b v="0"/>
    <n v="104"/>
    <b v="1"/>
    <x v="14"/>
    <n v="135.76026666666667"/>
    <x v="1830"/>
    <x v="4"/>
    <x v="11"/>
  </r>
  <r>
    <x v="2473"/>
    <x v="2473"/>
    <x v="2471"/>
    <n v="2000"/>
    <x v="41"/>
    <x v="0"/>
    <s v="US"/>
    <s v="USD"/>
    <n v="1352573869"/>
    <n v="1349978269"/>
    <b v="0"/>
    <n v="47"/>
    <b v="1"/>
    <x v="14"/>
    <n v="100"/>
    <x v="1831"/>
    <x v="4"/>
    <x v="11"/>
  </r>
  <r>
    <x v="2474"/>
    <x v="2474"/>
    <x v="2472"/>
    <n v="5000"/>
    <x v="1704"/>
    <x v="0"/>
    <s v="US"/>
    <s v="USD"/>
    <n v="1286756176"/>
    <n v="1282868176"/>
    <b v="0"/>
    <n v="38"/>
    <b v="1"/>
    <x v="14"/>
    <n v="100.00360000000002"/>
    <x v="1832"/>
    <x v="4"/>
    <x v="11"/>
  </r>
  <r>
    <x v="2475"/>
    <x v="2475"/>
    <x v="2473"/>
    <n v="2500"/>
    <x v="1705"/>
    <x v="0"/>
    <s v="US"/>
    <s v="USD"/>
    <n v="1278799200"/>
    <n v="1273647255"/>
    <b v="0"/>
    <n v="81"/>
    <b v="1"/>
    <x v="14"/>
    <n v="104.71999999999998"/>
    <x v="1833"/>
    <x v="4"/>
    <x v="11"/>
  </r>
  <r>
    <x v="2476"/>
    <x v="2476"/>
    <x v="2474"/>
    <n v="3200"/>
    <x v="1706"/>
    <x v="0"/>
    <s v="US"/>
    <s v="USD"/>
    <n v="1415004770"/>
    <n v="1412149970"/>
    <b v="0"/>
    <n v="55"/>
    <b v="1"/>
    <x v="14"/>
    <n v="105.02249999999999"/>
    <x v="1834"/>
    <x v="4"/>
    <x v="11"/>
  </r>
  <r>
    <x v="2477"/>
    <x v="823"/>
    <x v="2475"/>
    <n v="750"/>
    <x v="1707"/>
    <x v="0"/>
    <s v="US"/>
    <s v="USD"/>
    <n v="1344789345"/>
    <n v="1340901345"/>
    <b v="0"/>
    <n v="41"/>
    <b v="1"/>
    <x v="14"/>
    <n v="171.33333333333334"/>
    <x v="1835"/>
    <x v="4"/>
    <x v="11"/>
  </r>
  <r>
    <x v="2478"/>
    <x v="2477"/>
    <x v="2476"/>
    <n v="8000"/>
    <x v="1708"/>
    <x v="0"/>
    <s v="US"/>
    <s v="USD"/>
    <n v="1358117313"/>
    <n v="1355525313"/>
    <b v="0"/>
    <n v="79"/>
    <b v="1"/>
    <x v="14"/>
    <n v="127.49999999999999"/>
    <x v="1836"/>
    <x v="4"/>
    <x v="11"/>
  </r>
  <r>
    <x v="2479"/>
    <x v="2478"/>
    <x v="2477"/>
    <n v="300"/>
    <x v="1709"/>
    <x v="0"/>
    <s v="US"/>
    <s v="USD"/>
    <n v="1343440800"/>
    <n v="1342545994"/>
    <b v="0"/>
    <n v="16"/>
    <b v="1"/>
    <x v="14"/>
    <n v="133.44333333333333"/>
    <x v="1837"/>
    <x v="4"/>
    <x v="11"/>
  </r>
  <r>
    <x v="2480"/>
    <x v="2479"/>
    <x v="2478"/>
    <n v="2000"/>
    <x v="41"/>
    <x v="0"/>
    <s v="US"/>
    <s v="USD"/>
    <n v="1444516084"/>
    <n v="1439332084"/>
    <b v="0"/>
    <n v="8"/>
    <b v="1"/>
    <x v="14"/>
    <n v="100"/>
    <x v="409"/>
    <x v="4"/>
    <x v="11"/>
  </r>
  <r>
    <x v="2481"/>
    <x v="2480"/>
    <x v="2479"/>
    <n v="4000"/>
    <x v="1710"/>
    <x v="0"/>
    <s v="US"/>
    <s v="USD"/>
    <n v="1335799808"/>
    <n v="1333207808"/>
    <b v="0"/>
    <n v="95"/>
    <b v="1"/>
    <x v="14"/>
    <n v="112.91099999999999"/>
    <x v="1838"/>
    <x v="4"/>
    <x v="11"/>
  </r>
  <r>
    <x v="2482"/>
    <x v="2481"/>
    <x v="2480"/>
    <n v="1000"/>
    <x v="1099"/>
    <x v="0"/>
    <s v="US"/>
    <s v="USD"/>
    <n v="1312224383"/>
    <n v="1308336383"/>
    <b v="0"/>
    <n v="25"/>
    <b v="1"/>
    <x v="14"/>
    <n v="100.1"/>
    <x v="1726"/>
    <x v="4"/>
    <x v="11"/>
  </r>
  <r>
    <x v="2483"/>
    <x v="2482"/>
    <x v="2481"/>
    <n v="1100"/>
    <x v="1711"/>
    <x v="0"/>
    <s v="US"/>
    <s v="USD"/>
    <n v="1335891603"/>
    <n v="1330711203"/>
    <b v="0"/>
    <n v="19"/>
    <b v="1"/>
    <x v="14"/>
    <n v="113.72727272727272"/>
    <x v="1839"/>
    <x v="4"/>
    <x v="11"/>
  </r>
  <r>
    <x v="2484"/>
    <x v="2483"/>
    <x v="2482"/>
    <n v="3500"/>
    <x v="1712"/>
    <x v="0"/>
    <s v="US"/>
    <s v="USD"/>
    <n v="1316124003"/>
    <n v="1313532003"/>
    <b v="0"/>
    <n v="90"/>
    <b v="1"/>
    <x v="14"/>
    <n v="119.31742857142855"/>
    <x v="1840"/>
    <x v="4"/>
    <x v="11"/>
  </r>
  <r>
    <x v="2485"/>
    <x v="2484"/>
    <x v="2483"/>
    <n v="2000"/>
    <x v="318"/>
    <x v="0"/>
    <s v="US"/>
    <s v="USD"/>
    <n v="1318463879"/>
    <n v="1315439879"/>
    <b v="0"/>
    <n v="41"/>
    <b v="1"/>
    <x v="14"/>
    <n v="103.25"/>
    <x v="1841"/>
    <x v="4"/>
    <x v="11"/>
  </r>
  <r>
    <x v="2486"/>
    <x v="2485"/>
    <x v="2484"/>
    <n v="300"/>
    <x v="1713"/>
    <x v="0"/>
    <s v="US"/>
    <s v="USD"/>
    <n v="1335113976"/>
    <n v="1332521976"/>
    <b v="0"/>
    <n v="30"/>
    <b v="1"/>
    <x v="14"/>
    <n v="265.66666666666669"/>
    <x v="1842"/>
    <x v="4"/>
    <x v="11"/>
  </r>
  <r>
    <x v="2487"/>
    <x v="2486"/>
    <x v="2485"/>
    <n v="1500"/>
    <x v="1714"/>
    <x v="0"/>
    <s v="US"/>
    <s v="USD"/>
    <n v="1338083997"/>
    <n v="1335491997"/>
    <b v="0"/>
    <n v="38"/>
    <b v="1"/>
    <x v="14"/>
    <n v="100.05066666666667"/>
    <x v="1843"/>
    <x v="4"/>
    <x v="11"/>
  </r>
  <r>
    <x v="2488"/>
    <x v="2487"/>
    <x v="2486"/>
    <n v="3000"/>
    <x v="1715"/>
    <x v="0"/>
    <s v="US"/>
    <s v="USD"/>
    <n v="1321459908"/>
    <n v="1318864308"/>
    <b v="0"/>
    <n v="65"/>
    <b v="1"/>
    <x v="14"/>
    <n v="106.69999999999999"/>
    <x v="1844"/>
    <x v="4"/>
    <x v="11"/>
  </r>
  <r>
    <x v="2489"/>
    <x v="2488"/>
    <x v="2487"/>
    <n v="3500"/>
    <x v="1716"/>
    <x v="0"/>
    <s v="US"/>
    <s v="USD"/>
    <n v="1368117239"/>
    <n v="1365525239"/>
    <b v="0"/>
    <n v="75"/>
    <b v="1"/>
    <x v="14"/>
    <n v="133.67142857142858"/>
    <x v="1845"/>
    <x v="4"/>
    <x v="11"/>
  </r>
  <r>
    <x v="2490"/>
    <x v="2489"/>
    <x v="2488"/>
    <n v="500"/>
    <x v="1493"/>
    <x v="0"/>
    <s v="US"/>
    <s v="USD"/>
    <n v="1340429276"/>
    <n v="1335245276"/>
    <b v="0"/>
    <n v="16"/>
    <b v="1"/>
    <x v="14"/>
    <n v="121.39999999999999"/>
    <x v="1846"/>
    <x v="4"/>
    <x v="11"/>
  </r>
  <r>
    <x v="2491"/>
    <x v="2490"/>
    <x v="2489"/>
    <n v="500"/>
    <x v="1717"/>
    <x v="0"/>
    <s v="US"/>
    <s v="USD"/>
    <n v="1295142660"/>
    <n v="1293739714"/>
    <b v="0"/>
    <n v="10"/>
    <b v="1"/>
    <x v="14"/>
    <n v="103.2"/>
    <x v="1847"/>
    <x v="4"/>
    <x v="11"/>
  </r>
  <r>
    <x v="2492"/>
    <x v="2491"/>
    <x v="2490"/>
    <n v="600"/>
    <x v="661"/>
    <x v="0"/>
    <s v="US"/>
    <s v="USD"/>
    <n v="1339840740"/>
    <n v="1335397188"/>
    <b v="0"/>
    <n v="27"/>
    <b v="1"/>
    <x v="14"/>
    <n v="125"/>
    <x v="1848"/>
    <x v="4"/>
    <x v="11"/>
  </r>
  <r>
    <x v="2493"/>
    <x v="2492"/>
    <x v="2491"/>
    <n v="20000"/>
    <x v="1718"/>
    <x v="0"/>
    <s v="US"/>
    <s v="USD"/>
    <n v="1367208140"/>
    <n v="1363320140"/>
    <b v="0"/>
    <n v="259"/>
    <b v="1"/>
    <x v="14"/>
    <n v="128.69999999999999"/>
    <x v="1849"/>
    <x v="4"/>
    <x v="11"/>
  </r>
  <r>
    <x v="2494"/>
    <x v="2493"/>
    <x v="2492"/>
    <n v="1500"/>
    <x v="1719"/>
    <x v="0"/>
    <s v="US"/>
    <s v="USD"/>
    <n v="1337786944"/>
    <n v="1335194944"/>
    <b v="0"/>
    <n v="39"/>
    <b v="1"/>
    <x v="14"/>
    <n v="101.00533333333333"/>
    <x v="1850"/>
    <x v="4"/>
    <x v="11"/>
  </r>
  <r>
    <x v="2495"/>
    <x v="2494"/>
    <x v="2493"/>
    <n v="1500"/>
    <x v="1720"/>
    <x v="0"/>
    <s v="US"/>
    <s v="USD"/>
    <n v="1339022575"/>
    <n v="1336430575"/>
    <b v="0"/>
    <n v="42"/>
    <b v="1"/>
    <x v="14"/>
    <n v="127.53666666666665"/>
    <x v="1851"/>
    <x v="4"/>
    <x v="11"/>
  </r>
  <r>
    <x v="2496"/>
    <x v="2495"/>
    <x v="2494"/>
    <n v="6000"/>
    <x v="44"/>
    <x v="0"/>
    <s v="US"/>
    <s v="USD"/>
    <n v="1364597692"/>
    <n v="1361577292"/>
    <b v="0"/>
    <n v="10"/>
    <b v="1"/>
    <x v="14"/>
    <n v="100"/>
    <x v="1852"/>
    <x v="4"/>
    <x v="11"/>
  </r>
  <r>
    <x v="2497"/>
    <x v="2496"/>
    <x v="2495"/>
    <n v="4000"/>
    <x v="1721"/>
    <x v="0"/>
    <s v="US"/>
    <s v="USD"/>
    <n v="1312578338"/>
    <n v="1309986338"/>
    <b v="0"/>
    <n v="56"/>
    <b v="1"/>
    <x v="14"/>
    <n v="112.7715"/>
    <x v="1853"/>
    <x v="4"/>
    <x v="11"/>
  </r>
  <r>
    <x v="2498"/>
    <x v="2497"/>
    <x v="2496"/>
    <n v="1000"/>
    <x v="1722"/>
    <x v="0"/>
    <s v="US"/>
    <s v="USD"/>
    <n v="1422400387"/>
    <n v="1421190787"/>
    <b v="0"/>
    <n v="20"/>
    <b v="1"/>
    <x v="14"/>
    <n v="105.60000000000001"/>
    <x v="1854"/>
    <x v="4"/>
    <x v="11"/>
  </r>
  <r>
    <x v="2499"/>
    <x v="2498"/>
    <x v="2497"/>
    <n v="4000"/>
    <x v="1723"/>
    <x v="0"/>
    <s v="US"/>
    <s v="USD"/>
    <n v="1356976800"/>
    <n v="1352820837"/>
    <b v="0"/>
    <n v="170"/>
    <b v="1"/>
    <x v="14"/>
    <n v="202.625"/>
    <x v="1855"/>
    <x v="4"/>
    <x v="11"/>
  </r>
  <r>
    <x v="2500"/>
    <x v="2499"/>
    <x v="2498"/>
    <n v="600"/>
    <x v="1724"/>
    <x v="0"/>
    <s v="US"/>
    <s v="USD"/>
    <n v="1340476375"/>
    <n v="1337884375"/>
    <b v="0"/>
    <n v="29"/>
    <b v="1"/>
    <x v="14"/>
    <n v="113.33333333333333"/>
    <x v="1856"/>
    <x v="4"/>
    <x v="11"/>
  </r>
  <r>
    <x v="2501"/>
    <x v="2500"/>
    <x v="2499"/>
    <n v="11000"/>
    <x v="1725"/>
    <x v="2"/>
    <s v="CA"/>
    <s v="CAD"/>
    <n v="1443379104"/>
    <n v="1440787104"/>
    <b v="0"/>
    <n v="7"/>
    <b v="0"/>
    <x v="34"/>
    <n v="2.5545454545454547"/>
    <x v="1857"/>
    <x v="7"/>
    <x v="30"/>
  </r>
  <r>
    <x v="2502"/>
    <x v="2501"/>
    <x v="2500"/>
    <n v="110000"/>
    <x v="1726"/>
    <x v="2"/>
    <s v="US"/>
    <s v="USD"/>
    <n v="1411328918"/>
    <n v="1407440918"/>
    <b v="0"/>
    <n v="5"/>
    <b v="0"/>
    <x v="34"/>
    <n v="7.8181818181818186E-2"/>
    <x v="1858"/>
    <x v="7"/>
    <x v="30"/>
  </r>
  <r>
    <x v="2503"/>
    <x v="2502"/>
    <x v="2501"/>
    <n v="10000"/>
    <x v="117"/>
    <x v="2"/>
    <s v="US"/>
    <s v="USD"/>
    <n v="1465333560"/>
    <n v="1462743308"/>
    <b v="0"/>
    <n v="0"/>
    <b v="0"/>
    <x v="34"/>
    <n v="0"/>
    <x v="121"/>
    <x v="7"/>
    <x v="30"/>
  </r>
  <r>
    <x v="2504"/>
    <x v="2503"/>
    <x v="2502"/>
    <n v="35000"/>
    <x v="117"/>
    <x v="2"/>
    <s v="US"/>
    <s v="USD"/>
    <n v="1416014534"/>
    <n v="1413418934"/>
    <b v="0"/>
    <n v="0"/>
    <b v="0"/>
    <x v="34"/>
    <n v="0"/>
    <x v="121"/>
    <x v="7"/>
    <x v="30"/>
  </r>
  <r>
    <x v="2505"/>
    <x v="2504"/>
    <x v="2503"/>
    <n v="7000"/>
    <x v="117"/>
    <x v="2"/>
    <s v="US"/>
    <s v="USD"/>
    <n v="1426292416"/>
    <n v="1423704016"/>
    <b v="0"/>
    <n v="0"/>
    <b v="0"/>
    <x v="34"/>
    <n v="0"/>
    <x v="121"/>
    <x v="7"/>
    <x v="30"/>
  </r>
  <r>
    <x v="2506"/>
    <x v="2505"/>
    <x v="2504"/>
    <n v="5000"/>
    <x v="134"/>
    <x v="2"/>
    <s v="GB"/>
    <s v="GBP"/>
    <n v="1443906000"/>
    <n v="1441955269"/>
    <b v="0"/>
    <n v="2"/>
    <b v="0"/>
    <x v="34"/>
    <n v="0.6"/>
    <x v="2"/>
    <x v="7"/>
    <x v="30"/>
  </r>
  <r>
    <x v="2507"/>
    <x v="2506"/>
    <x v="2505"/>
    <n v="42850"/>
    <x v="117"/>
    <x v="2"/>
    <s v="US"/>
    <s v="USD"/>
    <n v="1431308704"/>
    <n v="1428716704"/>
    <b v="0"/>
    <n v="0"/>
    <b v="0"/>
    <x v="34"/>
    <n v="0"/>
    <x v="121"/>
    <x v="7"/>
    <x v="30"/>
  </r>
  <r>
    <x v="2508"/>
    <x v="2507"/>
    <x v="2506"/>
    <n v="20000"/>
    <x v="117"/>
    <x v="2"/>
    <s v="US"/>
    <s v="USD"/>
    <n v="1408056634"/>
    <n v="1405464634"/>
    <b v="0"/>
    <n v="0"/>
    <b v="0"/>
    <x v="34"/>
    <n v="0"/>
    <x v="121"/>
    <x v="7"/>
    <x v="30"/>
  </r>
  <r>
    <x v="2509"/>
    <x v="2508"/>
    <x v="2507"/>
    <n v="95000"/>
    <x v="325"/>
    <x v="2"/>
    <s v="GB"/>
    <s v="GBP"/>
    <n v="1429554349"/>
    <n v="1424719549"/>
    <b v="0"/>
    <n v="28"/>
    <b v="0"/>
    <x v="34"/>
    <n v="1.0526315789473684"/>
    <x v="680"/>
    <x v="7"/>
    <x v="30"/>
  </r>
  <r>
    <x v="2510"/>
    <x v="2509"/>
    <x v="2508"/>
    <n v="50000"/>
    <x v="735"/>
    <x v="2"/>
    <s v="US"/>
    <s v="USD"/>
    <n v="1431647772"/>
    <n v="1426463772"/>
    <b v="0"/>
    <n v="2"/>
    <b v="0"/>
    <x v="34"/>
    <n v="0.15"/>
    <x v="839"/>
    <x v="7"/>
    <x v="30"/>
  </r>
  <r>
    <x v="2511"/>
    <x v="2510"/>
    <x v="2509"/>
    <n v="100000"/>
    <x v="117"/>
    <x v="2"/>
    <s v="GB"/>
    <s v="GBP"/>
    <n v="1454323413"/>
    <n v="1451731413"/>
    <b v="0"/>
    <n v="0"/>
    <b v="0"/>
    <x v="34"/>
    <n v="0"/>
    <x v="121"/>
    <x v="7"/>
    <x v="30"/>
  </r>
  <r>
    <x v="2512"/>
    <x v="2511"/>
    <x v="2510"/>
    <n v="1150"/>
    <x v="117"/>
    <x v="2"/>
    <s v="US"/>
    <s v="USD"/>
    <n v="1418504561"/>
    <n v="1417208561"/>
    <b v="0"/>
    <n v="0"/>
    <b v="0"/>
    <x v="34"/>
    <n v="0"/>
    <x v="121"/>
    <x v="7"/>
    <x v="30"/>
  </r>
  <r>
    <x v="2513"/>
    <x v="2512"/>
    <x v="2511"/>
    <n v="180000"/>
    <x v="117"/>
    <x v="2"/>
    <s v="DE"/>
    <s v="EUR"/>
    <n v="1488067789"/>
    <n v="1482883789"/>
    <b v="0"/>
    <n v="0"/>
    <b v="0"/>
    <x v="34"/>
    <n v="0"/>
    <x v="121"/>
    <x v="7"/>
    <x v="30"/>
  </r>
  <r>
    <x v="2514"/>
    <x v="2513"/>
    <x v="2512"/>
    <n v="12000"/>
    <x v="852"/>
    <x v="2"/>
    <s v="US"/>
    <s v="USD"/>
    <n v="1408526477"/>
    <n v="1407057677"/>
    <b v="0"/>
    <n v="4"/>
    <b v="0"/>
    <x v="34"/>
    <n v="1.7500000000000002"/>
    <x v="1859"/>
    <x v="7"/>
    <x v="30"/>
  </r>
  <r>
    <x v="2515"/>
    <x v="2514"/>
    <x v="2513"/>
    <n v="5000"/>
    <x v="1727"/>
    <x v="2"/>
    <s v="US"/>
    <s v="USD"/>
    <n v="1424635753"/>
    <n v="1422043753"/>
    <b v="0"/>
    <n v="12"/>
    <b v="0"/>
    <x v="34"/>
    <n v="18.600000000000001"/>
    <x v="1860"/>
    <x v="7"/>
    <x v="30"/>
  </r>
  <r>
    <x v="2516"/>
    <x v="2515"/>
    <x v="2514"/>
    <n v="22000"/>
    <x v="117"/>
    <x v="2"/>
    <s v="US"/>
    <s v="USD"/>
    <n v="1417279252"/>
    <n v="1414683652"/>
    <b v="0"/>
    <n v="0"/>
    <b v="0"/>
    <x v="34"/>
    <n v="0"/>
    <x v="121"/>
    <x v="7"/>
    <x v="30"/>
  </r>
  <r>
    <x v="2517"/>
    <x v="2516"/>
    <x v="2515"/>
    <n v="18000"/>
    <x v="1728"/>
    <x v="2"/>
    <s v="CA"/>
    <s v="CAD"/>
    <n v="1426788930"/>
    <n v="1424200530"/>
    <b v="0"/>
    <n v="33"/>
    <b v="0"/>
    <x v="34"/>
    <n v="9.8166666666666664"/>
    <x v="1861"/>
    <x v="7"/>
    <x v="30"/>
  </r>
  <r>
    <x v="2518"/>
    <x v="2517"/>
    <x v="2516"/>
    <n v="5000"/>
    <x v="117"/>
    <x v="2"/>
    <s v="US"/>
    <s v="USD"/>
    <n v="1415899228"/>
    <n v="1413303628"/>
    <b v="0"/>
    <n v="0"/>
    <b v="0"/>
    <x v="34"/>
    <n v="0"/>
    <x v="121"/>
    <x v="7"/>
    <x v="30"/>
  </r>
  <r>
    <x v="2519"/>
    <x v="2518"/>
    <x v="2517"/>
    <n v="150000"/>
    <x v="654"/>
    <x v="2"/>
    <s v="US"/>
    <s v="USD"/>
    <n v="1405741404"/>
    <n v="1403149404"/>
    <b v="0"/>
    <n v="4"/>
    <b v="0"/>
    <x v="34"/>
    <n v="4.3333333333333335E-2"/>
    <x v="1862"/>
    <x v="7"/>
    <x v="30"/>
  </r>
  <r>
    <x v="2520"/>
    <x v="2519"/>
    <x v="2518"/>
    <n v="100000"/>
    <x v="117"/>
    <x v="2"/>
    <s v="US"/>
    <s v="USD"/>
    <n v="1476559260"/>
    <n v="1472567085"/>
    <b v="0"/>
    <n v="0"/>
    <b v="0"/>
    <x v="34"/>
    <n v="0"/>
    <x v="121"/>
    <x v="7"/>
    <x v="30"/>
  </r>
  <r>
    <x v="2521"/>
    <x v="2520"/>
    <x v="2519"/>
    <n v="12500"/>
    <x v="1729"/>
    <x v="0"/>
    <s v="US"/>
    <s v="USD"/>
    <n v="1444778021"/>
    <n v="1442963621"/>
    <b v="0"/>
    <n v="132"/>
    <b v="1"/>
    <x v="35"/>
    <n v="109.48792"/>
    <x v="1863"/>
    <x v="4"/>
    <x v="14"/>
  </r>
  <r>
    <x v="2522"/>
    <x v="2521"/>
    <x v="2520"/>
    <n v="5000"/>
    <x v="97"/>
    <x v="0"/>
    <s v="US"/>
    <s v="USD"/>
    <n v="1461336720"/>
    <n v="1459431960"/>
    <b v="0"/>
    <n v="27"/>
    <b v="1"/>
    <x v="35"/>
    <n v="100"/>
    <x v="1864"/>
    <x v="4"/>
    <x v="14"/>
  </r>
  <r>
    <x v="2523"/>
    <x v="2522"/>
    <x v="2521"/>
    <n v="900"/>
    <x v="1730"/>
    <x v="0"/>
    <s v="US"/>
    <s v="USD"/>
    <n v="1416270292"/>
    <n v="1413674692"/>
    <b v="0"/>
    <n v="26"/>
    <b v="1"/>
    <x v="35"/>
    <n v="156.44444444444446"/>
    <x v="1865"/>
    <x v="4"/>
    <x v="14"/>
  </r>
  <r>
    <x v="2524"/>
    <x v="2523"/>
    <x v="2522"/>
    <n v="7500"/>
    <x v="1731"/>
    <x v="0"/>
    <s v="US"/>
    <s v="USD"/>
    <n v="1419136200"/>
    <n v="1416338557"/>
    <b v="0"/>
    <n v="43"/>
    <b v="1"/>
    <x v="35"/>
    <n v="101.6"/>
    <x v="1866"/>
    <x v="4"/>
    <x v="14"/>
  </r>
  <r>
    <x v="2525"/>
    <x v="2524"/>
    <x v="2523"/>
    <n v="8000"/>
    <x v="1732"/>
    <x v="0"/>
    <s v="US"/>
    <s v="USD"/>
    <n v="1340914571"/>
    <n v="1338322571"/>
    <b v="0"/>
    <n v="80"/>
    <b v="1"/>
    <x v="35"/>
    <n v="100.325"/>
    <x v="1867"/>
    <x v="4"/>
    <x v="14"/>
  </r>
  <r>
    <x v="2526"/>
    <x v="2525"/>
    <x v="2524"/>
    <n v="4000"/>
    <x v="1733"/>
    <x v="0"/>
    <s v="US"/>
    <s v="USD"/>
    <n v="1418014740"/>
    <n v="1415585474"/>
    <b v="0"/>
    <n v="33"/>
    <b v="1"/>
    <x v="35"/>
    <n v="112.94999999999999"/>
    <x v="1868"/>
    <x v="4"/>
    <x v="14"/>
  </r>
  <r>
    <x v="2527"/>
    <x v="2526"/>
    <x v="2525"/>
    <n v="4000"/>
    <x v="1734"/>
    <x v="0"/>
    <s v="US"/>
    <s v="USD"/>
    <n v="1382068740"/>
    <n v="1380477691"/>
    <b v="0"/>
    <n v="71"/>
    <b v="1"/>
    <x v="35"/>
    <n v="102.125"/>
    <x v="1869"/>
    <x v="4"/>
    <x v="14"/>
  </r>
  <r>
    <x v="2528"/>
    <x v="2527"/>
    <x v="2526"/>
    <n v="4000"/>
    <x v="1735"/>
    <x v="0"/>
    <s v="GB"/>
    <s v="GBP"/>
    <n v="1440068400"/>
    <n v="1438459303"/>
    <b v="0"/>
    <n v="81"/>
    <b v="1"/>
    <x v="35"/>
    <n v="107.24974999999999"/>
    <x v="1870"/>
    <x v="4"/>
    <x v="14"/>
  </r>
  <r>
    <x v="2529"/>
    <x v="2528"/>
    <x v="2527"/>
    <n v="6000"/>
    <x v="1736"/>
    <x v="0"/>
    <s v="US"/>
    <s v="USD"/>
    <n v="1332636975"/>
    <n v="1328752575"/>
    <b v="0"/>
    <n v="76"/>
    <b v="1"/>
    <x v="35"/>
    <n v="104.28333333333333"/>
    <x v="1871"/>
    <x v="4"/>
    <x v="14"/>
  </r>
  <r>
    <x v="2530"/>
    <x v="2529"/>
    <x v="2528"/>
    <n v="6500"/>
    <x v="1737"/>
    <x v="0"/>
    <s v="US"/>
    <s v="USD"/>
    <n v="1429505400"/>
    <n v="1426711505"/>
    <b v="0"/>
    <n v="48"/>
    <b v="1"/>
    <x v="35"/>
    <n v="100"/>
    <x v="1872"/>
    <x v="4"/>
    <x v="14"/>
  </r>
  <r>
    <x v="2531"/>
    <x v="2530"/>
    <x v="2529"/>
    <n v="4500"/>
    <x v="1733"/>
    <x v="0"/>
    <s v="US"/>
    <s v="USD"/>
    <n v="1439611140"/>
    <n v="1437668354"/>
    <b v="0"/>
    <n v="61"/>
    <b v="1"/>
    <x v="35"/>
    <n v="100.4"/>
    <x v="1873"/>
    <x v="4"/>
    <x v="14"/>
  </r>
  <r>
    <x v="2532"/>
    <x v="2531"/>
    <x v="2530"/>
    <n v="4000"/>
    <x v="1738"/>
    <x v="0"/>
    <s v="US"/>
    <s v="USD"/>
    <n v="1345148566"/>
    <n v="1342556566"/>
    <b v="0"/>
    <n v="60"/>
    <b v="1"/>
    <x v="35"/>
    <n v="126.125"/>
    <x v="1874"/>
    <x v="4"/>
    <x v="14"/>
  </r>
  <r>
    <x v="2533"/>
    <x v="2532"/>
    <x v="2531"/>
    <n v="7500"/>
    <x v="1739"/>
    <x v="0"/>
    <s v="US"/>
    <s v="USD"/>
    <n v="1362160868"/>
    <n v="1359568911"/>
    <b v="0"/>
    <n v="136"/>
    <b v="1"/>
    <x v="35"/>
    <n v="110.66666666666667"/>
    <x v="1875"/>
    <x v="4"/>
    <x v="14"/>
  </r>
  <r>
    <x v="2534"/>
    <x v="2533"/>
    <x v="2532"/>
    <n v="2000"/>
    <x v="1740"/>
    <x v="0"/>
    <s v="US"/>
    <s v="USD"/>
    <n v="1262325600"/>
    <n v="1257871712"/>
    <b v="0"/>
    <n v="14"/>
    <b v="1"/>
    <x v="35"/>
    <n v="105"/>
    <x v="1876"/>
    <x v="4"/>
    <x v="14"/>
  </r>
  <r>
    <x v="2535"/>
    <x v="2534"/>
    <x v="2533"/>
    <n v="20000"/>
    <x v="1741"/>
    <x v="0"/>
    <s v="US"/>
    <s v="USD"/>
    <n v="1417463945"/>
    <n v="1414781945"/>
    <b v="0"/>
    <n v="78"/>
    <b v="1"/>
    <x v="35"/>
    <n v="103.77499999999999"/>
    <x v="1877"/>
    <x v="4"/>
    <x v="14"/>
  </r>
  <r>
    <x v="2536"/>
    <x v="2535"/>
    <x v="2534"/>
    <n v="25"/>
    <x v="792"/>
    <x v="0"/>
    <s v="US"/>
    <s v="USD"/>
    <n v="1375151566"/>
    <n v="1373337166"/>
    <b v="0"/>
    <n v="4"/>
    <b v="1"/>
    <x v="35"/>
    <n v="115.99999999999999"/>
    <x v="1878"/>
    <x v="4"/>
    <x v="14"/>
  </r>
  <r>
    <x v="2537"/>
    <x v="2536"/>
    <x v="2535"/>
    <n v="1000"/>
    <x v="1742"/>
    <x v="0"/>
    <s v="US"/>
    <s v="USD"/>
    <n v="1312212855"/>
    <n v="1307028855"/>
    <b v="0"/>
    <n v="11"/>
    <b v="1"/>
    <x v="35"/>
    <n v="110.00000000000001"/>
    <x v="101"/>
    <x v="4"/>
    <x v="14"/>
  </r>
  <r>
    <x v="2538"/>
    <x v="2537"/>
    <x v="2536"/>
    <n v="18000"/>
    <x v="1743"/>
    <x v="0"/>
    <s v="US"/>
    <s v="USD"/>
    <n v="1361681940"/>
    <n v="1359029661"/>
    <b v="0"/>
    <n v="185"/>
    <b v="1"/>
    <x v="35"/>
    <n v="113.01761111111111"/>
    <x v="1879"/>
    <x v="4"/>
    <x v="14"/>
  </r>
  <r>
    <x v="2539"/>
    <x v="2538"/>
    <x v="2537"/>
    <n v="10000"/>
    <x v="1744"/>
    <x v="0"/>
    <s v="US"/>
    <s v="USD"/>
    <n v="1422913152"/>
    <n v="1417729152"/>
    <b v="0"/>
    <n v="59"/>
    <b v="1"/>
    <x v="35"/>
    <n v="100.25"/>
    <x v="1880"/>
    <x v="4"/>
    <x v="14"/>
  </r>
  <r>
    <x v="2540"/>
    <x v="2539"/>
    <x v="2538"/>
    <n v="2500"/>
    <x v="1745"/>
    <x v="0"/>
    <s v="US"/>
    <s v="USD"/>
    <n v="1319904721"/>
    <n v="1314720721"/>
    <b v="0"/>
    <n v="27"/>
    <b v="1"/>
    <x v="35"/>
    <n v="103.4"/>
    <x v="1881"/>
    <x v="4"/>
    <x v="14"/>
  </r>
  <r>
    <x v="2541"/>
    <x v="2540"/>
    <x v="2539"/>
    <n v="3500"/>
    <x v="1746"/>
    <x v="0"/>
    <s v="GB"/>
    <s v="GBP"/>
    <n v="1380192418"/>
    <n v="1375008418"/>
    <b v="0"/>
    <n v="63"/>
    <b v="1"/>
    <x v="35"/>
    <n v="107.02857142857142"/>
    <x v="1882"/>
    <x v="4"/>
    <x v="14"/>
  </r>
  <r>
    <x v="2542"/>
    <x v="2541"/>
    <x v="2540"/>
    <n v="700"/>
    <x v="1747"/>
    <x v="0"/>
    <s v="US"/>
    <s v="USD"/>
    <n v="1380599940"/>
    <n v="1377252857"/>
    <b v="0"/>
    <n v="13"/>
    <b v="1"/>
    <x v="35"/>
    <n v="103.57142857142858"/>
    <x v="1883"/>
    <x v="4"/>
    <x v="14"/>
  </r>
  <r>
    <x v="2543"/>
    <x v="2542"/>
    <x v="2541"/>
    <n v="250"/>
    <x v="1748"/>
    <x v="0"/>
    <s v="US"/>
    <s v="USD"/>
    <n v="1293937200"/>
    <n v="1291257298"/>
    <b v="0"/>
    <n v="13"/>
    <b v="1"/>
    <x v="35"/>
    <n v="156.4"/>
    <x v="1884"/>
    <x v="4"/>
    <x v="14"/>
  </r>
  <r>
    <x v="2544"/>
    <x v="2543"/>
    <x v="2542"/>
    <n v="5000"/>
    <x v="1749"/>
    <x v="0"/>
    <s v="US"/>
    <s v="USD"/>
    <n v="1341750569"/>
    <n v="1339158569"/>
    <b v="0"/>
    <n v="57"/>
    <b v="1"/>
    <x v="35"/>
    <n v="100.82"/>
    <x v="1885"/>
    <x v="4"/>
    <x v="14"/>
  </r>
  <r>
    <x v="2545"/>
    <x v="2544"/>
    <x v="2543"/>
    <n v="2000"/>
    <x v="1750"/>
    <x v="0"/>
    <s v="US"/>
    <s v="USD"/>
    <n v="1424997000"/>
    <n v="1421983138"/>
    <b v="0"/>
    <n v="61"/>
    <b v="1"/>
    <x v="35"/>
    <n v="195.3"/>
    <x v="1886"/>
    <x v="4"/>
    <x v="14"/>
  </r>
  <r>
    <x v="2546"/>
    <x v="2545"/>
    <x v="2544"/>
    <n v="3500"/>
    <x v="1751"/>
    <x v="0"/>
    <s v="US"/>
    <s v="USD"/>
    <n v="1380949200"/>
    <n v="1378586179"/>
    <b v="0"/>
    <n v="65"/>
    <b v="1"/>
    <x v="35"/>
    <n v="111.71428571428572"/>
    <x v="1887"/>
    <x v="4"/>
    <x v="14"/>
  </r>
  <r>
    <x v="2547"/>
    <x v="2546"/>
    <x v="2545"/>
    <n v="5500"/>
    <x v="1752"/>
    <x v="0"/>
    <s v="US"/>
    <s v="USD"/>
    <n v="1333560803"/>
    <n v="1330972403"/>
    <b v="0"/>
    <n v="134"/>
    <b v="1"/>
    <x v="35"/>
    <n v="119.85454545454546"/>
    <x v="1888"/>
    <x v="4"/>
    <x v="14"/>
  </r>
  <r>
    <x v="2548"/>
    <x v="2547"/>
    <x v="2546"/>
    <n v="6000"/>
    <x v="1753"/>
    <x v="0"/>
    <s v="FR"/>
    <s v="EUR"/>
    <n v="1475209620"/>
    <n v="1473087637"/>
    <b v="0"/>
    <n v="37"/>
    <b v="1"/>
    <x v="35"/>
    <n v="101.85"/>
    <x v="1889"/>
    <x v="4"/>
    <x v="14"/>
  </r>
  <r>
    <x v="2549"/>
    <x v="2548"/>
    <x v="2547"/>
    <n v="1570"/>
    <x v="1516"/>
    <x v="0"/>
    <s v="GB"/>
    <s v="GBP"/>
    <n v="1370019600"/>
    <n v="1366999870"/>
    <b v="0"/>
    <n v="37"/>
    <b v="1"/>
    <x v="35"/>
    <n v="102.80254777070064"/>
    <x v="1890"/>
    <x v="4"/>
    <x v="14"/>
  </r>
  <r>
    <x v="2550"/>
    <x v="2549"/>
    <x v="2548"/>
    <n v="6500"/>
    <x v="1754"/>
    <x v="0"/>
    <s v="US"/>
    <s v="USD"/>
    <n v="1444276740"/>
    <n v="1439392406"/>
    <b v="0"/>
    <n v="150"/>
    <b v="1"/>
    <x v="35"/>
    <n v="100.84615384615385"/>
    <x v="1891"/>
    <x v="4"/>
    <x v="14"/>
  </r>
  <r>
    <x v="2551"/>
    <x v="2550"/>
    <x v="2549"/>
    <n v="3675"/>
    <x v="1755"/>
    <x v="0"/>
    <s v="US"/>
    <s v="USD"/>
    <n v="1332362880"/>
    <n v="1329890585"/>
    <b v="0"/>
    <n v="56"/>
    <b v="1"/>
    <x v="35"/>
    <n v="102.73469387755102"/>
    <x v="1892"/>
    <x v="4"/>
    <x v="14"/>
  </r>
  <r>
    <x v="2552"/>
    <x v="2551"/>
    <x v="2550"/>
    <n v="3000"/>
    <x v="1756"/>
    <x v="0"/>
    <s v="US"/>
    <s v="USD"/>
    <n v="1488741981"/>
    <n v="1486149981"/>
    <b v="0"/>
    <n v="18"/>
    <b v="1"/>
    <x v="35"/>
    <n v="106.5"/>
    <x v="1893"/>
    <x v="4"/>
    <x v="14"/>
  </r>
  <r>
    <x v="2553"/>
    <x v="2552"/>
    <x v="2551"/>
    <n v="1500"/>
    <x v="1757"/>
    <x v="0"/>
    <s v="US"/>
    <s v="USD"/>
    <n v="1348202807"/>
    <n v="1343018807"/>
    <b v="0"/>
    <n v="60"/>
    <b v="1"/>
    <x v="35"/>
    <n v="155.53333333333333"/>
    <x v="1894"/>
    <x v="4"/>
    <x v="14"/>
  </r>
  <r>
    <x v="2554"/>
    <x v="2553"/>
    <x v="2552"/>
    <n v="3000"/>
    <x v="1758"/>
    <x v="0"/>
    <s v="US"/>
    <s v="USD"/>
    <n v="1433131140"/>
    <n v="1430445163"/>
    <b v="0"/>
    <n v="67"/>
    <b v="1"/>
    <x v="35"/>
    <n v="122.8"/>
    <x v="1895"/>
    <x v="4"/>
    <x v="14"/>
  </r>
  <r>
    <x v="2555"/>
    <x v="2554"/>
    <x v="2553"/>
    <n v="2000"/>
    <x v="1759"/>
    <x v="0"/>
    <s v="US"/>
    <s v="USD"/>
    <n v="1338219793"/>
    <n v="1335541393"/>
    <b v="0"/>
    <n v="35"/>
    <b v="1"/>
    <x v="35"/>
    <n v="107.35"/>
    <x v="1896"/>
    <x v="4"/>
    <x v="14"/>
  </r>
  <r>
    <x v="2556"/>
    <x v="2555"/>
    <x v="2554"/>
    <n v="745"/>
    <x v="1760"/>
    <x v="0"/>
    <s v="US"/>
    <s v="USD"/>
    <n v="1356392857"/>
    <n v="1352504857"/>
    <b v="0"/>
    <n v="34"/>
    <b v="1"/>
    <x v="35"/>
    <n v="105.50335570469798"/>
    <x v="1897"/>
    <x v="4"/>
    <x v="14"/>
  </r>
  <r>
    <x v="2557"/>
    <x v="2556"/>
    <x v="2555"/>
    <n v="900"/>
    <x v="1761"/>
    <x v="0"/>
    <s v="GB"/>
    <s v="GBP"/>
    <n v="1400176386"/>
    <n v="1397584386"/>
    <b v="0"/>
    <n v="36"/>
    <b v="1"/>
    <x v="35"/>
    <n v="118.44444444444444"/>
    <x v="1898"/>
    <x v="4"/>
    <x v="14"/>
  </r>
  <r>
    <x v="2558"/>
    <x v="2557"/>
    <x v="2556"/>
    <n v="1250"/>
    <x v="1762"/>
    <x v="0"/>
    <s v="AU"/>
    <s v="AUD"/>
    <n v="1430488740"/>
    <n v="1427747906"/>
    <b v="0"/>
    <n v="18"/>
    <b v="1"/>
    <x v="35"/>
    <n v="108.88"/>
    <x v="1899"/>
    <x v="4"/>
    <x v="14"/>
  </r>
  <r>
    <x v="2559"/>
    <x v="2558"/>
    <x v="2557"/>
    <n v="800"/>
    <x v="1763"/>
    <x v="0"/>
    <s v="US"/>
    <s v="USD"/>
    <n v="1321385820"/>
    <n v="1318539484"/>
    <b v="0"/>
    <n v="25"/>
    <b v="1"/>
    <x v="35"/>
    <n v="111.25"/>
    <x v="1900"/>
    <x v="4"/>
    <x v="14"/>
  </r>
  <r>
    <x v="2560"/>
    <x v="2559"/>
    <x v="2558"/>
    <n v="3000"/>
    <x v="1764"/>
    <x v="0"/>
    <s v="GB"/>
    <s v="GBP"/>
    <n v="1425682174"/>
    <n v="1423090174"/>
    <b v="0"/>
    <n v="21"/>
    <b v="1"/>
    <x v="35"/>
    <n v="100.1"/>
    <x v="1901"/>
    <x v="4"/>
    <x v="14"/>
  </r>
  <r>
    <x v="2561"/>
    <x v="2560"/>
    <x v="2559"/>
    <n v="100000"/>
    <x v="117"/>
    <x v="1"/>
    <s v="CA"/>
    <s v="CAD"/>
    <n v="1444740089"/>
    <n v="1442148089"/>
    <b v="0"/>
    <n v="0"/>
    <b v="0"/>
    <x v="19"/>
    <n v="0"/>
    <x v="121"/>
    <x v="7"/>
    <x v="17"/>
  </r>
  <r>
    <x v="2562"/>
    <x v="2561"/>
    <x v="2560"/>
    <n v="10000"/>
    <x v="735"/>
    <x v="1"/>
    <s v="DE"/>
    <s v="EUR"/>
    <n v="1476189339"/>
    <n v="1471005339"/>
    <b v="0"/>
    <n v="3"/>
    <b v="0"/>
    <x v="19"/>
    <n v="0.75"/>
    <x v="384"/>
    <x v="7"/>
    <x v="17"/>
  </r>
  <r>
    <x v="2563"/>
    <x v="2562"/>
    <x v="2561"/>
    <n v="20000"/>
    <x v="117"/>
    <x v="1"/>
    <s v="US"/>
    <s v="USD"/>
    <n v="1438226451"/>
    <n v="1433042451"/>
    <b v="0"/>
    <n v="0"/>
    <b v="0"/>
    <x v="19"/>
    <n v="0"/>
    <x v="121"/>
    <x v="7"/>
    <x v="17"/>
  </r>
  <r>
    <x v="2564"/>
    <x v="2563"/>
    <x v="2562"/>
    <n v="40000"/>
    <x v="117"/>
    <x v="1"/>
    <s v="CA"/>
    <s v="CAD"/>
    <n v="1406854699"/>
    <n v="1404262699"/>
    <b v="0"/>
    <n v="0"/>
    <b v="0"/>
    <x v="19"/>
    <n v="0"/>
    <x v="121"/>
    <x v="7"/>
    <x v="17"/>
  </r>
  <r>
    <x v="2565"/>
    <x v="2564"/>
    <x v="2563"/>
    <n v="10000"/>
    <x v="173"/>
    <x v="1"/>
    <s v="US"/>
    <s v="USD"/>
    <n v="1462827000"/>
    <n v="1457710589"/>
    <b v="0"/>
    <n v="1"/>
    <b v="0"/>
    <x v="19"/>
    <n v="1"/>
    <x v="101"/>
    <x v="7"/>
    <x v="17"/>
  </r>
  <r>
    <x v="2566"/>
    <x v="2565"/>
    <x v="2564"/>
    <n v="35000"/>
    <x v="117"/>
    <x v="1"/>
    <s v="US"/>
    <s v="USD"/>
    <n v="1408663948"/>
    <n v="1406071948"/>
    <b v="0"/>
    <n v="0"/>
    <b v="0"/>
    <x v="19"/>
    <n v="0"/>
    <x v="121"/>
    <x v="7"/>
    <x v="17"/>
  </r>
  <r>
    <x v="2567"/>
    <x v="2566"/>
    <x v="2565"/>
    <n v="45000"/>
    <x v="678"/>
    <x v="1"/>
    <s v="US"/>
    <s v="USD"/>
    <n v="1429823138"/>
    <n v="1427231138"/>
    <b v="0"/>
    <n v="2"/>
    <b v="0"/>
    <x v="19"/>
    <n v="0.26666666666666666"/>
    <x v="88"/>
    <x v="7"/>
    <x v="17"/>
  </r>
  <r>
    <x v="2568"/>
    <x v="2567"/>
    <x v="2566"/>
    <n v="10000"/>
    <x v="155"/>
    <x v="1"/>
    <s v="GB"/>
    <s v="GBP"/>
    <n v="1472745594"/>
    <n v="1470153594"/>
    <b v="0"/>
    <n v="1"/>
    <b v="0"/>
    <x v="19"/>
    <n v="0.5"/>
    <x v="73"/>
    <x v="7"/>
    <x v="17"/>
  </r>
  <r>
    <x v="2569"/>
    <x v="2568"/>
    <x v="2567"/>
    <n v="6500"/>
    <x v="1011"/>
    <x v="1"/>
    <s v="US"/>
    <s v="USD"/>
    <n v="1442457112"/>
    <n v="1439865112"/>
    <b v="0"/>
    <n v="2"/>
    <b v="0"/>
    <x v="19"/>
    <n v="2.2307692307692308"/>
    <x v="1902"/>
    <x v="7"/>
    <x v="17"/>
  </r>
  <r>
    <x v="2570"/>
    <x v="2569"/>
    <x v="2568"/>
    <n v="7000"/>
    <x v="1765"/>
    <x v="1"/>
    <s v="US"/>
    <s v="USD"/>
    <n v="1486590035"/>
    <n v="1483998035"/>
    <b v="0"/>
    <n v="2"/>
    <b v="0"/>
    <x v="19"/>
    <n v="0.84285714285714297"/>
    <x v="1903"/>
    <x v="7"/>
    <x v="17"/>
  </r>
  <r>
    <x v="2571"/>
    <x v="2570"/>
    <x v="2569"/>
    <n v="100000"/>
    <x v="156"/>
    <x v="1"/>
    <s v="AU"/>
    <s v="AUD"/>
    <n v="1463645521"/>
    <n v="1458461521"/>
    <b v="0"/>
    <n v="4"/>
    <b v="0"/>
    <x v="19"/>
    <n v="0.25"/>
    <x v="372"/>
    <x v="7"/>
    <x v="17"/>
  </r>
  <r>
    <x v="2572"/>
    <x v="2571"/>
    <x v="2570"/>
    <n v="30000"/>
    <x v="117"/>
    <x v="1"/>
    <s v="US"/>
    <s v="USD"/>
    <n v="1428893517"/>
    <n v="1426301517"/>
    <b v="0"/>
    <n v="0"/>
    <b v="0"/>
    <x v="19"/>
    <n v="0"/>
    <x v="121"/>
    <x v="7"/>
    <x v="17"/>
  </r>
  <r>
    <x v="2573"/>
    <x v="2572"/>
    <x v="2571"/>
    <n v="8000"/>
    <x v="117"/>
    <x v="1"/>
    <s v="US"/>
    <s v="USD"/>
    <n v="1408803149"/>
    <n v="1404915149"/>
    <b v="0"/>
    <n v="0"/>
    <b v="0"/>
    <x v="19"/>
    <n v="0"/>
    <x v="121"/>
    <x v="7"/>
    <x v="17"/>
  </r>
  <r>
    <x v="2574"/>
    <x v="2573"/>
    <x v="2572"/>
    <n v="10000"/>
    <x v="117"/>
    <x v="1"/>
    <s v="US"/>
    <s v="USD"/>
    <n v="1463600945"/>
    <n v="1461786545"/>
    <b v="0"/>
    <n v="0"/>
    <b v="0"/>
    <x v="19"/>
    <n v="0"/>
    <x v="121"/>
    <x v="7"/>
    <x v="17"/>
  </r>
  <r>
    <x v="2575"/>
    <x v="2574"/>
    <x v="2573"/>
    <n v="85000"/>
    <x v="117"/>
    <x v="1"/>
    <s v="US"/>
    <s v="USD"/>
    <n v="1421030194"/>
    <n v="1418438194"/>
    <b v="0"/>
    <n v="0"/>
    <b v="0"/>
    <x v="19"/>
    <n v="0"/>
    <x v="121"/>
    <x v="7"/>
    <x v="17"/>
  </r>
  <r>
    <x v="2576"/>
    <x v="2575"/>
    <x v="2574"/>
    <n v="10000"/>
    <x v="117"/>
    <x v="1"/>
    <s v="US"/>
    <s v="USD"/>
    <n v="1428707647"/>
    <n v="1424823247"/>
    <b v="0"/>
    <n v="0"/>
    <b v="0"/>
    <x v="19"/>
    <n v="0"/>
    <x v="121"/>
    <x v="7"/>
    <x v="17"/>
  </r>
  <r>
    <x v="2577"/>
    <x v="2576"/>
    <x v="2575"/>
    <n v="15000"/>
    <x v="117"/>
    <x v="1"/>
    <s v="US"/>
    <s v="USD"/>
    <n v="1407181297"/>
    <n v="1405021297"/>
    <b v="0"/>
    <n v="0"/>
    <b v="0"/>
    <x v="19"/>
    <n v="0"/>
    <x v="121"/>
    <x v="7"/>
    <x v="17"/>
  </r>
  <r>
    <x v="2578"/>
    <x v="2577"/>
    <x v="2576"/>
    <n v="6000"/>
    <x v="117"/>
    <x v="1"/>
    <s v="US"/>
    <s v="USD"/>
    <n v="1444410000"/>
    <n v="1440203579"/>
    <b v="0"/>
    <n v="0"/>
    <b v="0"/>
    <x v="19"/>
    <n v="0"/>
    <x v="121"/>
    <x v="7"/>
    <x v="17"/>
  </r>
  <r>
    <x v="2579"/>
    <x v="2578"/>
    <x v="2577"/>
    <n v="200000"/>
    <x v="1766"/>
    <x v="1"/>
    <s v="US"/>
    <s v="USD"/>
    <n v="1410810903"/>
    <n v="1405626903"/>
    <b v="0"/>
    <n v="12"/>
    <b v="0"/>
    <x v="19"/>
    <n v="0.13849999999999998"/>
    <x v="1904"/>
    <x v="7"/>
    <x v="17"/>
  </r>
  <r>
    <x v="2580"/>
    <x v="2579"/>
    <x v="2578"/>
    <n v="8500"/>
    <x v="152"/>
    <x v="1"/>
    <s v="US"/>
    <s v="USD"/>
    <n v="1431745200"/>
    <n v="1429170603"/>
    <b v="0"/>
    <n v="2"/>
    <b v="0"/>
    <x v="19"/>
    <n v="0.6"/>
    <x v="157"/>
    <x v="7"/>
    <x v="17"/>
  </r>
  <r>
    <x v="2581"/>
    <x v="2580"/>
    <x v="2579"/>
    <n v="5000"/>
    <x v="798"/>
    <x v="2"/>
    <s v="US"/>
    <s v="USD"/>
    <n v="1447689898"/>
    <n v="1445094298"/>
    <b v="0"/>
    <n v="11"/>
    <b v="0"/>
    <x v="19"/>
    <n v="10.6"/>
    <x v="1905"/>
    <x v="7"/>
    <x v="17"/>
  </r>
  <r>
    <x v="2582"/>
    <x v="2581"/>
    <x v="2580"/>
    <n v="90000"/>
    <x v="116"/>
    <x v="2"/>
    <s v="US"/>
    <s v="USD"/>
    <n v="1477784634"/>
    <n v="1475192634"/>
    <b v="0"/>
    <n v="1"/>
    <b v="0"/>
    <x v="19"/>
    <n v="1.1111111111111111E-3"/>
    <x v="120"/>
    <x v="7"/>
    <x v="17"/>
  </r>
  <r>
    <x v="2583"/>
    <x v="2582"/>
    <x v="2581"/>
    <n v="1000"/>
    <x v="139"/>
    <x v="2"/>
    <s v="US"/>
    <s v="USD"/>
    <n v="1426526880"/>
    <n v="1421346480"/>
    <b v="0"/>
    <n v="5"/>
    <b v="0"/>
    <x v="19"/>
    <n v="0.5"/>
    <x v="120"/>
    <x v="7"/>
    <x v="17"/>
  </r>
  <r>
    <x v="2584"/>
    <x v="2583"/>
    <x v="2582"/>
    <n v="10000"/>
    <x v="117"/>
    <x v="2"/>
    <s v="US"/>
    <s v="USD"/>
    <n v="1434341369"/>
    <n v="1431749369"/>
    <b v="0"/>
    <n v="0"/>
    <b v="0"/>
    <x v="19"/>
    <n v="0"/>
    <x v="121"/>
    <x v="7"/>
    <x v="17"/>
  </r>
  <r>
    <x v="2585"/>
    <x v="2584"/>
    <x v="2583"/>
    <n v="30000"/>
    <x v="155"/>
    <x v="2"/>
    <s v="US"/>
    <s v="USD"/>
    <n v="1404601632"/>
    <n v="1402009632"/>
    <b v="0"/>
    <n v="1"/>
    <b v="0"/>
    <x v="19"/>
    <n v="0.16666666666666669"/>
    <x v="73"/>
    <x v="7"/>
    <x v="17"/>
  </r>
  <r>
    <x v="2586"/>
    <x v="2585"/>
    <x v="2584"/>
    <n v="3000"/>
    <x v="139"/>
    <x v="2"/>
    <s v="GB"/>
    <s v="GBP"/>
    <n v="1451030136"/>
    <n v="1448438136"/>
    <b v="0"/>
    <n v="1"/>
    <b v="0"/>
    <x v="19"/>
    <n v="0.16666666666666669"/>
    <x v="144"/>
    <x v="7"/>
    <x v="17"/>
  </r>
  <r>
    <x v="2587"/>
    <x v="2586"/>
    <x v="2585"/>
    <n v="50000"/>
    <x v="1272"/>
    <x v="2"/>
    <s v="US"/>
    <s v="USD"/>
    <n v="1451491953"/>
    <n v="1448899953"/>
    <b v="0"/>
    <n v="6"/>
    <b v="0"/>
    <x v="19"/>
    <n v="2.4340000000000002"/>
    <x v="1906"/>
    <x v="7"/>
    <x v="17"/>
  </r>
  <r>
    <x v="2588"/>
    <x v="2587"/>
    <x v="2586"/>
    <n v="6000"/>
    <x v="694"/>
    <x v="2"/>
    <s v="US"/>
    <s v="USD"/>
    <n v="1427807640"/>
    <n v="1423325626"/>
    <b v="0"/>
    <n v="8"/>
    <b v="0"/>
    <x v="19"/>
    <n v="3.8833333333333329"/>
    <x v="1907"/>
    <x v="7"/>
    <x v="17"/>
  </r>
  <r>
    <x v="2589"/>
    <x v="2588"/>
    <x v="2587"/>
    <n v="50000"/>
    <x v="139"/>
    <x v="2"/>
    <s v="DK"/>
    <s v="DKK"/>
    <n v="1458733927"/>
    <n v="1456145527"/>
    <b v="0"/>
    <n v="1"/>
    <b v="0"/>
    <x v="19"/>
    <n v="0.01"/>
    <x v="144"/>
    <x v="7"/>
    <x v="17"/>
  </r>
  <r>
    <x v="2590"/>
    <x v="2589"/>
    <x v="2588"/>
    <n v="3000"/>
    <x v="117"/>
    <x v="2"/>
    <s v="AU"/>
    <s v="AUD"/>
    <n v="1453817297"/>
    <n v="1453212497"/>
    <b v="0"/>
    <n v="0"/>
    <b v="0"/>
    <x v="19"/>
    <n v="0"/>
    <x v="121"/>
    <x v="7"/>
    <x v="17"/>
  </r>
  <r>
    <x v="2591"/>
    <x v="2590"/>
    <x v="2589"/>
    <n v="1500"/>
    <x v="375"/>
    <x v="2"/>
    <s v="US"/>
    <s v="USD"/>
    <n v="1457901924"/>
    <n v="1452721524"/>
    <b v="0"/>
    <n v="2"/>
    <b v="0"/>
    <x v="19"/>
    <n v="1.7333333333333332"/>
    <x v="31"/>
    <x v="7"/>
    <x v="17"/>
  </r>
  <r>
    <x v="2592"/>
    <x v="2591"/>
    <x v="2590"/>
    <n v="30000"/>
    <x v="155"/>
    <x v="2"/>
    <s v="US"/>
    <s v="USD"/>
    <n v="1412536421"/>
    <n v="1409944421"/>
    <b v="0"/>
    <n v="1"/>
    <b v="0"/>
    <x v="19"/>
    <n v="0.16666666666666669"/>
    <x v="73"/>
    <x v="7"/>
    <x v="17"/>
  </r>
  <r>
    <x v="2593"/>
    <x v="2592"/>
    <x v="2591"/>
    <n v="10000"/>
    <x v="117"/>
    <x v="2"/>
    <s v="US"/>
    <s v="USD"/>
    <n v="1429993026"/>
    <n v="1427401026"/>
    <b v="0"/>
    <n v="0"/>
    <b v="0"/>
    <x v="19"/>
    <n v="0"/>
    <x v="121"/>
    <x v="7"/>
    <x v="17"/>
  </r>
  <r>
    <x v="2594"/>
    <x v="2593"/>
    <x v="2592"/>
    <n v="80000"/>
    <x v="116"/>
    <x v="2"/>
    <s v="US"/>
    <s v="USD"/>
    <n v="1407453228"/>
    <n v="1404861228"/>
    <b v="0"/>
    <n v="1"/>
    <b v="0"/>
    <x v="19"/>
    <n v="1.25E-3"/>
    <x v="120"/>
    <x v="7"/>
    <x v="17"/>
  </r>
  <r>
    <x v="2595"/>
    <x v="2594"/>
    <x v="2593"/>
    <n v="15000"/>
    <x v="1767"/>
    <x v="2"/>
    <s v="US"/>
    <s v="USD"/>
    <n v="1487915500"/>
    <n v="1485323500"/>
    <b v="0"/>
    <n v="19"/>
    <b v="0"/>
    <x v="19"/>
    <n v="12.166666666666668"/>
    <x v="1908"/>
    <x v="7"/>
    <x v="17"/>
  </r>
  <r>
    <x v="2596"/>
    <x v="2595"/>
    <x v="2594"/>
    <n v="35000"/>
    <x v="1768"/>
    <x v="2"/>
    <s v="CA"/>
    <s v="CAD"/>
    <n v="1407427009"/>
    <n v="1404835009"/>
    <b v="0"/>
    <n v="27"/>
    <b v="0"/>
    <x v="19"/>
    <n v="23.588571428571427"/>
    <x v="1909"/>
    <x v="7"/>
    <x v="17"/>
  </r>
  <r>
    <x v="2597"/>
    <x v="2596"/>
    <x v="2595"/>
    <n v="1500"/>
    <x v="1079"/>
    <x v="2"/>
    <s v="GB"/>
    <s v="GBP"/>
    <n v="1466323917"/>
    <n v="1463731917"/>
    <b v="0"/>
    <n v="7"/>
    <b v="0"/>
    <x v="19"/>
    <n v="5.6666666666666661"/>
    <x v="1910"/>
    <x v="7"/>
    <x v="17"/>
  </r>
  <r>
    <x v="2598"/>
    <x v="2597"/>
    <x v="2596"/>
    <n v="3000"/>
    <x v="1769"/>
    <x v="2"/>
    <s v="US"/>
    <s v="USD"/>
    <n v="1443039001"/>
    <n v="1440447001"/>
    <b v="0"/>
    <n v="14"/>
    <b v="0"/>
    <x v="19"/>
    <n v="39"/>
    <x v="1911"/>
    <x v="7"/>
    <x v="17"/>
  </r>
  <r>
    <x v="2599"/>
    <x v="2598"/>
    <x v="2597"/>
    <n v="9041"/>
    <x v="456"/>
    <x v="2"/>
    <s v="US"/>
    <s v="USD"/>
    <n v="1407089147"/>
    <n v="1403201147"/>
    <b v="0"/>
    <n v="5"/>
    <b v="0"/>
    <x v="19"/>
    <n v="0.99546510341776351"/>
    <x v="666"/>
    <x v="7"/>
    <x v="17"/>
  </r>
  <r>
    <x v="2600"/>
    <x v="2599"/>
    <x v="2598"/>
    <n v="50000"/>
    <x v="1505"/>
    <x v="2"/>
    <s v="US"/>
    <s v="USD"/>
    <n v="1458938200"/>
    <n v="1453757800"/>
    <b v="0"/>
    <n v="30"/>
    <b v="0"/>
    <x v="19"/>
    <n v="6.9320000000000004"/>
    <x v="1912"/>
    <x v="7"/>
    <x v="17"/>
  </r>
  <r>
    <x v="2601"/>
    <x v="2600"/>
    <x v="2599"/>
    <n v="500"/>
    <x v="1770"/>
    <x v="0"/>
    <s v="US"/>
    <s v="USD"/>
    <n v="1347508740"/>
    <n v="1346276349"/>
    <b v="1"/>
    <n v="151"/>
    <b v="1"/>
    <x v="36"/>
    <n v="661.4"/>
    <x v="1913"/>
    <x v="2"/>
    <x v="31"/>
  </r>
  <r>
    <x v="2602"/>
    <x v="2601"/>
    <x v="2600"/>
    <n v="12000"/>
    <x v="1771"/>
    <x v="0"/>
    <s v="US"/>
    <s v="USD"/>
    <n v="1415827200"/>
    <n v="1412358968"/>
    <b v="1"/>
    <n v="489"/>
    <b v="1"/>
    <x v="36"/>
    <n v="326.0916666666667"/>
    <x v="1914"/>
    <x v="2"/>
    <x v="31"/>
  </r>
  <r>
    <x v="2603"/>
    <x v="2602"/>
    <x v="2601"/>
    <n v="1750"/>
    <x v="702"/>
    <x v="0"/>
    <s v="US"/>
    <s v="USD"/>
    <n v="1387835654"/>
    <n v="1386626054"/>
    <b v="1"/>
    <n v="50"/>
    <b v="1"/>
    <x v="36"/>
    <n v="101.48571428571429"/>
    <x v="1915"/>
    <x v="2"/>
    <x v="31"/>
  </r>
  <r>
    <x v="2604"/>
    <x v="2603"/>
    <x v="2602"/>
    <n v="20000"/>
    <x v="1772"/>
    <x v="0"/>
    <s v="US"/>
    <s v="USD"/>
    <n v="1335662023"/>
    <n v="1333070023"/>
    <b v="1"/>
    <n v="321"/>
    <b v="1"/>
    <x v="36"/>
    <n v="104.21799999999999"/>
    <x v="1916"/>
    <x v="2"/>
    <x v="31"/>
  </r>
  <r>
    <x v="2605"/>
    <x v="2604"/>
    <x v="2603"/>
    <n v="100000"/>
    <x v="1773"/>
    <x v="0"/>
    <s v="US"/>
    <s v="USD"/>
    <n v="1466168390"/>
    <n v="1463576390"/>
    <b v="1"/>
    <n v="1762"/>
    <b v="1"/>
    <x v="36"/>
    <n v="107.42157000000002"/>
    <x v="1917"/>
    <x v="2"/>
    <x v="31"/>
  </r>
  <r>
    <x v="2606"/>
    <x v="2605"/>
    <x v="2604"/>
    <n v="11000"/>
    <x v="1774"/>
    <x v="0"/>
    <s v="US"/>
    <s v="USD"/>
    <n v="1398791182"/>
    <n v="1396026382"/>
    <b v="1"/>
    <n v="385"/>
    <b v="1"/>
    <x v="36"/>
    <n v="110.05454545454545"/>
    <x v="1918"/>
    <x v="2"/>
    <x v="31"/>
  </r>
  <r>
    <x v="2607"/>
    <x v="2606"/>
    <x v="2605"/>
    <n v="8000"/>
    <x v="1775"/>
    <x v="0"/>
    <s v="US"/>
    <s v="USD"/>
    <n v="1439344800"/>
    <n v="1435611572"/>
    <b v="1"/>
    <n v="398"/>
    <b v="1"/>
    <x v="36"/>
    <n v="407.7"/>
    <x v="1919"/>
    <x v="2"/>
    <x v="31"/>
  </r>
  <r>
    <x v="2608"/>
    <x v="2607"/>
    <x v="2606"/>
    <n v="8000"/>
    <x v="1776"/>
    <x v="0"/>
    <s v="US"/>
    <s v="USD"/>
    <n v="1489536000"/>
    <n v="1485976468"/>
    <b v="1"/>
    <n v="304"/>
    <b v="1"/>
    <x v="36"/>
    <n v="223.92500000000001"/>
    <x v="1920"/>
    <x v="2"/>
    <x v="31"/>
  </r>
  <r>
    <x v="2609"/>
    <x v="2608"/>
    <x v="2607"/>
    <n v="35000"/>
    <x v="1777"/>
    <x v="0"/>
    <s v="US"/>
    <s v="USD"/>
    <n v="1342330951"/>
    <n v="1339738951"/>
    <b v="1"/>
    <n v="676"/>
    <b v="1"/>
    <x v="36"/>
    <n v="303.80111428571428"/>
    <x v="1921"/>
    <x v="2"/>
    <x v="31"/>
  </r>
  <r>
    <x v="2610"/>
    <x v="2609"/>
    <x v="2608"/>
    <n v="22765"/>
    <x v="1778"/>
    <x v="0"/>
    <s v="US"/>
    <s v="USD"/>
    <n v="1471849140"/>
    <n v="1468444125"/>
    <b v="1"/>
    <n v="577"/>
    <b v="1"/>
    <x v="36"/>
    <n v="141.3251043268175"/>
    <x v="1922"/>
    <x v="2"/>
    <x v="31"/>
  </r>
  <r>
    <x v="2611"/>
    <x v="2610"/>
    <x v="2609"/>
    <n v="11000"/>
    <x v="1779"/>
    <x v="0"/>
    <s v="DE"/>
    <s v="EUR"/>
    <n v="1483397940"/>
    <n v="1480493014"/>
    <b v="1"/>
    <n v="3663"/>
    <b v="1"/>
    <x v="36"/>
    <n v="2790.6363636363635"/>
    <x v="1923"/>
    <x v="2"/>
    <x v="31"/>
  </r>
  <r>
    <x v="2612"/>
    <x v="2611"/>
    <x v="2610"/>
    <n v="10000"/>
    <x v="1780"/>
    <x v="0"/>
    <s v="US"/>
    <s v="USD"/>
    <n v="1420773970"/>
    <n v="1418095570"/>
    <b v="1"/>
    <n v="294"/>
    <b v="1"/>
    <x v="36"/>
    <n v="171.76130000000001"/>
    <x v="1924"/>
    <x v="2"/>
    <x v="31"/>
  </r>
  <r>
    <x v="2613"/>
    <x v="2612"/>
    <x v="2611"/>
    <n v="7500"/>
    <x v="1781"/>
    <x v="0"/>
    <s v="US"/>
    <s v="USD"/>
    <n v="1348256294"/>
    <n v="1345664294"/>
    <b v="1"/>
    <n v="28"/>
    <b v="1"/>
    <x v="36"/>
    <n v="101.01333333333334"/>
    <x v="1925"/>
    <x v="2"/>
    <x v="31"/>
  </r>
  <r>
    <x v="2614"/>
    <x v="2613"/>
    <x v="2612"/>
    <n v="10500"/>
    <x v="1782"/>
    <x v="0"/>
    <s v="US"/>
    <s v="USD"/>
    <n v="1398834000"/>
    <n v="1396371612"/>
    <b v="1"/>
    <n v="100"/>
    <b v="1"/>
    <x v="36"/>
    <n v="102"/>
    <x v="1926"/>
    <x v="2"/>
    <x v="31"/>
  </r>
  <r>
    <x v="2615"/>
    <x v="2614"/>
    <x v="2613"/>
    <n v="2001"/>
    <x v="1783"/>
    <x v="0"/>
    <s v="GB"/>
    <s v="GBP"/>
    <n v="1462017600"/>
    <n v="1458820564"/>
    <b v="0"/>
    <n v="72"/>
    <b v="1"/>
    <x v="36"/>
    <n v="169.76511744127936"/>
    <x v="1927"/>
    <x v="2"/>
    <x v="31"/>
  </r>
  <r>
    <x v="2616"/>
    <x v="2615"/>
    <x v="2614"/>
    <n v="25000"/>
    <x v="1784"/>
    <x v="0"/>
    <s v="US"/>
    <s v="USD"/>
    <n v="1440546729"/>
    <n v="1437954729"/>
    <b v="1"/>
    <n v="238"/>
    <b v="1"/>
    <x v="36"/>
    <n v="114.53400000000001"/>
    <x v="1928"/>
    <x v="2"/>
    <x v="31"/>
  </r>
  <r>
    <x v="2617"/>
    <x v="2616"/>
    <x v="2615"/>
    <n v="500"/>
    <x v="1785"/>
    <x v="0"/>
    <s v="US"/>
    <s v="USD"/>
    <n v="1413838751"/>
    <n v="1411246751"/>
    <b v="1"/>
    <n v="159"/>
    <b v="1"/>
    <x v="36"/>
    <n v="877.6"/>
    <x v="1929"/>
    <x v="2"/>
    <x v="31"/>
  </r>
  <r>
    <x v="2618"/>
    <x v="2617"/>
    <x v="2616"/>
    <n v="15000"/>
    <x v="1786"/>
    <x v="0"/>
    <s v="US"/>
    <s v="USD"/>
    <n v="1449000061"/>
    <n v="1443812461"/>
    <b v="1"/>
    <n v="77"/>
    <b v="1"/>
    <x v="36"/>
    <n v="105.38666666666667"/>
    <x v="1930"/>
    <x v="2"/>
    <x v="31"/>
  </r>
  <r>
    <x v="2619"/>
    <x v="2618"/>
    <x v="2617"/>
    <n v="1000"/>
    <x v="1787"/>
    <x v="0"/>
    <s v="US"/>
    <s v="USD"/>
    <n v="1445598000"/>
    <n v="1443302004"/>
    <b v="1"/>
    <n v="53"/>
    <b v="1"/>
    <x v="36"/>
    <n v="188.39999999999998"/>
    <x v="1931"/>
    <x v="2"/>
    <x v="31"/>
  </r>
  <r>
    <x v="2620"/>
    <x v="2619"/>
    <x v="2618"/>
    <n v="65000"/>
    <x v="1788"/>
    <x v="0"/>
    <s v="AU"/>
    <s v="AUD"/>
    <n v="1444525200"/>
    <n v="1441339242"/>
    <b v="1"/>
    <n v="1251"/>
    <b v="1"/>
    <x v="36"/>
    <n v="143.65230769230772"/>
    <x v="1932"/>
    <x v="2"/>
    <x v="31"/>
  </r>
  <r>
    <x v="2621"/>
    <x v="2620"/>
    <x v="2619"/>
    <n v="15000"/>
    <x v="1789"/>
    <x v="0"/>
    <s v="US"/>
    <s v="USD"/>
    <n v="1432230988"/>
    <n v="1429638988"/>
    <b v="1"/>
    <n v="465"/>
    <b v="1"/>
    <x v="36"/>
    <n v="145.88"/>
    <x v="1933"/>
    <x v="2"/>
    <x v="31"/>
  </r>
  <r>
    <x v="2622"/>
    <x v="2621"/>
    <x v="2620"/>
    <n v="1500"/>
    <x v="1790"/>
    <x v="0"/>
    <s v="IT"/>
    <s v="EUR"/>
    <n v="1483120216"/>
    <n v="1479232216"/>
    <b v="0"/>
    <n v="74"/>
    <b v="1"/>
    <x v="36"/>
    <n v="131.184"/>
    <x v="1934"/>
    <x v="2"/>
    <x v="31"/>
  </r>
  <r>
    <x v="2623"/>
    <x v="2622"/>
    <x v="2621"/>
    <n v="2000"/>
    <x v="1791"/>
    <x v="0"/>
    <s v="US"/>
    <s v="USD"/>
    <n v="1480658966"/>
    <n v="1479449366"/>
    <b v="0"/>
    <n v="62"/>
    <b v="1"/>
    <x v="36"/>
    <n v="113.99999999999999"/>
    <x v="1935"/>
    <x v="2"/>
    <x v="31"/>
  </r>
  <r>
    <x v="2624"/>
    <x v="2623"/>
    <x v="2622"/>
    <n v="8000"/>
    <x v="1792"/>
    <x v="0"/>
    <s v="US"/>
    <s v="USD"/>
    <n v="1347530822"/>
    <n v="1345716422"/>
    <b v="0"/>
    <n v="3468"/>
    <b v="1"/>
    <x v="36"/>
    <n v="1379.4206249999997"/>
    <x v="1936"/>
    <x v="2"/>
    <x v="31"/>
  </r>
  <r>
    <x v="2625"/>
    <x v="2624"/>
    <x v="2623"/>
    <n v="150"/>
    <x v="1793"/>
    <x v="0"/>
    <s v="DE"/>
    <s v="EUR"/>
    <n v="1478723208"/>
    <n v="1476559608"/>
    <b v="0"/>
    <n v="52"/>
    <b v="1"/>
    <x v="36"/>
    <n v="956"/>
    <x v="1937"/>
    <x v="2"/>
    <x v="31"/>
  </r>
  <r>
    <x v="2626"/>
    <x v="2625"/>
    <x v="2624"/>
    <n v="2500"/>
    <x v="1794"/>
    <x v="0"/>
    <s v="US"/>
    <s v="USD"/>
    <n v="1433343869"/>
    <n v="1430751869"/>
    <b v="0"/>
    <n v="50"/>
    <b v="1"/>
    <x v="36"/>
    <n v="112.00000000000001"/>
    <x v="150"/>
    <x v="2"/>
    <x v="31"/>
  </r>
  <r>
    <x v="2627"/>
    <x v="2626"/>
    <x v="2625"/>
    <n v="150"/>
    <x v="1795"/>
    <x v="0"/>
    <s v="US"/>
    <s v="USD"/>
    <n v="1448571261"/>
    <n v="1445975661"/>
    <b v="0"/>
    <n v="45"/>
    <b v="1"/>
    <x v="36"/>
    <n v="646.66666666666663"/>
    <x v="1938"/>
    <x v="2"/>
    <x v="31"/>
  </r>
  <r>
    <x v="2628"/>
    <x v="2627"/>
    <x v="2626"/>
    <n v="839"/>
    <x v="1796"/>
    <x v="0"/>
    <s v="US"/>
    <s v="USD"/>
    <n v="1417389067"/>
    <n v="1415661067"/>
    <b v="0"/>
    <n v="21"/>
    <b v="1"/>
    <x v="36"/>
    <n v="110.36948748510132"/>
    <x v="1939"/>
    <x v="2"/>
    <x v="31"/>
  </r>
  <r>
    <x v="2629"/>
    <x v="2628"/>
    <x v="2627"/>
    <n v="5000"/>
    <x v="1797"/>
    <x v="0"/>
    <s v="GB"/>
    <s v="GBP"/>
    <n v="1431608122"/>
    <n v="1429016122"/>
    <b v="0"/>
    <n v="100"/>
    <b v="1"/>
    <x v="36"/>
    <n v="127.74000000000001"/>
    <x v="1940"/>
    <x v="2"/>
    <x v="31"/>
  </r>
  <r>
    <x v="2630"/>
    <x v="2629"/>
    <x v="2628"/>
    <n v="2000"/>
    <x v="1798"/>
    <x v="0"/>
    <s v="AU"/>
    <s v="AUD"/>
    <n v="1467280800"/>
    <n v="1464921112"/>
    <b v="0"/>
    <n v="81"/>
    <b v="1"/>
    <x v="36"/>
    <n v="157.9"/>
    <x v="1941"/>
    <x v="2"/>
    <x v="31"/>
  </r>
  <r>
    <x v="2631"/>
    <x v="2630"/>
    <x v="2629"/>
    <n v="20000"/>
    <x v="1799"/>
    <x v="0"/>
    <s v="US"/>
    <s v="USD"/>
    <n v="1440907427"/>
    <n v="1438488227"/>
    <b v="0"/>
    <n v="286"/>
    <b v="1"/>
    <x v="36"/>
    <n v="114.66525000000001"/>
    <x v="1942"/>
    <x v="2"/>
    <x v="31"/>
  </r>
  <r>
    <x v="2632"/>
    <x v="2631"/>
    <x v="2630"/>
    <n v="1070"/>
    <x v="1800"/>
    <x v="0"/>
    <s v="US"/>
    <s v="USD"/>
    <n v="1464485339"/>
    <n v="1462325339"/>
    <b v="0"/>
    <n v="42"/>
    <b v="1"/>
    <x v="36"/>
    <n v="137.00934579439252"/>
    <x v="1943"/>
    <x v="2"/>
    <x v="31"/>
  </r>
  <r>
    <x v="2633"/>
    <x v="2632"/>
    <x v="2631"/>
    <n v="5000"/>
    <x v="1801"/>
    <x v="0"/>
    <s v="US"/>
    <s v="USD"/>
    <n v="1393542000"/>
    <n v="1390938332"/>
    <b v="0"/>
    <n v="199"/>
    <b v="1"/>
    <x v="36"/>
    <n v="354.62"/>
    <x v="1944"/>
    <x v="2"/>
    <x v="31"/>
  </r>
  <r>
    <x v="2634"/>
    <x v="2633"/>
    <x v="2632"/>
    <n v="930"/>
    <x v="1802"/>
    <x v="0"/>
    <s v="US"/>
    <s v="USD"/>
    <n v="1475163921"/>
    <n v="1472571921"/>
    <b v="0"/>
    <n v="25"/>
    <b v="1"/>
    <x v="36"/>
    <n v="106.02150537634409"/>
    <x v="1945"/>
    <x v="2"/>
    <x v="31"/>
  </r>
  <r>
    <x v="2635"/>
    <x v="2634"/>
    <x v="2633"/>
    <n v="11500"/>
    <x v="1803"/>
    <x v="0"/>
    <s v="CA"/>
    <s v="CAD"/>
    <n v="1425937761"/>
    <n v="1422917361"/>
    <b v="0"/>
    <n v="84"/>
    <b v="1"/>
    <x v="36"/>
    <n v="100"/>
    <x v="1946"/>
    <x v="2"/>
    <x v="31"/>
  </r>
  <r>
    <x v="2636"/>
    <x v="2635"/>
    <x v="2634"/>
    <n v="1000"/>
    <x v="1804"/>
    <x v="0"/>
    <s v="US"/>
    <s v="USD"/>
    <n v="1476579600"/>
    <n v="1474641914"/>
    <b v="0"/>
    <n v="50"/>
    <b v="1"/>
    <x v="36"/>
    <n v="187.3"/>
    <x v="1947"/>
    <x v="2"/>
    <x v="31"/>
  </r>
  <r>
    <x v="2637"/>
    <x v="2636"/>
    <x v="2635"/>
    <n v="500"/>
    <x v="1805"/>
    <x v="0"/>
    <s v="US"/>
    <s v="USD"/>
    <n v="1476277875"/>
    <n v="1474895475"/>
    <b v="0"/>
    <n v="26"/>
    <b v="1"/>
    <x v="36"/>
    <n v="166.2"/>
    <x v="1948"/>
    <x v="2"/>
    <x v="31"/>
  </r>
  <r>
    <x v="2638"/>
    <x v="2637"/>
    <x v="2636"/>
    <n v="347"/>
    <x v="1806"/>
    <x v="0"/>
    <s v="US"/>
    <s v="USD"/>
    <n v="1421358895"/>
    <n v="1418766895"/>
    <b v="0"/>
    <n v="14"/>
    <b v="1"/>
    <x v="36"/>
    <n v="101.72910662824208"/>
    <x v="1949"/>
    <x v="2"/>
    <x v="31"/>
  </r>
  <r>
    <x v="2639"/>
    <x v="2638"/>
    <x v="2637"/>
    <n v="300"/>
    <x v="1807"/>
    <x v="0"/>
    <s v="GB"/>
    <s v="GBP"/>
    <n v="1424378748"/>
    <n v="1421786748"/>
    <b v="0"/>
    <n v="49"/>
    <b v="1"/>
    <x v="36"/>
    <n v="164"/>
    <x v="1950"/>
    <x v="2"/>
    <x v="31"/>
  </r>
  <r>
    <x v="2640"/>
    <x v="2639"/>
    <x v="2638"/>
    <n v="3000"/>
    <x v="1808"/>
    <x v="0"/>
    <s v="US"/>
    <s v="USD"/>
    <n v="1433735474"/>
    <n v="1428551474"/>
    <b v="0"/>
    <n v="69"/>
    <b v="1"/>
    <x v="36"/>
    <n v="105.66666666666666"/>
    <x v="1951"/>
    <x v="2"/>
    <x v="31"/>
  </r>
  <r>
    <x v="2641"/>
    <x v="2640"/>
    <x v="2639"/>
    <n v="1500"/>
    <x v="493"/>
    <x v="2"/>
    <s v="US"/>
    <s v="USD"/>
    <n v="1410811740"/>
    <n v="1409341863"/>
    <b v="0"/>
    <n v="1"/>
    <b v="0"/>
    <x v="36"/>
    <n v="1"/>
    <x v="2"/>
    <x v="2"/>
    <x v="31"/>
  </r>
  <r>
    <x v="2642"/>
    <x v="2641"/>
    <x v="2640"/>
    <n v="500000"/>
    <x v="117"/>
    <x v="2"/>
    <s v="DE"/>
    <s v="EUR"/>
    <n v="1468565820"/>
    <n v="1465970108"/>
    <b v="0"/>
    <n v="0"/>
    <b v="0"/>
    <x v="36"/>
    <n v="0"/>
    <x v="121"/>
    <x v="2"/>
    <x v="31"/>
  </r>
  <r>
    <x v="2643"/>
    <x v="2642"/>
    <x v="2641"/>
    <n v="1000000"/>
    <x v="1809"/>
    <x v="1"/>
    <s v="US"/>
    <s v="USD"/>
    <n v="1482307140"/>
    <n v="1479218315"/>
    <b v="1"/>
    <n v="1501"/>
    <b v="0"/>
    <x v="36"/>
    <n v="33.559730999999999"/>
    <x v="1952"/>
    <x v="2"/>
    <x v="31"/>
  </r>
  <r>
    <x v="2644"/>
    <x v="2643"/>
    <x v="2642"/>
    <n v="100000"/>
    <x v="1254"/>
    <x v="1"/>
    <s v="US"/>
    <s v="USD"/>
    <n v="1489172435"/>
    <n v="1486580435"/>
    <b v="1"/>
    <n v="52"/>
    <b v="0"/>
    <x v="36"/>
    <n v="2.0529999999999999"/>
    <x v="1953"/>
    <x v="2"/>
    <x v="31"/>
  </r>
  <r>
    <x v="2645"/>
    <x v="2644"/>
    <x v="2643"/>
    <n v="20000"/>
    <x v="1740"/>
    <x v="1"/>
    <s v="AU"/>
    <s v="AUD"/>
    <n v="1415481203"/>
    <n v="1412885603"/>
    <b v="1"/>
    <n v="23"/>
    <b v="0"/>
    <x v="36"/>
    <n v="10.5"/>
    <x v="1954"/>
    <x v="2"/>
    <x v="31"/>
  </r>
  <r>
    <x v="2646"/>
    <x v="2645"/>
    <x v="2644"/>
    <n v="500000"/>
    <x v="1810"/>
    <x v="1"/>
    <s v="US"/>
    <s v="USD"/>
    <n v="1441783869"/>
    <n v="1439191869"/>
    <b v="1"/>
    <n v="535"/>
    <b v="0"/>
    <x v="36"/>
    <n v="8.4172840000000004"/>
    <x v="1955"/>
    <x v="2"/>
    <x v="31"/>
  </r>
  <r>
    <x v="2647"/>
    <x v="2646"/>
    <x v="2645"/>
    <n v="2500"/>
    <x v="1275"/>
    <x v="1"/>
    <s v="CA"/>
    <s v="CAD"/>
    <n v="1439533019"/>
    <n v="1436941019"/>
    <b v="0"/>
    <n v="3"/>
    <b v="0"/>
    <x v="36"/>
    <n v="1.44"/>
    <x v="1053"/>
    <x v="2"/>
    <x v="31"/>
  </r>
  <r>
    <x v="2648"/>
    <x v="2647"/>
    <x v="2646"/>
    <n v="12000"/>
    <x v="437"/>
    <x v="1"/>
    <s v="US"/>
    <s v="USD"/>
    <n v="1457543360"/>
    <n v="1454951360"/>
    <b v="0"/>
    <n v="6"/>
    <b v="0"/>
    <x v="36"/>
    <n v="0.88333333333333341"/>
    <x v="1956"/>
    <x v="2"/>
    <x v="31"/>
  </r>
  <r>
    <x v="2649"/>
    <x v="2648"/>
    <x v="2647"/>
    <n v="125000"/>
    <x v="1811"/>
    <x v="1"/>
    <s v="US"/>
    <s v="USD"/>
    <n v="1454370941"/>
    <n v="1449186941"/>
    <b v="0"/>
    <n v="3"/>
    <b v="0"/>
    <x v="36"/>
    <n v="9.920000000000001E-2"/>
    <x v="1957"/>
    <x v="2"/>
    <x v="31"/>
  </r>
  <r>
    <x v="2650"/>
    <x v="2649"/>
    <x v="2648"/>
    <n v="60000"/>
    <x v="1812"/>
    <x v="1"/>
    <s v="US"/>
    <s v="USD"/>
    <n v="1482332343"/>
    <n v="1479740343"/>
    <b v="0"/>
    <n v="5"/>
    <b v="0"/>
    <x v="36"/>
    <n v="0.59666666666666668"/>
    <x v="1958"/>
    <x v="2"/>
    <x v="31"/>
  </r>
  <r>
    <x v="2651"/>
    <x v="2650"/>
    <x v="2649"/>
    <n v="280000"/>
    <x v="1813"/>
    <x v="1"/>
    <s v="US"/>
    <s v="USD"/>
    <n v="1450380009"/>
    <n v="1447960809"/>
    <b v="0"/>
    <n v="17"/>
    <b v="0"/>
    <x v="36"/>
    <n v="1.8689285714285715"/>
    <x v="1959"/>
    <x v="2"/>
    <x v="31"/>
  </r>
  <r>
    <x v="2652"/>
    <x v="2651"/>
    <x v="2650"/>
    <n v="100000"/>
    <x v="1197"/>
    <x v="1"/>
    <s v="AU"/>
    <s v="AUD"/>
    <n v="1418183325"/>
    <n v="1415591325"/>
    <b v="0"/>
    <n v="11"/>
    <b v="0"/>
    <x v="36"/>
    <n v="0.88500000000000001"/>
    <x v="1960"/>
    <x v="2"/>
    <x v="31"/>
  </r>
  <r>
    <x v="2653"/>
    <x v="2652"/>
    <x v="2651"/>
    <n v="51000"/>
    <x v="1814"/>
    <x v="1"/>
    <s v="US"/>
    <s v="USD"/>
    <n v="1402632000"/>
    <n v="1399909127"/>
    <b v="0"/>
    <n v="70"/>
    <b v="0"/>
    <x v="36"/>
    <n v="11.52156862745098"/>
    <x v="1961"/>
    <x v="2"/>
    <x v="31"/>
  </r>
  <r>
    <x v="2654"/>
    <x v="2653"/>
    <x v="2652"/>
    <n v="100000"/>
    <x v="152"/>
    <x v="1"/>
    <s v="US"/>
    <s v="USD"/>
    <n v="1429622726"/>
    <n v="1424442326"/>
    <b v="0"/>
    <n v="6"/>
    <b v="0"/>
    <x v="36"/>
    <n v="5.1000000000000004E-2"/>
    <x v="439"/>
    <x v="2"/>
    <x v="31"/>
  </r>
  <r>
    <x v="2655"/>
    <x v="2654"/>
    <x v="2653"/>
    <n v="15000"/>
    <x v="1815"/>
    <x v="1"/>
    <s v="US"/>
    <s v="USD"/>
    <n v="1455048000"/>
    <n v="1452631647"/>
    <b v="0"/>
    <n v="43"/>
    <b v="0"/>
    <x v="36"/>
    <n v="21.033333333333335"/>
    <x v="1962"/>
    <x v="2"/>
    <x v="31"/>
  </r>
  <r>
    <x v="2656"/>
    <x v="2655"/>
    <x v="2654"/>
    <n v="150000"/>
    <x v="1816"/>
    <x v="1"/>
    <s v="US"/>
    <s v="USD"/>
    <n v="1489345200"/>
    <n v="1485966688"/>
    <b v="0"/>
    <n v="152"/>
    <b v="0"/>
    <x v="36"/>
    <n v="11.436666666666667"/>
    <x v="1963"/>
    <x v="2"/>
    <x v="31"/>
  </r>
  <r>
    <x v="2657"/>
    <x v="2656"/>
    <x v="2655"/>
    <n v="30000"/>
    <x v="1817"/>
    <x v="1"/>
    <s v="US"/>
    <s v="USD"/>
    <n v="1470187800"/>
    <n v="1467325053"/>
    <b v="0"/>
    <n v="59"/>
    <b v="0"/>
    <x v="36"/>
    <n v="18.737933333333334"/>
    <x v="1964"/>
    <x v="2"/>
    <x v="31"/>
  </r>
  <r>
    <x v="2658"/>
    <x v="2657"/>
    <x v="2656"/>
    <n v="98000"/>
    <x v="1818"/>
    <x v="1"/>
    <s v="US"/>
    <s v="USD"/>
    <n v="1469913194"/>
    <n v="1467321194"/>
    <b v="0"/>
    <n v="4"/>
    <b v="0"/>
    <x v="36"/>
    <n v="9.285714285714286E-2"/>
    <x v="1965"/>
    <x v="2"/>
    <x v="31"/>
  </r>
  <r>
    <x v="2659"/>
    <x v="2658"/>
    <x v="2657"/>
    <n v="49000"/>
    <x v="1819"/>
    <x v="1"/>
    <s v="US"/>
    <s v="USD"/>
    <n v="1429321210"/>
    <n v="1426729210"/>
    <b v="0"/>
    <n v="10"/>
    <b v="0"/>
    <x v="36"/>
    <n v="2.7204081632653061"/>
    <x v="1966"/>
    <x v="2"/>
    <x v="31"/>
  </r>
  <r>
    <x v="2660"/>
    <x v="2659"/>
    <x v="2658"/>
    <n v="20000"/>
    <x v="1820"/>
    <x v="1"/>
    <s v="US"/>
    <s v="USD"/>
    <n v="1448388418"/>
    <n v="1443200818"/>
    <b v="0"/>
    <n v="5"/>
    <b v="0"/>
    <x v="36"/>
    <n v="9.5000000000000001E-2"/>
    <x v="1967"/>
    <x v="2"/>
    <x v="31"/>
  </r>
  <r>
    <x v="2661"/>
    <x v="2660"/>
    <x v="2659"/>
    <n v="5000"/>
    <x v="1821"/>
    <x v="0"/>
    <s v="US"/>
    <s v="USD"/>
    <n v="1382742010"/>
    <n v="1380150010"/>
    <b v="0"/>
    <n v="60"/>
    <b v="1"/>
    <x v="37"/>
    <n v="102.89999999999999"/>
    <x v="1968"/>
    <x v="2"/>
    <x v="32"/>
  </r>
  <r>
    <x v="2662"/>
    <x v="2661"/>
    <x v="2660"/>
    <n v="20000"/>
    <x v="1822"/>
    <x v="0"/>
    <s v="US"/>
    <s v="USD"/>
    <n v="1440179713"/>
    <n v="1437587713"/>
    <b v="0"/>
    <n v="80"/>
    <b v="1"/>
    <x v="37"/>
    <n v="106.80000000000001"/>
    <x v="1969"/>
    <x v="2"/>
    <x v="32"/>
  </r>
  <r>
    <x v="2663"/>
    <x v="2662"/>
    <x v="2661"/>
    <n v="20000"/>
    <x v="1823"/>
    <x v="0"/>
    <s v="CA"/>
    <s v="CAD"/>
    <n v="1441378800"/>
    <n v="1438873007"/>
    <b v="0"/>
    <n v="56"/>
    <b v="1"/>
    <x v="37"/>
    <n v="104.59625"/>
    <x v="1970"/>
    <x v="2"/>
    <x v="32"/>
  </r>
  <r>
    <x v="2664"/>
    <x v="2663"/>
    <x v="2662"/>
    <n v="17500"/>
    <x v="1824"/>
    <x v="0"/>
    <s v="US"/>
    <s v="USD"/>
    <n v="1449644340"/>
    <n v="1446683797"/>
    <b v="0"/>
    <n v="104"/>
    <b v="1"/>
    <x v="37"/>
    <n v="103.42857142857143"/>
    <x v="1971"/>
    <x v="2"/>
    <x v="32"/>
  </r>
  <r>
    <x v="2665"/>
    <x v="2664"/>
    <x v="2663"/>
    <n v="3500"/>
    <x v="1825"/>
    <x v="0"/>
    <s v="US"/>
    <s v="USD"/>
    <n v="1430774974"/>
    <n v="1426886974"/>
    <b v="0"/>
    <n v="46"/>
    <b v="1"/>
    <x v="37"/>
    <n v="123.14285714285715"/>
    <x v="1972"/>
    <x v="2"/>
    <x v="32"/>
  </r>
  <r>
    <x v="2666"/>
    <x v="2665"/>
    <x v="2664"/>
    <n v="10000"/>
    <x v="1826"/>
    <x v="0"/>
    <s v="US"/>
    <s v="USD"/>
    <n v="1443214800"/>
    <n v="1440008439"/>
    <b v="0"/>
    <n v="206"/>
    <b v="1"/>
    <x v="37"/>
    <n v="159.29509999999999"/>
    <x v="1973"/>
    <x v="2"/>
    <x v="32"/>
  </r>
  <r>
    <x v="2667"/>
    <x v="2666"/>
    <x v="2665"/>
    <n v="1500"/>
    <x v="1827"/>
    <x v="0"/>
    <s v="US"/>
    <s v="USD"/>
    <n v="1455142416"/>
    <n v="1452550416"/>
    <b v="0"/>
    <n v="18"/>
    <b v="1"/>
    <x v="37"/>
    <n v="110.66666666666667"/>
    <x v="1974"/>
    <x v="2"/>
    <x v="32"/>
  </r>
  <r>
    <x v="2668"/>
    <x v="2667"/>
    <x v="2666"/>
    <n v="1000"/>
    <x v="1240"/>
    <x v="0"/>
    <s v="CA"/>
    <s v="CAD"/>
    <n v="1447079520"/>
    <n v="1443449265"/>
    <b v="0"/>
    <n v="28"/>
    <b v="1"/>
    <x v="37"/>
    <n v="170.70000000000002"/>
    <x v="1975"/>
    <x v="2"/>
    <x v="32"/>
  </r>
  <r>
    <x v="2669"/>
    <x v="2668"/>
    <x v="2667"/>
    <n v="800"/>
    <x v="1099"/>
    <x v="0"/>
    <s v="US"/>
    <s v="USD"/>
    <n v="1452387096"/>
    <n v="1447203096"/>
    <b v="0"/>
    <n v="11"/>
    <b v="1"/>
    <x v="37"/>
    <n v="125.125"/>
    <x v="1976"/>
    <x v="2"/>
    <x v="32"/>
  </r>
  <r>
    <x v="2670"/>
    <x v="2669"/>
    <x v="2668"/>
    <n v="38888"/>
    <x v="1828"/>
    <x v="2"/>
    <s v="AU"/>
    <s v="AUD"/>
    <n v="1406593780"/>
    <n v="1404174580"/>
    <b v="1"/>
    <n v="60"/>
    <b v="0"/>
    <x v="37"/>
    <n v="6.4158609339642041"/>
    <x v="1977"/>
    <x v="2"/>
    <x v="32"/>
  </r>
  <r>
    <x v="2671"/>
    <x v="2670"/>
    <x v="2669"/>
    <n v="25000"/>
    <x v="1829"/>
    <x v="2"/>
    <s v="US"/>
    <s v="USD"/>
    <n v="1419017880"/>
    <n v="1416419916"/>
    <b v="1"/>
    <n v="84"/>
    <b v="0"/>
    <x v="37"/>
    <n v="11.343999999999999"/>
    <x v="1978"/>
    <x v="2"/>
    <x v="32"/>
  </r>
  <r>
    <x v="2672"/>
    <x v="2671"/>
    <x v="2670"/>
    <n v="10000"/>
    <x v="1830"/>
    <x v="2"/>
    <s v="US"/>
    <s v="USD"/>
    <n v="1451282400"/>
    <n v="1449436390"/>
    <b v="1"/>
    <n v="47"/>
    <b v="0"/>
    <x v="37"/>
    <n v="33.19"/>
    <x v="1979"/>
    <x v="2"/>
    <x v="32"/>
  </r>
  <r>
    <x v="2673"/>
    <x v="2672"/>
    <x v="2671"/>
    <n v="40000"/>
    <x v="1831"/>
    <x v="2"/>
    <s v="US"/>
    <s v="USD"/>
    <n v="1414622700"/>
    <n v="1412081999"/>
    <b v="1"/>
    <n v="66"/>
    <b v="0"/>
    <x v="37"/>
    <n v="27.58"/>
    <x v="1980"/>
    <x v="2"/>
    <x v="32"/>
  </r>
  <r>
    <x v="2674"/>
    <x v="2673"/>
    <x v="2672"/>
    <n v="35000"/>
    <x v="1832"/>
    <x v="2"/>
    <s v="US"/>
    <s v="USD"/>
    <n v="1467694740"/>
    <n v="1465398670"/>
    <b v="1"/>
    <n v="171"/>
    <b v="0"/>
    <x v="37"/>
    <n v="62.839999999999996"/>
    <x v="1981"/>
    <x v="2"/>
    <x v="32"/>
  </r>
  <r>
    <x v="2675"/>
    <x v="2674"/>
    <x v="2673"/>
    <n v="25000"/>
    <x v="1833"/>
    <x v="2"/>
    <s v="US"/>
    <s v="USD"/>
    <n v="1415655289"/>
    <n v="1413059689"/>
    <b v="1"/>
    <n v="29"/>
    <b v="0"/>
    <x v="37"/>
    <n v="7.5880000000000001"/>
    <x v="1982"/>
    <x v="2"/>
    <x v="32"/>
  </r>
  <r>
    <x v="2676"/>
    <x v="2675"/>
    <x v="2674"/>
    <n v="2100"/>
    <x v="1834"/>
    <x v="2"/>
    <s v="CA"/>
    <s v="CAD"/>
    <n v="1463929174"/>
    <n v="1461337174"/>
    <b v="0"/>
    <n v="9"/>
    <b v="0"/>
    <x v="37"/>
    <n v="50.38095238095238"/>
    <x v="1983"/>
    <x v="2"/>
    <x v="32"/>
  </r>
  <r>
    <x v="2677"/>
    <x v="2676"/>
    <x v="2675"/>
    <n v="19500"/>
    <x v="1835"/>
    <x v="2"/>
    <s v="US"/>
    <s v="USD"/>
    <n v="1404348143"/>
    <n v="1401756143"/>
    <b v="0"/>
    <n v="27"/>
    <b v="0"/>
    <x v="37"/>
    <n v="17.512820512820511"/>
    <x v="1984"/>
    <x v="2"/>
    <x v="32"/>
  </r>
  <r>
    <x v="2678"/>
    <x v="2677"/>
    <x v="2676"/>
    <n v="8000000"/>
    <x v="1742"/>
    <x v="2"/>
    <s v="ES"/>
    <s v="EUR"/>
    <n v="1443121765"/>
    <n v="1440529765"/>
    <b v="0"/>
    <n v="2"/>
    <b v="0"/>
    <x v="37"/>
    <n v="1.375E-2"/>
    <x v="1985"/>
    <x v="2"/>
    <x v="32"/>
  </r>
  <r>
    <x v="2679"/>
    <x v="2678"/>
    <x v="2677"/>
    <n v="40000"/>
    <x v="849"/>
    <x v="2"/>
    <s v="US"/>
    <s v="USD"/>
    <n v="1425081694"/>
    <n v="1422489694"/>
    <b v="0"/>
    <n v="3"/>
    <b v="0"/>
    <x v="37"/>
    <n v="0.33"/>
    <x v="895"/>
    <x v="2"/>
    <x v="32"/>
  </r>
  <r>
    <x v="2680"/>
    <x v="2679"/>
    <x v="2678"/>
    <n v="32000"/>
    <x v="1836"/>
    <x v="2"/>
    <s v="ES"/>
    <s v="EUR"/>
    <n v="1459915491"/>
    <n v="1457327091"/>
    <b v="0"/>
    <n v="4"/>
    <b v="0"/>
    <x v="37"/>
    <n v="0.86250000000000004"/>
    <x v="160"/>
    <x v="2"/>
    <x v="32"/>
  </r>
  <r>
    <x v="2681"/>
    <x v="2680"/>
    <x v="2679"/>
    <n v="8000"/>
    <x v="434"/>
    <x v="2"/>
    <s v="US"/>
    <s v="USD"/>
    <n v="1405027750"/>
    <n v="1402867750"/>
    <b v="0"/>
    <n v="2"/>
    <b v="0"/>
    <x v="19"/>
    <n v="0.6875"/>
    <x v="446"/>
    <x v="7"/>
    <x v="17"/>
  </r>
  <r>
    <x v="2682"/>
    <x v="2681"/>
    <x v="2680"/>
    <n v="6000"/>
    <x v="1837"/>
    <x v="2"/>
    <s v="US"/>
    <s v="USD"/>
    <n v="1416635940"/>
    <n v="1413838540"/>
    <b v="0"/>
    <n v="20"/>
    <b v="0"/>
    <x v="19"/>
    <n v="28.299999999999997"/>
    <x v="1986"/>
    <x v="7"/>
    <x v="17"/>
  </r>
  <r>
    <x v="2683"/>
    <x v="2682"/>
    <x v="2681"/>
    <n v="15000"/>
    <x v="1275"/>
    <x v="2"/>
    <s v="US"/>
    <s v="USD"/>
    <n v="1425233240"/>
    <n v="1422641240"/>
    <b v="0"/>
    <n v="3"/>
    <b v="0"/>
    <x v="19"/>
    <n v="0.24"/>
    <x v="1053"/>
    <x v="7"/>
    <x v="17"/>
  </r>
  <r>
    <x v="2684"/>
    <x v="2683"/>
    <x v="2682"/>
    <n v="70000"/>
    <x v="25"/>
    <x v="2"/>
    <s v="US"/>
    <s v="USD"/>
    <n v="1407621425"/>
    <n v="1404165425"/>
    <b v="0"/>
    <n v="4"/>
    <b v="0"/>
    <x v="19"/>
    <n v="1.1428571428571428"/>
    <x v="444"/>
    <x v="7"/>
    <x v="17"/>
  </r>
  <r>
    <x v="2685"/>
    <x v="2684"/>
    <x v="2683"/>
    <n v="50000"/>
    <x v="115"/>
    <x v="2"/>
    <s v="US"/>
    <s v="USD"/>
    <n v="1430149330"/>
    <n v="1424968930"/>
    <b v="0"/>
    <n v="1"/>
    <b v="0"/>
    <x v="19"/>
    <n v="0.02"/>
    <x v="119"/>
    <x v="7"/>
    <x v="17"/>
  </r>
  <r>
    <x v="2686"/>
    <x v="2685"/>
    <x v="2684"/>
    <n v="30000"/>
    <x v="117"/>
    <x v="2"/>
    <s v="US"/>
    <s v="USD"/>
    <n v="1412119423"/>
    <n v="1410391423"/>
    <b v="0"/>
    <n v="0"/>
    <b v="0"/>
    <x v="19"/>
    <n v="0"/>
    <x v="121"/>
    <x v="7"/>
    <x v="17"/>
  </r>
  <r>
    <x v="2687"/>
    <x v="2686"/>
    <x v="2685"/>
    <n v="15000"/>
    <x v="117"/>
    <x v="2"/>
    <s v="US"/>
    <s v="USD"/>
    <n v="1435591318"/>
    <n v="1432999318"/>
    <b v="0"/>
    <n v="0"/>
    <b v="0"/>
    <x v="19"/>
    <n v="0"/>
    <x v="121"/>
    <x v="7"/>
    <x v="17"/>
  </r>
  <r>
    <x v="2688"/>
    <x v="2687"/>
    <x v="2686"/>
    <n v="50000"/>
    <x v="1838"/>
    <x v="2"/>
    <s v="US"/>
    <s v="USD"/>
    <n v="1424746800"/>
    <n v="1422067870"/>
    <b v="0"/>
    <n v="14"/>
    <b v="0"/>
    <x v="19"/>
    <n v="0.14799999999999999"/>
    <x v="1987"/>
    <x v="7"/>
    <x v="17"/>
  </r>
  <r>
    <x v="2689"/>
    <x v="2688"/>
    <x v="2687"/>
    <n v="35000"/>
    <x v="116"/>
    <x v="2"/>
    <s v="US"/>
    <s v="USD"/>
    <n v="1469919890"/>
    <n v="1467327890"/>
    <b v="0"/>
    <n v="1"/>
    <b v="0"/>
    <x v="19"/>
    <n v="2.8571428571428571E-3"/>
    <x v="120"/>
    <x v="7"/>
    <x v="17"/>
  </r>
  <r>
    <x v="2690"/>
    <x v="2689"/>
    <x v="2688"/>
    <n v="80000"/>
    <x v="1839"/>
    <x v="2"/>
    <s v="US"/>
    <s v="USD"/>
    <n v="1433298676"/>
    <n v="1429410676"/>
    <b v="0"/>
    <n v="118"/>
    <b v="0"/>
    <x v="19"/>
    <n v="10.7325"/>
    <x v="1988"/>
    <x v="7"/>
    <x v="17"/>
  </r>
  <r>
    <x v="2691"/>
    <x v="2690"/>
    <x v="2689"/>
    <n v="65000"/>
    <x v="428"/>
    <x v="2"/>
    <s v="CA"/>
    <s v="CAD"/>
    <n v="1431278557"/>
    <n v="1427390557"/>
    <b v="0"/>
    <n v="2"/>
    <b v="0"/>
    <x v="19"/>
    <n v="5.3846153846153842E-2"/>
    <x v="844"/>
    <x v="7"/>
    <x v="17"/>
  </r>
  <r>
    <x v="2692"/>
    <x v="2691"/>
    <x v="2690"/>
    <n v="3500"/>
    <x v="379"/>
    <x v="2"/>
    <s v="US"/>
    <s v="USD"/>
    <n v="1427266860"/>
    <n v="1424678460"/>
    <b v="0"/>
    <n v="1"/>
    <b v="0"/>
    <x v="19"/>
    <n v="0.7142857142857143"/>
    <x v="384"/>
    <x v="7"/>
    <x v="17"/>
  </r>
  <r>
    <x v="2693"/>
    <x v="2692"/>
    <x v="2691"/>
    <n v="5000"/>
    <x v="130"/>
    <x v="2"/>
    <s v="US"/>
    <s v="USD"/>
    <n v="1407899966"/>
    <n v="1405307966"/>
    <b v="0"/>
    <n v="3"/>
    <b v="0"/>
    <x v="19"/>
    <n v="0.8"/>
    <x v="140"/>
    <x v="7"/>
    <x v="17"/>
  </r>
  <r>
    <x v="2694"/>
    <x v="2693"/>
    <x v="2692"/>
    <n v="30000"/>
    <x v="116"/>
    <x v="2"/>
    <s v="US"/>
    <s v="USD"/>
    <n v="1411701739"/>
    <n v="1409109739"/>
    <b v="0"/>
    <n v="1"/>
    <b v="0"/>
    <x v="19"/>
    <n v="3.3333333333333335E-3"/>
    <x v="120"/>
    <x v="7"/>
    <x v="17"/>
  </r>
  <r>
    <x v="2695"/>
    <x v="2694"/>
    <x v="2693"/>
    <n v="15000"/>
    <x v="1840"/>
    <x v="2"/>
    <s v="US"/>
    <s v="USD"/>
    <n v="1428981718"/>
    <n v="1423801318"/>
    <b v="0"/>
    <n v="3"/>
    <b v="0"/>
    <x v="19"/>
    <n v="0.47333333333333333"/>
    <x v="1989"/>
    <x v="7"/>
    <x v="17"/>
  </r>
  <r>
    <x v="2696"/>
    <x v="2695"/>
    <x v="2694"/>
    <n v="60000"/>
    <x v="1841"/>
    <x v="2"/>
    <s v="US"/>
    <s v="USD"/>
    <n v="1419538560"/>
    <n v="1416600960"/>
    <b v="0"/>
    <n v="38"/>
    <b v="0"/>
    <x v="19"/>
    <n v="5.65"/>
    <x v="1990"/>
    <x v="7"/>
    <x v="17"/>
  </r>
  <r>
    <x v="2697"/>
    <x v="2696"/>
    <x v="2695"/>
    <n v="23000"/>
    <x v="1842"/>
    <x v="2"/>
    <s v="US"/>
    <s v="USD"/>
    <n v="1438552800"/>
    <n v="1435876423"/>
    <b v="0"/>
    <n v="52"/>
    <b v="0"/>
    <x v="19"/>
    <n v="26.35217391304348"/>
    <x v="1991"/>
    <x v="7"/>
    <x v="17"/>
  </r>
  <r>
    <x v="2698"/>
    <x v="2697"/>
    <x v="2696"/>
    <n v="8000"/>
    <x v="1843"/>
    <x v="2"/>
    <s v="US"/>
    <s v="USD"/>
    <n v="1403904808"/>
    <n v="1401312808"/>
    <b v="0"/>
    <n v="2"/>
    <b v="0"/>
    <x v="19"/>
    <n v="0.325125"/>
    <x v="1992"/>
    <x v="7"/>
    <x v="17"/>
  </r>
  <r>
    <x v="2699"/>
    <x v="2698"/>
    <x v="2697"/>
    <n v="2"/>
    <x v="117"/>
    <x v="2"/>
    <s v="CA"/>
    <s v="CAD"/>
    <n v="1407533463"/>
    <n v="1404941463"/>
    <b v="0"/>
    <n v="0"/>
    <b v="0"/>
    <x v="19"/>
    <n v="0"/>
    <x v="121"/>
    <x v="7"/>
    <x v="17"/>
  </r>
  <r>
    <x v="2700"/>
    <x v="2699"/>
    <x v="2698"/>
    <n v="9999"/>
    <x v="119"/>
    <x v="2"/>
    <s v="US"/>
    <s v="USD"/>
    <n v="1411073972"/>
    <n v="1408481972"/>
    <b v="0"/>
    <n v="4"/>
    <b v="0"/>
    <x v="19"/>
    <n v="0.7000700070007001"/>
    <x v="844"/>
    <x v="7"/>
    <x v="17"/>
  </r>
  <r>
    <x v="2701"/>
    <x v="2700"/>
    <x v="2699"/>
    <n v="3400"/>
    <x v="76"/>
    <x v="3"/>
    <s v="IE"/>
    <s v="EUR"/>
    <n v="1491586534"/>
    <n v="1488911734"/>
    <b v="0"/>
    <n v="46"/>
    <b v="0"/>
    <x v="38"/>
    <n v="46.176470588235297"/>
    <x v="1993"/>
    <x v="1"/>
    <x v="33"/>
  </r>
  <r>
    <x v="2702"/>
    <x v="2701"/>
    <x v="2700"/>
    <n v="10000"/>
    <x v="1844"/>
    <x v="3"/>
    <s v="US"/>
    <s v="USD"/>
    <n v="1491416077"/>
    <n v="1488827677"/>
    <b v="1"/>
    <n v="26"/>
    <b v="0"/>
    <x v="38"/>
    <n v="34.410000000000004"/>
    <x v="1994"/>
    <x v="1"/>
    <x v="33"/>
  </r>
  <r>
    <x v="2703"/>
    <x v="2702"/>
    <x v="2701"/>
    <n v="40000"/>
    <x v="1845"/>
    <x v="3"/>
    <s v="MX"/>
    <s v="MXN"/>
    <n v="1490196830"/>
    <n v="1485016430"/>
    <b v="0"/>
    <n v="45"/>
    <b v="0"/>
    <x v="38"/>
    <n v="103.75000000000001"/>
    <x v="1995"/>
    <x v="1"/>
    <x v="33"/>
  </r>
  <r>
    <x v="2704"/>
    <x v="2703"/>
    <x v="2702"/>
    <n v="19000"/>
    <x v="1288"/>
    <x v="3"/>
    <s v="US"/>
    <s v="USD"/>
    <n v="1491421314"/>
    <n v="1487709714"/>
    <b v="0"/>
    <n v="7"/>
    <b v="0"/>
    <x v="38"/>
    <n v="6.0263157894736841"/>
    <x v="1996"/>
    <x v="1"/>
    <x v="33"/>
  </r>
  <r>
    <x v="2705"/>
    <x v="2704"/>
    <x v="2703"/>
    <n v="16500"/>
    <x v="1846"/>
    <x v="3"/>
    <s v="US"/>
    <s v="USD"/>
    <n v="1490389158"/>
    <n v="1486504758"/>
    <b v="0"/>
    <n v="8"/>
    <b v="0"/>
    <x v="38"/>
    <n v="10.539393939393939"/>
    <x v="1997"/>
    <x v="1"/>
    <x v="33"/>
  </r>
  <r>
    <x v="2706"/>
    <x v="2705"/>
    <x v="2704"/>
    <n v="35000"/>
    <x v="1847"/>
    <x v="0"/>
    <s v="US"/>
    <s v="USD"/>
    <n v="1413442740"/>
    <n v="1410937483"/>
    <b v="1"/>
    <n v="263"/>
    <b v="1"/>
    <x v="38"/>
    <n v="112.29714285714284"/>
    <x v="1998"/>
    <x v="1"/>
    <x v="33"/>
  </r>
  <r>
    <x v="2707"/>
    <x v="2706"/>
    <x v="2705"/>
    <n v="8000"/>
    <x v="1848"/>
    <x v="0"/>
    <s v="US"/>
    <s v="USD"/>
    <n v="1369637940"/>
    <n v="1367088443"/>
    <b v="1"/>
    <n v="394"/>
    <b v="1"/>
    <x v="38"/>
    <n v="350.84462500000001"/>
    <x v="1999"/>
    <x v="1"/>
    <x v="33"/>
  </r>
  <r>
    <x v="2708"/>
    <x v="2707"/>
    <x v="2706"/>
    <n v="20000"/>
    <x v="1849"/>
    <x v="0"/>
    <s v="GB"/>
    <s v="GBP"/>
    <n v="1469119526"/>
    <n v="1463935526"/>
    <b v="1"/>
    <n v="1049"/>
    <b v="1"/>
    <x v="38"/>
    <n v="233.21535"/>
    <x v="2000"/>
    <x v="1"/>
    <x v="33"/>
  </r>
  <r>
    <x v="2709"/>
    <x v="2708"/>
    <x v="2707"/>
    <n v="50000"/>
    <x v="1850"/>
    <x v="0"/>
    <s v="US"/>
    <s v="USD"/>
    <n v="1475553540"/>
    <n v="1472528141"/>
    <b v="1"/>
    <n v="308"/>
    <b v="1"/>
    <x v="38"/>
    <n v="101.60599999999999"/>
    <x v="2001"/>
    <x v="1"/>
    <x v="33"/>
  </r>
  <r>
    <x v="2710"/>
    <x v="2709"/>
    <x v="2708"/>
    <n v="60000"/>
    <x v="1851"/>
    <x v="0"/>
    <s v="US"/>
    <s v="USD"/>
    <n v="1407549600"/>
    <n v="1404797428"/>
    <b v="1"/>
    <n v="1088"/>
    <b v="1"/>
    <x v="38"/>
    <n v="153.90035000000003"/>
    <x v="2002"/>
    <x v="1"/>
    <x v="33"/>
  </r>
  <r>
    <x v="2711"/>
    <x v="2710"/>
    <x v="2709"/>
    <n v="3910"/>
    <x v="1852"/>
    <x v="0"/>
    <s v="GB"/>
    <s v="GBP"/>
    <n v="1403301660"/>
    <n v="1400694790"/>
    <b v="1"/>
    <n v="73"/>
    <b v="1"/>
    <x v="38"/>
    <n v="100.7161125319693"/>
    <x v="2003"/>
    <x v="1"/>
    <x v="33"/>
  </r>
  <r>
    <x v="2712"/>
    <x v="2711"/>
    <x v="2710"/>
    <n v="5500"/>
    <x v="1853"/>
    <x v="0"/>
    <s v="US"/>
    <s v="USD"/>
    <n v="1373738400"/>
    <n v="1370568560"/>
    <b v="1"/>
    <n v="143"/>
    <b v="1"/>
    <x v="38"/>
    <n v="131.38181818181818"/>
    <x v="2004"/>
    <x v="1"/>
    <x v="33"/>
  </r>
  <r>
    <x v="2713"/>
    <x v="2712"/>
    <x v="2711"/>
    <n v="150000"/>
    <x v="1854"/>
    <x v="0"/>
    <s v="US"/>
    <s v="USD"/>
    <n v="1450971684"/>
    <n v="1447515684"/>
    <b v="1"/>
    <n v="1420"/>
    <b v="1"/>
    <x v="38"/>
    <n v="102.24133333333334"/>
    <x v="2005"/>
    <x v="1"/>
    <x v="33"/>
  </r>
  <r>
    <x v="2714"/>
    <x v="2713"/>
    <x v="2712"/>
    <n v="25000"/>
    <x v="1855"/>
    <x v="0"/>
    <s v="US"/>
    <s v="USD"/>
    <n v="1476486000"/>
    <n v="1474040596"/>
    <b v="1"/>
    <n v="305"/>
    <b v="1"/>
    <x v="38"/>
    <n v="116.35599999999999"/>
    <x v="2006"/>
    <x v="1"/>
    <x v="33"/>
  </r>
  <r>
    <x v="2715"/>
    <x v="2714"/>
    <x v="2713"/>
    <n v="12000"/>
    <x v="1856"/>
    <x v="0"/>
    <s v="US"/>
    <s v="USD"/>
    <n v="1456047228"/>
    <n v="1453109628"/>
    <b v="1"/>
    <n v="551"/>
    <b v="1"/>
    <x v="38"/>
    <n v="264.62241666666665"/>
    <x v="2007"/>
    <x v="1"/>
    <x v="33"/>
  </r>
  <r>
    <x v="2716"/>
    <x v="2715"/>
    <x v="2714"/>
    <n v="10000"/>
    <x v="1857"/>
    <x v="0"/>
    <s v="DE"/>
    <s v="EUR"/>
    <n v="1444291193"/>
    <n v="1441699193"/>
    <b v="1"/>
    <n v="187"/>
    <b v="1"/>
    <x v="38"/>
    <n v="119.98010000000001"/>
    <x v="2008"/>
    <x v="1"/>
    <x v="33"/>
  </r>
  <r>
    <x v="2717"/>
    <x v="2716"/>
    <x v="2715"/>
    <n v="25000"/>
    <x v="1858"/>
    <x v="0"/>
    <s v="US"/>
    <s v="USD"/>
    <n v="1417906649"/>
    <n v="1414015049"/>
    <b v="1"/>
    <n v="325"/>
    <b v="1"/>
    <x v="38"/>
    <n v="120.10400000000001"/>
    <x v="2009"/>
    <x v="1"/>
    <x v="33"/>
  </r>
  <r>
    <x v="2718"/>
    <x v="2717"/>
    <x v="2716"/>
    <n v="18000"/>
    <x v="1859"/>
    <x v="0"/>
    <s v="US"/>
    <s v="USD"/>
    <n v="1462316400"/>
    <n v="1459865945"/>
    <b v="1"/>
    <n v="148"/>
    <b v="1"/>
    <x v="38"/>
    <n v="103.58333333333334"/>
    <x v="2010"/>
    <x v="1"/>
    <x v="33"/>
  </r>
  <r>
    <x v="2719"/>
    <x v="2718"/>
    <x v="2717"/>
    <n v="6000"/>
    <x v="1860"/>
    <x v="0"/>
    <s v="US"/>
    <s v="USD"/>
    <n v="1460936694"/>
    <n v="1455756294"/>
    <b v="0"/>
    <n v="69"/>
    <b v="1"/>
    <x v="38"/>
    <n v="108.83333333333334"/>
    <x v="2011"/>
    <x v="1"/>
    <x v="33"/>
  </r>
  <r>
    <x v="2720"/>
    <x v="2719"/>
    <x v="2718"/>
    <n v="25000"/>
    <x v="1861"/>
    <x v="0"/>
    <s v="US"/>
    <s v="USD"/>
    <n v="1478866253"/>
    <n v="1476270653"/>
    <b v="0"/>
    <n v="173"/>
    <b v="1"/>
    <x v="38"/>
    <n v="118.12400000000001"/>
    <x v="2012"/>
    <x v="1"/>
    <x v="33"/>
  </r>
  <r>
    <x v="2721"/>
    <x v="2720"/>
    <x v="2719"/>
    <n v="750"/>
    <x v="1862"/>
    <x v="0"/>
    <s v="GB"/>
    <s v="GBP"/>
    <n v="1378494000"/>
    <n v="1375880598"/>
    <b v="0"/>
    <n v="269"/>
    <b v="1"/>
    <x v="30"/>
    <n v="1462"/>
    <x v="2013"/>
    <x v="2"/>
    <x v="27"/>
  </r>
  <r>
    <x v="2722"/>
    <x v="2721"/>
    <x v="2720"/>
    <n v="5000"/>
    <x v="1863"/>
    <x v="0"/>
    <s v="US"/>
    <s v="USD"/>
    <n v="1485722053"/>
    <n v="1480538053"/>
    <b v="0"/>
    <n v="185"/>
    <b v="1"/>
    <x v="30"/>
    <n v="252.54"/>
    <x v="2014"/>
    <x v="2"/>
    <x v="27"/>
  </r>
  <r>
    <x v="2723"/>
    <x v="2722"/>
    <x v="2721"/>
    <n v="12000"/>
    <x v="1864"/>
    <x v="0"/>
    <s v="US"/>
    <s v="USD"/>
    <n v="1420060088"/>
    <n v="1414872488"/>
    <b v="0"/>
    <n v="176"/>
    <b v="1"/>
    <x v="30"/>
    <n v="140.05000000000001"/>
    <x v="2015"/>
    <x v="2"/>
    <x v="27"/>
  </r>
  <r>
    <x v="2724"/>
    <x v="2723"/>
    <x v="2722"/>
    <n v="2468"/>
    <x v="1865"/>
    <x v="0"/>
    <s v="GB"/>
    <s v="GBP"/>
    <n v="1439625059"/>
    <n v="1436860259"/>
    <b v="0"/>
    <n v="1019"/>
    <b v="1"/>
    <x v="30"/>
    <n v="296.87520259319291"/>
    <x v="2016"/>
    <x v="2"/>
    <x v="27"/>
  </r>
  <r>
    <x v="2725"/>
    <x v="2724"/>
    <x v="2723"/>
    <n v="40000"/>
    <x v="1866"/>
    <x v="0"/>
    <s v="CA"/>
    <s v="CAD"/>
    <n v="1488390735"/>
    <n v="1484070735"/>
    <b v="0"/>
    <n v="113"/>
    <b v="1"/>
    <x v="30"/>
    <n v="144.54249999999999"/>
    <x v="2017"/>
    <x v="2"/>
    <x v="27"/>
  </r>
  <r>
    <x v="2726"/>
    <x v="2725"/>
    <x v="2724"/>
    <n v="100000"/>
    <x v="1867"/>
    <x v="0"/>
    <s v="US"/>
    <s v="USD"/>
    <n v="1461333311"/>
    <n v="1458741311"/>
    <b v="0"/>
    <n v="404"/>
    <b v="1"/>
    <x v="30"/>
    <n v="105.745"/>
    <x v="2018"/>
    <x v="2"/>
    <x v="27"/>
  </r>
  <r>
    <x v="2727"/>
    <x v="2726"/>
    <x v="2725"/>
    <n v="10000"/>
    <x v="1868"/>
    <x v="0"/>
    <s v="US"/>
    <s v="USD"/>
    <n v="1438964063"/>
    <n v="1436804063"/>
    <b v="0"/>
    <n v="707"/>
    <b v="1"/>
    <x v="30"/>
    <n v="493.21000000000004"/>
    <x v="2019"/>
    <x v="2"/>
    <x v="27"/>
  </r>
  <r>
    <x v="2728"/>
    <x v="2727"/>
    <x v="2726"/>
    <n v="15000"/>
    <x v="1869"/>
    <x v="0"/>
    <s v="US"/>
    <s v="USD"/>
    <n v="1451485434"/>
    <n v="1448461434"/>
    <b v="0"/>
    <n v="392"/>
    <b v="1"/>
    <x v="30"/>
    <n v="201.82666666666668"/>
    <x v="2020"/>
    <x v="2"/>
    <x v="27"/>
  </r>
  <r>
    <x v="2729"/>
    <x v="2728"/>
    <x v="2727"/>
    <n v="7500"/>
    <x v="1870"/>
    <x v="0"/>
    <s v="US"/>
    <s v="USD"/>
    <n v="1430459197"/>
    <n v="1427867197"/>
    <b v="0"/>
    <n v="23"/>
    <b v="1"/>
    <x v="30"/>
    <n v="104.44"/>
    <x v="2021"/>
    <x v="2"/>
    <x v="27"/>
  </r>
  <r>
    <x v="2730"/>
    <x v="2729"/>
    <x v="2728"/>
    <n v="27000"/>
    <x v="1871"/>
    <x v="0"/>
    <s v="US"/>
    <s v="USD"/>
    <n v="1366635575"/>
    <n v="1363611575"/>
    <b v="0"/>
    <n v="682"/>
    <b v="1"/>
    <x v="30"/>
    <n v="170.29262962962963"/>
    <x v="2022"/>
    <x v="2"/>
    <x v="27"/>
  </r>
  <r>
    <x v="2731"/>
    <x v="2730"/>
    <x v="2729"/>
    <n v="30000"/>
    <x v="1872"/>
    <x v="0"/>
    <s v="US"/>
    <s v="USD"/>
    <n v="1413604800"/>
    <n v="1408624622"/>
    <b v="0"/>
    <n v="37"/>
    <b v="1"/>
    <x v="30"/>
    <n v="104.30333333333333"/>
    <x v="2023"/>
    <x v="2"/>
    <x v="27"/>
  </r>
  <r>
    <x v="2732"/>
    <x v="2731"/>
    <x v="2730"/>
    <n v="12000"/>
    <x v="1873"/>
    <x v="0"/>
    <s v="US"/>
    <s v="USD"/>
    <n v="1369699200"/>
    <n v="1366917828"/>
    <b v="0"/>
    <n v="146"/>
    <b v="1"/>
    <x v="30"/>
    <n v="118.25000000000001"/>
    <x v="2024"/>
    <x v="2"/>
    <x v="27"/>
  </r>
  <r>
    <x v="2733"/>
    <x v="2732"/>
    <x v="2731"/>
    <n v="50000"/>
    <x v="1874"/>
    <x v="0"/>
    <s v="US"/>
    <s v="USD"/>
    <n v="1428643974"/>
    <n v="1423463574"/>
    <b v="0"/>
    <n v="119"/>
    <b v="1"/>
    <x v="30"/>
    <n v="107.538"/>
    <x v="2025"/>
    <x v="2"/>
    <x v="27"/>
  </r>
  <r>
    <x v="2734"/>
    <x v="2733"/>
    <x v="2732"/>
    <n v="1"/>
    <x v="1875"/>
    <x v="0"/>
    <s v="US"/>
    <s v="USD"/>
    <n v="1476395940"/>
    <n v="1473782592"/>
    <b v="0"/>
    <n v="163"/>
    <b v="1"/>
    <x v="30"/>
    <n v="2260300"/>
    <x v="2026"/>
    <x v="2"/>
    <x v="27"/>
  </r>
  <r>
    <x v="2735"/>
    <x v="2734"/>
    <x v="2733"/>
    <n v="750"/>
    <x v="1876"/>
    <x v="0"/>
    <s v="GB"/>
    <s v="GBP"/>
    <n v="1363204800"/>
    <n v="1360551250"/>
    <b v="0"/>
    <n v="339"/>
    <b v="1"/>
    <x v="30"/>
    <n v="978.13466666666682"/>
    <x v="2027"/>
    <x v="2"/>
    <x v="27"/>
  </r>
  <r>
    <x v="2736"/>
    <x v="2735"/>
    <x v="2734"/>
    <n v="8000"/>
    <x v="1877"/>
    <x v="0"/>
    <s v="CA"/>
    <s v="CAD"/>
    <n v="1398268773"/>
    <n v="1395676773"/>
    <b v="0"/>
    <n v="58"/>
    <b v="1"/>
    <x v="30"/>
    <n v="122.9"/>
    <x v="2028"/>
    <x v="2"/>
    <x v="27"/>
  </r>
  <r>
    <x v="2737"/>
    <x v="2736"/>
    <x v="2735"/>
    <n v="30000"/>
    <x v="1878"/>
    <x v="0"/>
    <s v="US"/>
    <s v="USD"/>
    <n v="1389812400"/>
    <n v="1386108087"/>
    <b v="0"/>
    <n v="456"/>
    <b v="1"/>
    <x v="30"/>
    <n v="246.0608"/>
    <x v="2029"/>
    <x v="2"/>
    <x v="27"/>
  </r>
  <r>
    <x v="2738"/>
    <x v="2737"/>
    <x v="2736"/>
    <n v="5000"/>
    <x v="1879"/>
    <x v="0"/>
    <s v="US"/>
    <s v="USD"/>
    <n v="1478402804"/>
    <n v="1473218804"/>
    <b v="0"/>
    <n v="15"/>
    <b v="1"/>
    <x v="30"/>
    <n v="147.94"/>
    <x v="2030"/>
    <x v="2"/>
    <x v="27"/>
  </r>
  <r>
    <x v="2739"/>
    <x v="2738"/>
    <x v="2737"/>
    <n v="1100"/>
    <x v="1880"/>
    <x v="0"/>
    <s v="GB"/>
    <s v="GBP"/>
    <n v="1399324717"/>
    <n v="1395436717"/>
    <b v="0"/>
    <n v="191"/>
    <b v="1"/>
    <x v="30"/>
    <n v="384.09090909090907"/>
    <x v="2031"/>
    <x v="2"/>
    <x v="27"/>
  </r>
  <r>
    <x v="2740"/>
    <x v="2739"/>
    <x v="2738"/>
    <n v="300"/>
    <x v="622"/>
    <x v="0"/>
    <s v="US"/>
    <s v="USD"/>
    <n v="1426117552"/>
    <n v="1423529152"/>
    <b v="0"/>
    <n v="17"/>
    <b v="1"/>
    <x v="30"/>
    <n v="103.33333333333334"/>
    <x v="2032"/>
    <x v="2"/>
    <x v="27"/>
  </r>
  <r>
    <x v="2741"/>
    <x v="2740"/>
    <x v="2739"/>
    <n v="8000"/>
    <x v="428"/>
    <x v="2"/>
    <s v="US"/>
    <s v="USD"/>
    <n v="1413770820"/>
    <n v="1412005602"/>
    <b v="0"/>
    <n v="4"/>
    <b v="0"/>
    <x v="39"/>
    <n v="0.43750000000000006"/>
    <x v="440"/>
    <x v="3"/>
    <x v="34"/>
  </r>
  <r>
    <x v="2742"/>
    <x v="2741"/>
    <x v="2740"/>
    <n v="2500"/>
    <x v="1881"/>
    <x v="2"/>
    <s v="US"/>
    <s v="USD"/>
    <n v="1337102187"/>
    <n v="1335892587"/>
    <b v="0"/>
    <n v="18"/>
    <b v="0"/>
    <x v="39"/>
    <n v="29.24"/>
    <x v="2033"/>
    <x v="3"/>
    <x v="34"/>
  </r>
  <r>
    <x v="2743"/>
    <x v="2742"/>
    <x v="2741"/>
    <n v="5999"/>
    <x v="117"/>
    <x v="2"/>
    <s v="US"/>
    <s v="USD"/>
    <n v="1476863607"/>
    <n v="1474271607"/>
    <b v="0"/>
    <n v="0"/>
    <b v="0"/>
    <x v="39"/>
    <n v="0"/>
    <x v="121"/>
    <x v="3"/>
    <x v="34"/>
  </r>
  <r>
    <x v="2744"/>
    <x v="2743"/>
    <x v="2742"/>
    <n v="16000"/>
    <x v="1882"/>
    <x v="2"/>
    <s v="US"/>
    <s v="USD"/>
    <n v="1330478998"/>
    <n v="1327886998"/>
    <b v="0"/>
    <n v="22"/>
    <b v="0"/>
    <x v="39"/>
    <n v="5.21875"/>
    <x v="2034"/>
    <x v="3"/>
    <x v="34"/>
  </r>
  <r>
    <x v="2745"/>
    <x v="2744"/>
    <x v="2743"/>
    <n v="8000"/>
    <x v="1883"/>
    <x v="2"/>
    <s v="US"/>
    <s v="USD"/>
    <n v="1342309368"/>
    <n v="1337125368"/>
    <b v="0"/>
    <n v="49"/>
    <b v="0"/>
    <x v="39"/>
    <n v="21.887499999999999"/>
    <x v="2035"/>
    <x v="3"/>
    <x v="34"/>
  </r>
  <r>
    <x v="2746"/>
    <x v="2745"/>
    <x v="2744"/>
    <n v="3000"/>
    <x v="1688"/>
    <x v="2"/>
    <s v="US"/>
    <s v="USD"/>
    <n v="1409337911"/>
    <n v="1406745911"/>
    <b v="0"/>
    <n v="19"/>
    <b v="0"/>
    <x v="39"/>
    <n v="26.700000000000003"/>
    <x v="2036"/>
    <x v="3"/>
    <x v="34"/>
  </r>
  <r>
    <x v="2747"/>
    <x v="2746"/>
    <x v="2745"/>
    <n v="500"/>
    <x v="133"/>
    <x v="2"/>
    <s v="US"/>
    <s v="USD"/>
    <n v="1339816200"/>
    <n v="1337095997"/>
    <b v="0"/>
    <n v="4"/>
    <b v="0"/>
    <x v="39"/>
    <n v="28.000000000000004"/>
    <x v="436"/>
    <x v="3"/>
    <x v="34"/>
  </r>
  <r>
    <x v="2748"/>
    <x v="2747"/>
    <x v="2746"/>
    <n v="5000"/>
    <x v="500"/>
    <x v="2"/>
    <s v="US"/>
    <s v="USD"/>
    <n v="1472835802"/>
    <n v="1470243802"/>
    <b v="0"/>
    <n v="4"/>
    <b v="0"/>
    <x v="39"/>
    <n v="1.06"/>
    <x v="514"/>
    <x v="3"/>
    <x v="34"/>
  </r>
  <r>
    <x v="2749"/>
    <x v="2748"/>
    <x v="2747"/>
    <n v="10000"/>
    <x v="178"/>
    <x v="2"/>
    <s v="US"/>
    <s v="USD"/>
    <n v="1428171037"/>
    <n v="1425582637"/>
    <b v="0"/>
    <n v="2"/>
    <b v="0"/>
    <x v="39"/>
    <n v="1.0999999999999999"/>
    <x v="698"/>
    <x v="3"/>
    <x v="34"/>
  </r>
  <r>
    <x v="2750"/>
    <x v="2749"/>
    <x v="2748"/>
    <n v="1999"/>
    <x v="117"/>
    <x v="2"/>
    <s v="US"/>
    <s v="USD"/>
    <n v="1341086400"/>
    <n v="1340055345"/>
    <b v="0"/>
    <n v="0"/>
    <b v="0"/>
    <x v="39"/>
    <n v="0"/>
    <x v="121"/>
    <x v="3"/>
    <x v="34"/>
  </r>
  <r>
    <x v="2751"/>
    <x v="2750"/>
    <x v="2749"/>
    <n v="3274"/>
    <x v="117"/>
    <x v="2"/>
    <s v="US"/>
    <s v="USD"/>
    <n v="1403039842"/>
    <n v="1397855842"/>
    <b v="0"/>
    <n v="0"/>
    <b v="0"/>
    <x v="39"/>
    <n v="0"/>
    <x v="121"/>
    <x v="3"/>
    <x v="34"/>
  </r>
  <r>
    <x v="2752"/>
    <x v="2751"/>
    <x v="2750"/>
    <n v="4800"/>
    <x v="1100"/>
    <x v="2"/>
    <s v="US"/>
    <s v="USD"/>
    <n v="1324232504"/>
    <n v="1320776504"/>
    <b v="0"/>
    <n v="14"/>
    <b v="0"/>
    <x v="39"/>
    <n v="11.458333333333332"/>
    <x v="2037"/>
    <x v="3"/>
    <x v="34"/>
  </r>
  <r>
    <x v="2753"/>
    <x v="2752"/>
    <x v="2751"/>
    <n v="2000"/>
    <x v="163"/>
    <x v="2"/>
    <s v="US"/>
    <s v="USD"/>
    <n v="1346017023"/>
    <n v="1343425023"/>
    <b v="0"/>
    <n v="8"/>
    <b v="0"/>
    <x v="39"/>
    <n v="19"/>
    <x v="125"/>
    <x v="3"/>
    <x v="34"/>
  </r>
  <r>
    <x v="2754"/>
    <x v="2753"/>
    <x v="2752"/>
    <n v="10000"/>
    <x v="117"/>
    <x v="2"/>
    <s v="US"/>
    <s v="USD"/>
    <n v="1410448551"/>
    <n v="1407856551"/>
    <b v="0"/>
    <n v="0"/>
    <b v="0"/>
    <x v="39"/>
    <n v="0"/>
    <x v="121"/>
    <x v="3"/>
    <x v="34"/>
  </r>
  <r>
    <x v="2755"/>
    <x v="2754"/>
    <x v="2753"/>
    <n v="500"/>
    <x v="92"/>
    <x v="2"/>
    <s v="IE"/>
    <s v="EUR"/>
    <n v="1428519527"/>
    <n v="1425927527"/>
    <b v="0"/>
    <n v="15"/>
    <b v="0"/>
    <x v="39"/>
    <n v="52"/>
    <x v="2038"/>
    <x v="3"/>
    <x v="34"/>
  </r>
  <r>
    <x v="2756"/>
    <x v="2755"/>
    <x v="2754"/>
    <n v="10000"/>
    <x v="1884"/>
    <x v="2"/>
    <s v="US"/>
    <s v="USD"/>
    <n v="1389476201"/>
    <n v="1386884201"/>
    <b v="0"/>
    <n v="33"/>
    <b v="0"/>
    <x v="39"/>
    <n v="10.48"/>
    <x v="2039"/>
    <x v="3"/>
    <x v="34"/>
  </r>
  <r>
    <x v="2757"/>
    <x v="2756"/>
    <x v="2755"/>
    <n v="1500"/>
    <x v="115"/>
    <x v="2"/>
    <s v="US"/>
    <s v="USD"/>
    <n v="1470498332"/>
    <n v="1469202332"/>
    <b v="0"/>
    <n v="2"/>
    <b v="0"/>
    <x v="39"/>
    <n v="0.66666666666666674"/>
    <x v="144"/>
    <x v="3"/>
    <x v="34"/>
  </r>
  <r>
    <x v="2758"/>
    <x v="2757"/>
    <x v="2756"/>
    <n v="2000"/>
    <x v="731"/>
    <x v="2"/>
    <s v="AU"/>
    <s v="AUD"/>
    <n v="1476095783"/>
    <n v="1474886183"/>
    <b v="0"/>
    <n v="6"/>
    <b v="0"/>
    <x v="39"/>
    <n v="11.700000000000001"/>
    <x v="498"/>
    <x v="3"/>
    <x v="34"/>
  </r>
  <r>
    <x v="2759"/>
    <x v="2758"/>
    <x v="2757"/>
    <n v="1000"/>
    <x v="522"/>
    <x v="2"/>
    <s v="AU"/>
    <s v="AUD"/>
    <n v="1468658866"/>
    <n v="1464943666"/>
    <b v="0"/>
    <n v="2"/>
    <b v="0"/>
    <x v="39"/>
    <n v="10.5"/>
    <x v="1859"/>
    <x v="3"/>
    <x v="34"/>
  </r>
  <r>
    <x v="2760"/>
    <x v="2759"/>
    <x v="2758"/>
    <n v="5000"/>
    <x v="117"/>
    <x v="2"/>
    <s v="GB"/>
    <s v="GBP"/>
    <n v="1371726258"/>
    <n v="1369134258"/>
    <b v="0"/>
    <n v="0"/>
    <b v="0"/>
    <x v="39"/>
    <n v="0"/>
    <x v="121"/>
    <x v="3"/>
    <x v="34"/>
  </r>
  <r>
    <x v="2761"/>
    <x v="2760"/>
    <x v="2759"/>
    <n v="5000"/>
    <x v="1275"/>
    <x v="2"/>
    <s v="US"/>
    <s v="USD"/>
    <n v="1357176693"/>
    <n v="1354584693"/>
    <b v="0"/>
    <n v="4"/>
    <b v="0"/>
    <x v="39"/>
    <n v="0.72"/>
    <x v="377"/>
    <x v="3"/>
    <x v="34"/>
  </r>
  <r>
    <x v="2762"/>
    <x v="2761"/>
    <x v="2760"/>
    <n v="3250"/>
    <x v="379"/>
    <x v="2"/>
    <s v="US"/>
    <s v="USD"/>
    <n v="1332114795"/>
    <n v="1326934395"/>
    <b v="0"/>
    <n v="1"/>
    <b v="0"/>
    <x v="39"/>
    <n v="0.76923076923076927"/>
    <x v="384"/>
    <x v="3"/>
    <x v="34"/>
  </r>
  <r>
    <x v="2763"/>
    <x v="2762"/>
    <x v="2761"/>
    <n v="39400"/>
    <x v="456"/>
    <x v="2"/>
    <s v="US"/>
    <s v="USD"/>
    <n v="1369403684"/>
    <n v="1365515684"/>
    <b v="0"/>
    <n v="3"/>
    <b v="0"/>
    <x v="39"/>
    <n v="0.22842639593908631"/>
    <x v="180"/>
    <x v="3"/>
    <x v="34"/>
  </r>
  <r>
    <x v="2764"/>
    <x v="2763"/>
    <x v="2762"/>
    <n v="4000"/>
    <x v="372"/>
    <x v="2"/>
    <s v="US"/>
    <s v="USD"/>
    <n v="1338404400"/>
    <n v="1335855631"/>
    <b v="0"/>
    <n v="4"/>
    <b v="0"/>
    <x v="39"/>
    <n v="1.125"/>
    <x v="798"/>
    <x v="3"/>
    <x v="34"/>
  </r>
  <r>
    <x v="2765"/>
    <x v="2764"/>
    <x v="2763"/>
    <n v="4000"/>
    <x v="117"/>
    <x v="2"/>
    <s v="US"/>
    <s v="USD"/>
    <n v="1351432428"/>
    <n v="1350050028"/>
    <b v="0"/>
    <n v="0"/>
    <b v="0"/>
    <x v="39"/>
    <n v="0"/>
    <x v="121"/>
    <x v="3"/>
    <x v="34"/>
  </r>
  <r>
    <x v="2766"/>
    <x v="2765"/>
    <x v="2764"/>
    <n v="5000"/>
    <x v="173"/>
    <x v="2"/>
    <s v="US"/>
    <s v="USD"/>
    <n v="1313078518"/>
    <n v="1310486518"/>
    <b v="0"/>
    <n v="4"/>
    <b v="0"/>
    <x v="39"/>
    <n v="2"/>
    <x v="384"/>
    <x v="3"/>
    <x v="34"/>
  </r>
  <r>
    <x v="2767"/>
    <x v="2766"/>
    <x v="2765"/>
    <n v="4000"/>
    <x v="1172"/>
    <x v="2"/>
    <s v="CA"/>
    <s v="CAD"/>
    <n v="1439766050"/>
    <n v="1434582050"/>
    <b v="0"/>
    <n v="3"/>
    <b v="0"/>
    <x v="39"/>
    <n v="0.85000000000000009"/>
    <x v="2040"/>
    <x v="3"/>
    <x v="34"/>
  </r>
  <r>
    <x v="2768"/>
    <x v="2767"/>
    <x v="2766"/>
    <n v="7000"/>
    <x v="1885"/>
    <x v="2"/>
    <s v="US"/>
    <s v="USD"/>
    <n v="1333028723"/>
    <n v="1330440323"/>
    <b v="0"/>
    <n v="34"/>
    <b v="0"/>
    <x v="39"/>
    <n v="14.314285714285715"/>
    <x v="2041"/>
    <x v="3"/>
    <x v="34"/>
  </r>
  <r>
    <x v="2769"/>
    <x v="2768"/>
    <x v="2767"/>
    <n v="800"/>
    <x v="369"/>
    <x v="2"/>
    <s v="GB"/>
    <s v="GBP"/>
    <n v="1401997790"/>
    <n v="1397677790"/>
    <b v="0"/>
    <n v="2"/>
    <b v="0"/>
    <x v="39"/>
    <n v="0.25"/>
    <x v="120"/>
    <x v="3"/>
    <x v="34"/>
  </r>
  <r>
    <x v="2770"/>
    <x v="2769"/>
    <x v="2768"/>
    <n v="20000"/>
    <x v="1886"/>
    <x v="2"/>
    <s v="US"/>
    <s v="USD"/>
    <n v="1395158130"/>
    <n v="1392569730"/>
    <b v="0"/>
    <n v="33"/>
    <b v="0"/>
    <x v="39"/>
    <n v="10.411249999999999"/>
    <x v="2042"/>
    <x v="3"/>
    <x v="34"/>
  </r>
  <r>
    <x v="2771"/>
    <x v="2770"/>
    <x v="2769"/>
    <n v="19980"/>
    <x v="117"/>
    <x v="2"/>
    <s v="US"/>
    <s v="USD"/>
    <n v="1359738000"/>
    <n v="1355489140"/>
    <b v="0"/>
    <n v="0"/>
    <b v="0"/>
    <x v="39"/>
    <n v="0"/>
    <x v="121"/>
    <x v="3"/>
    <x v="34"/>
  </r>
  <r>
    <x v="2772"/>
    <x v="2771"/>
    <x v="2770"/>
    <n v="8000"/>
    <x v="117"/>
    <x v="2"/>
    <s v="US"/>
    <s v="USD"/>
    <n v="1381006294"/>
    <n v="1379710294"/>
    <b v="0"/>
    <n v="0"/>
    <b v="0"/>
    <x v="39"/>
    <n v="0"/>
    <x v="121"/>
    <x v="3"/>
    <x v="34"/>
  </r>
  <r>
    <x v="2773"/>
    <x v="2772"/>
    <x v="2771"/>
    <n v="530"/>
    <x v="116"/>
    <x v="2"/>
    <s v="CA"/>
    <s v="CAD"/>
    <n v="1461530721"/>
    <n v="1460666721"/>
    <b v="0"/>
    <n v="1"/>
    <b v="0"/>
    <x v="39"/>
    <n v="0.18867924528301888"/>
    <x v="120"/>
    <x v="3"/>
    <x v="34"/>
  </r>
  <r>
    <x v="2774"/>
    <x v="2773"/>
    <x v="2772"/>
    <n v="4000"/>
    <x v="365"/>
    <x v="2"/>
    <s v="US"/>
    <s v="USD"/>
    <n v="1362711728"/>
    <n v="1360119728"/>
    <b v="0"/>
    <n v="13"/>
    <b v="0"/>
    <x v="39"/>
    <n v="14.249999999999998"/>
    <x v="2043"/>
    <x v="3"/>
    <x v="34"/>
  </r>
  <r>
    <x v="2775"/>
    <x v="2774"/>
    <x v="2773"/>
    <n v="5000"/>
    <x v="403"/>
    <x v="2"/>
    <s v="US"/>
    <s v="USD"/>
    <n v="1323994754"/>
    <n v="1321402754"/>
    <b v="0"/>
    <n v="2"/>
    <b v="0"/>
    <x v="39"/>
    <n v="3"/>
    <x v="766"/>
    <x v="3"/>
    <x v="34"/>
  </r>
  <r>
    <x v="2776"/>
    <x v="2775"/>
    <x v="2774"/>
    <n v="21000"/>
    <x v="1308"/>
    <x v="2"/>
    <s v="US"/>
    <s v="USD"/>
    <n v="1434092876"/>
    <n v="1431414476"/>
    <b v="0"/>
    <n v="36"/>
    <b v="0"/>
    <x v="39"/>
    <n v="7.8809523809523814"/>
    <x v="2044"/>
    <x v="3"/>
    <x v="34"/>
  </r>
  <r>
    <x v="2777"/>
    <x v="2776"/>
    <x v="2775"/>
    <n v="3000"/>
    <x v="115"/>
    <x v="2"/>
    <s v="US"/>
    <s v="USD"/>
    <n v="1437149004"/>
    <n v="1434557004"/>
    <b v="0"/>
    <n v="1"/>
    <b v="0"/>
    <x v="39"/>
    <n v="0.33333333333333337"/>
    <x v="119"/>
    <x v="3"/>
    <x v="34"/>
  </r>
  <r>
    <x v="2778"/>
    <x v="2777"/>
    <x v="2776"/>
    <n v="5500"/>
    <x v="1166"/>
    <x v="2"/>
    <s v="US"/>
    <s v="USD"/>
    <n v="1409009306"/>
    <n v="1406417306"/>
    <b v="0"/>
    <n v="15"/>
    <b v="0"/>
    <x v="39"/>
    <n v="25.545454545454543"/>
    <x v="2045"/>
    <x v="3"/>
    <x v="34"/>
  </r>
  <r>
    <x v="2779"/>
    <x v="2778"/>
    <x v="2777"/>
    <n v="2500"/>
    <x v="500"/>
    <x v="2"/>
    <s v="US"/>
    <s v="USD"/>
    <n v="1448204621"/>
    <n v="1445609021"/>
    <b v="0"/>
    <n v="1"/>
    <b v="0"/>
    <x v="39"/>
    <n v="2.12"/>
    <x v="450"/>
    <x v="3"/>
    <x v="34"/>
  </r>
  <r>
    <x v="2780"/>
    <x v="2779"/>
    <x v="2778"/>
    <n v="100000"/>
    <x v="117"/>
    <x v="2"/>
    <s v="IT"/>
    <s v="EUR"/>
    <n v="1489142688"/>
    <n v="1486550688"/>
    <b v="0"/>
    <n v="0"/>
    <b v="0"/>
    <x v="39"/>
    <n v="0"/>
    <x v="121"/>
    <x v="3"/>
    <x v="34"/>
  </r>
  <r>
    <x v="2781"/>
    <x v="2780"/>
    <x v="2779"/>
    <n v="1250"/>
    <x v="1887"/>
    <x v="0"/>
    <s v="US"/>
    <s v="USD"/>
    <n v="1423724400"/>
    <n v="1421274954"/>
    <b v="0"/>
    <n v="28"/>
    <b v="1"/>
    <x v="6"/>
    <n v="105.28"/>
    <x v="1224"/>
    <x v="1"/>
    <x v="6"/>
  </r>
  <r>
    <x v="2782"/>
    <x v="2781"/>
    <x v="2780"/>
    <n v="1000"/>
    <x v="647"/>
    <x v="0"/>
    <s v="US"/>
    <s v="USD"/>
    <n v="1424149140"/>
    <n v="1421964718"/>
    <b v="0"/>
    <n v="18"/>
    <b v="1"/>
    <x v="6"/>
    <n v="120"/>
    <x v="590"/>
    <x v="1"/>
    <x v="6"/>
  </r>
  <r>
    <x v="2783"/>
    <x v="2782"/>
    <x v="2781"/>
    <n v="1000"/>
    <x v="1288"/>
    <x v="0"/>
    <s v="GB"/>
    <s v="GBP"/>
    <n v="1429793446"/>
    <n v="1428583846"/>
    <b v="0"/>
    <n v="61"/>
    <b v="1"/>
    <x v="6"/>
    <n v="114.5"/>
    <x v="2046"/>
    <x v="1"/>
    <x v="6"/>
  </r>
  <r>
    <x v="2784"/>
    <x v="2783"/>
    <x v="2782"/>
    <n v="6000"/>
    <x v="583"/>
    <x v="0"/>
    <s v="US"/>
    <s v="USD"/>
    <n v="1414608843"/>
    <n v="1412794443"/>
    <b v="0"/>
    <n v="108"/>
    <b v="1"/>
    <x v="6"/>
    <n v="119"/>
    <x v="2047"/>
    <x v="1"/>
    <x v="6"/>
  </r>
  <r>
    <x v="2785"/>
    <x v="2784"/>
    <x v="2783"/>
    <n v="5000"/>
    <x v="1888"/>
    <x v="0"/>
    <s v="US"/>
    <s v="USD"/>
    <n v="1470430800"/>
    <n v="1467865967"/>
    <b v="0"/>
    <n v="142"/>
    <b v="1"/>
    <x v="6"/>
    <n v="104.67999999999999"/>
    <x v="2048"/>
    <x v="1"/>
    <x v="6"/>
  </r>
  <r>
    <x v="2786"/>
    <x v="2785"/>
    <x v="2784"/>
    <n v="2500"/>
    <x v="1889"/>
    <x v="0"/>
    <s v="GB"/>
    <s v="GBP"/>
    <n v="1404913180"/>
    <n v="1403703580"/>
    <b v="0"/>
    <n v="74"/>
    <b v="1"/>
    <x v="6"/>
    <n v="117.83999999999999"/>
    <x v="2049"/>
    <x v="1"/>
    <x v="6"/>
  </r>
  <r>
    <x v="2787"/>
    <x v="2786"/>
    <x v="2785"/>
    <n v="1000"/>
    <x v="1890"/>
    <x v="0"/>
    <s v="US"/>
    <s v="USD"/>
    <n v="1405658752"/>
    <n v="1403066752"/>
    <b v="0"/>
    <n v="38"/>
    <b v="1"/>
    <x v="6"/>
    <n v="119.7"/>
    <x v="2050"/>
    <x v="1"/>
    <x v="6"/>
  </r>
  <r>
    <x v="2788"/>
    <x v="2787"/>
    <x v="2786"/>
    <n v="2000"/>
    <x v="420"/>
    <x v="0"/>
    <s v="US"/>
    <s v="USD"/>
    <n v="1469811043"/>
    <n v="1467219043"/>
    <b v="0"/>
    <n v="20"/>
    <b v="1"/>
    <x v="6"/>
    <n v="102.49999999999999"/>
    <x v="594"/>
    <x v="1"/>
    <x v="6"/>
  </r>
  <r>
    <x v="2789"/>
    <x v="2788"/>
    <x v="2787"/>
    <n v="3000"/>
    <x v="1891"/>
    <x v="0"/>
    <s v="US"/>
    <s v="USD"/>
    <n v="1426132800"/>
    <n v="1424477934"/>
    <b v="0"/>
    <n v="24"/>
    <b v="1"/>
    <x v="6"/>
    <n v="101.16666666666667"/>
    <x v="2051"/>
    <x v="1"/>
    <x v="6"/>
  </r>
  <r>
    <x v="2790"/>
    <x v="2789"/>
    <x v="2788"/>
    <n v="3000"/>
    <x v="1892"/>
    <x v="0"/>
    <s v="US"/>
    <s v="USD"/>
    <n v="1423693903"/>
    <n v="1421101903"/>
    <b v="0"/>
    <n v="66"/>
    <b v="1"/>
    <x v="6"/>
    <n v="105.33333333333333"/>
    <x v="2052"/>
    <x v="1"/>
    <x v="6"/>
  </r>
  <r>
    <x v="2791"/>
    <x v="2790"/>
    <x v="2789"/>
    <n v="2000"/>
    <x v="420"/>
    <x v="0"/>
    <s v="US"/>
    <s v="USD"/>
    <n v="1473393600"/>
    <n v="1470778559"/>
    <b v="0"/>
    <n v="28"/>
    <b v="1"/>
    <x v="6"/>
    <n v="102.49999999999999"/>
    <x v="2053"/>
    <x v="1"/>
    <x v="6"/>
  </r>
  <r>
    <x v="2792"/>
    <x v="2791"/>
    <x v="2790"/>
    <n v="2000"/>
    <x v="778"/>
    <x v="0"/>
    <s v="US"/>
    <s v="USD"/>
    <n v="1439357559"/>
    <n v="1435469559"/>
    <b v="0"/>
    <n v="24"/>
    <b v="1"/>
    <x v="6"/>
    <n v="107.60000000000001"/>
    <x v="2054"/>
    <x v="1"/>
    <x v="6"/>
  </r>
  <r>
    <x v="2793"/>
    <x v="2792"/>
    <x v="2791"/>
    <n v="10000"/>
    <x v="1893"/>
    <x v="0"/>
    <s v="AU"/>
    <s v="AUD"/>
    <n v="1437473005"/>
    <n v="1434881005"/>
    <b v="0"/>
    <n v="73"/>
    <b v="1"/>
    <x v="6"/>
    <n v="110.5675"/>
    <x v="2055"/>
    <x v="1"/>
    <x v="6"/>
  </r>
  <r>
    <x v="2794"/>
    <x v="2793"/>
    <x v="2792"/>
    <n v="50"/>
    <x v="735"/>
    <x v="0"/>
    <s v="GB"/>
    <s v="GBP"/>
    <n v="1457031600"/>
    <n v="1455640559"/>
    <b v="0"/>
    <n v="3"/>
    <b v="1"/>
    <x v="6"/>
    <n v="150"/>
    <x v="384"/>
    <x v="1"/>
    <x v="6"/>
  </r>
  <r>
    <x v="2795"/>
    <x v="2794"/>
    <x v="2793"/>
    <n v="700"/>
    <x v="655"/>
    <x v="0"/>
    <s v="US"/>
    <s v="USD"/>
    <n v="1402095600"/>
    <n v="1400675841"/>
    <b v="0"/>
    <n v="20"/>
    <b v="1"/>
    <x v="6"/>
    <n v="104.28571428571429"/>
    <x v="2056"/>
    <x v="1"/>
    <x v="6"/>
  </r>
  <r>
    <x v="2796"/>
    <x v="2795"/>
    <x v="2794"/>
    <n v="800"/>
    <x v="1894"/>
    <x v="0"/>
    <s v="GB"/>
    <s v="GBP"/>
    <n v="1404564028"/>
    <n v="1401972028"/>
    <b v="0"/>
    <n v="21"/>
    <b v="1"/>
    <x v="6"/>
    <n v="115.5"/>
    <x v="895"/>
    <x v="1"/>
    <x v="6"/>
  </r>
  <r>
    <x v="2797"/>
    <x v="2796"/>
    <x v="2795"/>
    <n v="8000"/>
    <x v="1895"/>
    <x v="0"/>
    <s v="GB"/>
    <s v="GBP"/>
    <n v="1404858840"/>
    <n v="1402266840"/>
    <b v="0"/>
    <n v="94"/>
    <b v="1"/>
    <x v="6"/>
    <n v="102.64512500000001"/>
    <x v="2057"/>
    <x v="1"/>
    <x v="6"/>
  </r>
  <r>
    <x v="2798"/>
    <x v="2797"/>
    <x v="2796"/>
    <n v="5000"/>
    <x v="1896"/>
    <x v="0"/>
    <s v="GB"/>
    <s v="GBP"/>
    <n v="1438358400"/>
    <n v="1437063121"/>
    <b v="0"/>
    <n v="139"/>
    <b v="1"/>
    <x v="6"/>
    <n v="101.4"/>
    <x v="2058"/>
    <x v="1"/>
    <x v="6"/>
  </r>
  <r>
    <x v="2799"/>
    <x v="2798"/>
    <x v="2797"/>
    <n v="5000"/>
    <x v="1897"/>
    <x v="0"/>
    <s v="GB"/>
    <s v="GBP"/>
    <n v="1466179200"/>
    <n v="1463466070"/>
    <b v="0"/>
    <n v="130"/>
    <b v="1"/>
    <x v="6"/>
    <n v="116.6348"/>
    <x v="2059"/>
    <x v="1"/>
    <x v="6"/>
  </r>
  <r>
    <x v="2800"/>
    <x v="2799"/>
    <x v="2798"/>
    <n v="1000"/>
    <x v="414"/>
    <x v="0"/>
    <s v="GB"/>
    <s v="GBP"/>
    <n v="1420377366"/>
    <n v="1415193366"/>
    <b v="0"/>
    <n v="31"/>
    <b v="1"/>
    <x v="6"/>
    <n v="133"/>
    <x v="2060"/>
    <x v="1"/>
    <x v="6"/>
  </r>
  <r>
    <x v="2801"/>
    <x v="2800"/>
    <x v="2799"/>
    <n v="500"/>
    <x v="1898"/>
    <x v="0"/>
    <s v="AU"/>
    <s v="AUD"/>
    <n v="1412938800"/>
    <n v="1411019409"/>
    <b v="0"/>
    <n v="13"/>
    <b v="1"/>
    <x v="6"/>
    <n v="133.20000000000002"/>
    <x v="2061"/>
    <x v="1"/>
    <x v="6"/>
  </r>
  <r>
    <x v="2802"/>
    <x v="2801"/>
    <x v="2800"/>
    <n v="3000"/>
    <x v="987"/>
    <x v="0"/>
    <s v="GB"/>
    <s v="GBP"/>
    <n v="1438875107"/>
    <n v="1436283107"/>
    <b v="0"/>
    <n v="90"/>
    <b v="1"/>
    <x v="6"/>
    <n v="101.83333333333333"/>
    <x v="2062"/>
    <x v="1"/>
    <x v="6"/>
  </r>
  <r>
    <x v="2803"/>
    <x v="2802"/>
    <x v="2801"/>
    <n v="10000"/>
    <x v="1899"/>
    <x v="0"/>
    <s v="US"/>
    <s v="USD"/>
    <n v="1437004800"/>
    <n v="1433295276"/>
    <b v="0"/>
    <n v="141"/>
    <b v="1"/>
    <x v="6"/>
    <n v="127.95"/>
    <x v="2063"/>
    <x v="1"/>
    <x v="6"/>
  </r>
  <r>
    <x v="2804"/>
    <x v="2803"/>
    <x v="2802"/>
    <n v="1000"/>
    <x v="1900"/>
    <x v="0"/>
    <s v="GB"/>
    <s v="GBP"/>
    <n v="1411987990"/>
    <n v="1409395990"/>
    <b v="0"/>
    <n v="23"/>
    <b v="1"/>
    <x v="6"/>
    <n v="114.99999999999999"/>
    <x v="73"/>
    <x v="1"/>
    <x v="6"/>
  </r>
  <r>
    <x v="2805"/>
    <x v="2804"/>
    <x v="2803"/>
    <n v="400"/>
    <x v="1901"/>
    <x v="0"/>
    <s v="GB"/>
    <s v="GBP"/>
    <n v="1440245273"/>
    <n v="1438085273"/>
    <b v="0"/>
    <n v="18"/>
    <b v="1"/>
    <x v="6"/>
    <n v="110.00000000000001"/>
    <x v="2064"/>
    <x v="1"/>
    <x v="6"/>
  </r>
  <r>
    <x v="2806"/>
    <x v="2805"/>
    <x v="2804"/>
    <n v="3000"/>
    <x v="1902"/>
    <x v="0"/>
    <s v="GB"/>
    <s v="GBP"/>
    <n v="1438772400"/>
    <n v="1435645490"/>
    <b v="0"/>
    <n v="76"/>
    <b v="1"/>
    <x v="6"/>
    <n v="112.1"/>
    <x v="2065"/>
    <x v="1"/>
    <x v="6"/>
  </r>
  <r>
    <x v="2807"/>
    <x v="2806"/>
    <x v="2805"/>
    <n v="5000"/>
    <x v="540"/>
    <x v="0"/>
    <s v="US"/>
    <s v="USD"/>
    <n v="1435611438"/>
    <n v="1433019438"/>
    <b v="0"/>
    <n v="93"/>
    <b v="1"/>
    <x v="6"/>
    <n v="126"/>
    <x v="2066"/>
    <x v="1"/>
    <x v="6"/>
  </r>
  <r>
    <x v="2808"/>
    <x v="2807"/>
    <x v="2806"/>
    <n v="4500"/>
    <x v="1903"/>
    <x v="0"/>
    <s v="US"/>
    <s v="USD"/>
    <n v="1440274735"/>
    <n v="1437682735"/>
    <b v="0"/>
    <n v="69"/>
    <b v="1"/>
    <x v="6"/>
    <n v="100.24444444444444"/>
    <x v="2067"/>
    <x v="1"/>
    <x v="6"/>
  </r>
  <r>
    <x v="2809"/>
    <x v="2808"/>
    <x v="2807"/>
    <n v="2500"/>
    <x v="1904"/>
    <x v="0"/>
    <s v="US"/>
    <s v="USD"/>
    <n v="1459348740"/>
    <n v="1458647725"/>
    <b v="0"/>
    <n v="21"/>
    <b v="1"/>
    <x v="6"/>
    <n v="102.4"/>
    <x v="2068"/>
    <x v="1"/>
    <x v="6"/>
  </r>
  <r>
    <x v="2810"/>
    <x v="2809"/>
    <x v="2808"/>
    <n v="2500"/>
    <x v="1905"/>
    <x v="0"/>
    <s v="US"/>
    <s v="USD"/>
    <n v="1401595140"/>
    <n v="1398828064"/>
    <b v="0"/>
    <n v="57"/>
    <b v="1"/>
    <x v="6"/>
    <n v="108.2"/>
    <x v="2069"/>
    <x v="1"/>
    <x v="6"/>
  </r>
  <r>
    <x v="2811"/>
    <x v="2810"/>
    <x v="2809"/>
    <n v="10000"/>
    <x v="1906"/>
    <x v="0"/>
    <s v="GB"/>
    <s v="GBP"/>
    <n v="1424692503"/>
    <n v="1422100503"/>
    <b v="0"/>
    <n v="108"/>
    <b v="1"/>
    <x v="6"/>
    <n v="100.27"/>
    <x v="2070"/>
    <x v="1"/>
    <x v="6"/>
  </r>
  <r>
    <x v="2812"/>
    <x v="2811"/>
    <x v="2810"/>
    <n v="5000"/>
    <x v="1907"/>
    <x v="0"/>
    <s v="CA"/>
    <s v="CAD"/>
    <n v="1428292800"/>
    <n v="1424368298"/>
    <b v="0"/>
    <n v="83"/>
    <b v="1"/>
    <x v="6"/>
    <n v="113.3"/>
    <x v="2071"/>
    <x v="1"/>
    <x v="6"/>
  </r>
  <r>
    <x v="2813"/>
    <x v="2812"/>
    <x v="2811"/>
    <n v="2800"/>
    <x v="1908"/>
    <x v="0"/>
    <s v="US"/>
    <s v="USD"/>
    <n v="1481737761"/>
    <n v="1479577761"/>
    <b v="0"/>
    <n v="96"/>
    <b v="1"/>
    <x v="6"/>
    <n v="127.57571428571428"/>
    <x v="2072"/>
    <x v="1"/>
    <x v="6"/>
  </r>
  <r>
    <x v="2814"/>
    <x v="2813"/>
    <x v="2812"/>
    <n v="1500"/>
    <x v="1909"/>
    <x v="0"/>
    <s v="GB"/>
    <s v="GBP"/>
    <n v="1431164115"/>
    <n v="1428572115"/>
    <b v="0"/>
    <n v="64"/>
    <b v="1"/>
    <x v="6"/>
    <n v="107.73333333333332"/>
    <x v="2073"/>
    <x v="1"/>
    <x v="6"/>
  </r>
  <r>
    <x v="2815"/>
    <x v="2814"/>
    <x v="2813"/>
    <n v="250"/>
    <x v="898"/>
    <x v="0"/>
    <s v="CA"/>
    <s v="CAD"/>
    <n v="1470595109"/>
    <n v="1468003109"/>
    <b v="0"/>
    <n v="14"/>
    <b v="1"/>
    <x v="6"/>
    <n v="242"/>
    <x v="2074"/>
    <x v="1"/>
    <x v="6"/>
  </r>
  <r>
    <x v="2816"/>
    <x v="2815"/>
    <x v="2814"/>
    <n v="3000"/>
    <x v="1910"/>
    <x v="0"/>
    <s v="GB"/>
    <s v="GBP"/>
    <n v="1438531200"/>
    <n v="1435921992"/>
    <b v="0"/>
    <n v="169"/>
    <b v="1"/>
    <x v="6"/>
    <n v="141.56666666666666"/>
    <x v="2075"/>
    <x v="1"/>
    <x v="6"/>
  </r>
  <r>
    <x v="2817"/>
    <x v="2816"/>
    <x v="2815"/>
    <n v="600"/>
    <x v="1911"/>
    <x v="0"/>
    <s v="GB"/>
    <s v="GBP"/>
    <n v="1425136462"/>
    <n v="1421680462"/>
    <b v="0"/>
    <n v="33"/>
    <b v="1"/>
    <x v="6"/>
    <n v="130"/>
    <x v="2076"/>
    <x v="1"/>
    <x v="6"/>
  </r>
  <r>
    <x v="2818"/>
    <x v="2817"/>
    <x v="2816"/>
    <n v="10000"/>
    <x v="1912"/>
    <x v="0"/>
    <s v="US"/>
    <s v="USD"/>
    <n v="1443018086"/>
    <n v="1441290086"/>
    <b v="0"/>
    <n v="102"/>
    <b v="1"/>
    <x v="6"/>
    <n v="106.03"/>
    <x v="2077"/>
    <x v="1"/>
    <x v="6"/>
  </r>
  <r>
    <x v="2819"/>
    <x v="2818"/>
    <x v="2817"/>
    <n v="5000"/>
    <x v="1913"/>
    <x v="0"/>
    <s v="GB"/>
    <s v="GBP"/>
    <n v="1434285409"/>
    <n v="1431693409"/>
    <b v="0"/>
    <n v="104"/>
    <b v="1"/>
    <x v="6"/>
    <n v="104.80000000000001"/>
    <x v="2078"/>
    <x v="1"/>
    <x v="6"/>
  </r>
  <r>
    <x v="2820"/>
    <x v="2819"/>
    <x v="2818"/>
    <n v="200"/>
    <x v="1914"/>
    <x v="0"/>
    <s v="GB"/>
    <s v="GBP"/>
    <n v="1456444800"/>
    <n v="1454337589"/>
    <b v="0"/>
    <n v="20"/>
    <b v="1"/>
    <x v="6"/>
    <n v="136"/>
    <x v="2079"/>
    <x v="1"/>
    <x v="6"/>
  </r>
  <r>
    <x v="2821"/>
    <x v="2820"/>
    <x v="2819"/>
    <n v="1000"/>
    <x v="325"/>
    <x v="0"/>
    <s v="GB"/>
    <s v="GBP"/>
    <n v="1411510135"/>
    <n v="1408918135"/>
    <b v="0"/>
    <n v="35"/>
    <b v="1"/>
    <x v="6"/>
    <n v="100"/>
    <x v="1383"/>
    <x v="1"/>
    <x v="6"/>
  </r>
  <r>
    <x v="2822"/>
    <x v="2821"/>
    <x v="2820"/>
    <n v="6000"/>
    <x v="44"/>
    <x v="0"/>
    <s v="US"/>
    <s v="USD"/>
    <n v="1427469892"/>
    <n v="1424881492"/>
    <b v="0"/>
    <n v="94"/>
    <b v="1"/>
    <x v="6"/>
    <n v="100"/>
    <x v="2080"/>
    <x v="1"/>
    <x v="6"/>
  </r>
  <r>
    <x v="2823"/>
    <x v="2822"/>
    <x v="2821"/>
    <n v="100"/>
    <x v="1811"/>
    <x v="0"/>
    <s v="GB"/>
    <s v="GBP"/>
    <n v="1427842740"/>
    <n v="1425428206"/>
    <b v="0"/>
    <n v="14"/>
    <b v="1"/>
    <x v="6"/>
    <n v="124"/>
    <x v="2081"/>
    <x v="1"/>
    <x v="6"/>
  </r>
  <r>
    <x v="2824"/>
    <x v="2823"/>
    <x v="2822"/>
    <n v="650"/>
    <x v="1158"/>
    <x v="0"/>
    <s v="US"/>
    <s v="USD"/>
    <n v="1434159780"/>
    <n v="1431412196"/>
    <b v="0"/>
    <n v="15"/>
    <b v="1"/>
    <x v="6"/>
    <n v="116.92307692307693"/>
    <x v="704"/>
    <x v="1"/>
    <x v="6"/>
  </r>
  <r>
    <x v="2825"/>
    <x v="2824"/>
    <x v="2823"/>
    <n v="3000"/>
    <x v="109"/>
    <x v="0"/>
    <s v="GB"/>
    <s v="GBP"/>
    <n v="1449255686"/>
    <n v="1446663686"/>
    <b v="0"/>
    <n v="51"/>
    <b v="1"/>
    <x v="6"/>
    <n v="103.33333333333334"/>
    <x v="2082"/>
    <x v="1"/>
    <x v="6"/>
  </r>
  <r>
    <x v="2826"/>
    <x v="2825"/>
    <x v="2824"/>
    <n v="2000"/>
    <x v="1915"/>
    <x v="0"/>
    <s v="US"/>
    <s v="USD"/>
    <n v="1436511600"/>
    <n v="1434415812"/>
    <b v="0"/>
    <n v="19"/>
    <b v="1"/>
    <x v="6"/>
    <n v="107.74999999999999"/>
    <x v="2083"/>
    <x v="1"/>
    <x v="6"/>
  </r>
  <r>
    <x v="2827"/>
    <x v="2826"/>
    <x v="2825"/>
    <n v="2000"/>
    <x v="858"/>
    <x v="0"/>
    <s v="US"/>
    <s v="USD"/>
    <n v="1464971400"/>
    <n v="1462379066"/>
    <b v="0"/>
    <n v="23"/>
    <b v="1"/>
    <x v="6"/>
    <n v="120.24999999999999"/>
    <x v="2084"/>
    <x v="1"/>
    <x v="6"/>
  </r>
  <r>
    <x v="2828"/>
    <x v="2827"/>
    <x v="2826"/>
    <n v="9500"/>
    <x v="1916"/>
    <x v="0"/>
    <s v="GB"/>
    <s v="GBP"/>
    <n v="1443826800"/>
    <n v="1441606869"/>
    <b v="0"/>
    <n v="97"/>
    <b v="1"/>
    <x v="6"/>
    <n v="100.37894736842105"/>
    <x v="2085"/>
    <x v="1"/>
    <x v="6"/>
  </r>
  <r>
    <x v="2829"/>
    <x v="2828"/>
    <x v="2827"/>
    <n v="2500"/>
    <x v="1917"/>
    <x v="0"/>
    <s v="GB"/>
    <s v="GBP"/>
    <n v="1464863118"/>
    <n v="1462443918"/>
    <b v="0"/>
    <n v="76"/>
    <b v="1"/>
    <x v="6"/>
    <n v="106.52"/>
    <x v="2086"/>
    <x v="1"/>
    <x v="6"/>
  </r>
  <r>
    <x v="2830"/>
    <x v="2829"/>
    <x v="2828"/>
    <n v="3000"/>
    <x v="142"/>
    <x v="0"/>
    <s v="US"/>
    <s v="USD"/>
    <n v="1399867140"/>
    <n v="1398802148"/>
    <b v="0"/>
    <n v="11"/>
    <b v="1"/>
    <x v="6"/>
    <n v="100"/>
    <x v="2087"/>
    <x v="1"/>
    <x v="6"/>
  </r>
  <r>
    <x v="2831"/>
    <x v="2830"/>
    <x v="2829"/>
    <n v="3000"/>
    <x v="1918"/>
    <x v="0"/>
    <s v="US"/>
    <s v="USD"/>
    <n v="1437076070"/>
    <n v="1434484070"/>
    <b v="0"/>
    <n v="52"/>
    <b v="1"/>
    <x v="6"/>
    <n v="110.66666666666667"/>
    <x v="2088"/>
    <x v="1"/>
    <x v="6"/>
  </r>
  <r>
    <x v="2832"/>
    <x v="2831"/>
    <x v="2830"/>
    <n v="2500"/>
    <x v="1919"/>
    <x v="0"/>
    <s v="GB"/>
    <s v="GBP"/>
    <n v="1416780000"/>
    <n v="1414342894"/>
    <b v="0"/>
    <n v="95"/>
    <b v="1"/>
    <x v="6"/>
    <n v="114.71959999999999"/>
    <x v="2089"/>
    <x v="1"/>
    <x v="6"/>
  </r>
  <r>
    <x v="2833"/>
    <x v="2832"/>
    <x v="2831"/>
    <n v="2700"/>
    <x v="1920"/>
    <x v="0"/>
    <s v="US"/>
    <s v="USD"/>
    <n v="1444528800"/>
    <n v="1442804633"/>
    <b v="0"/>
    <n v="35"/>
    <b v="1"/>
    <x v="6"/>
    <n v="108.25925925925925"/>
    <x v="2090"/>
    <x v="1"/>
    <x v="6"/>
  </r>
  <r>
    <x v="2834"/>
    <x v="2833"/>
    <x v="2832"/>
    <n v="800"/>
    <x v="1467"/>
    <x v="0"/>
    <s v="GB"/>
    <s v="GBP"/>
    <n v="1422658930"/>
    <n v="1421362930"/>
    <b v="0"/>
    <n v="21"/>
    <b v="1"/>
    <x v="6"/>
    <n v="170"/>
    <x v="2091"/>
    <x v="1"/>
    <x v="6"/>
  </r>
  <r>
    <x v="2835"/>
    <x v="2834"/>
    <x v="2833"/>
    <n v="1000"/>
    <x v="1921"/>
    <x v="0"/>
    <s v="GB"/>
    <s v="GBP"/>
    <n v="1449273600"/>
    <n v="1446742417"/>
    <b v="0"/>
    <n v="93"/>
    <b v="1"/>
    <x v="6"/>
    <n v="187.09899999999999"/>
    <x v="2092"/>
    <x v="1"/>
    <x v="6"/>
  </r>
  <r>
    <x v="2836"/>
    <x v="2835"/>
    <x v="2834"/>
    <n v="450"/>
    <x v="1922"/>
    <x v="0"/>
    <s v="US"/>
    <s v="USD"/>
    <n v="1487393940"/>
    <n v="1484115418"/>
    <b v="0"/>
    <n v="11"/>
    <b v="1"/>
    <x v="6"/>
    <n v="107.77777777777777"/>
    <x v="2093"/>
    <x v="1"/>
    <x v="6"/>
  </r>
  <r>
    <x v="2837"/>
    <x v="2836"/>
    <x v="2835"/>
    <n v="850"/>
    <x v="447"/>
    <x v="0"/>
    <s v="CA"/>
    <s v="CAD"/>
    <n v="1449701284"/>
    <n v="1446241684"/>
    <b v="0"/>
    <n v="21"/>
    <b v="1"/>
    <x v="6"/>
    <n v="100"/>
    <x v="799"/>
    <x v="1"/>
    <x v="6"/>
  </r>
  <r>
    <x v="2838"/>
    <x v="2837"/>
    <x v="2836"/>
    <n v="2000"/>
    <x v="858"/>
    <x v="0"/>
    <s v="US"/>
    <s v="USD"/>
    <n v="1407967200"/>
    <n v="1406039696"/>
    <b v="0"/>
    <n v="54"/>
    <b v="1"/>
    <x v="6"/>
    <n v="120.24999999999999"/>
    <x v="2094"/>
    <x v="1"/>
    <x v="6"/>
  </r>
  <r>
    <x v="2839"/>
    <x v="2838"/>
    <x v="2837"/>
    <n v="3500"/>
    <x v="1923"/>
    <x v="0"/>
    <s v="US"/>
    <s v="USD"/>
    <n v="1408942740"/>
    <n v="1406958354"/>
    <b v="0"/>
    <n v="31"/>
    <b v="1"/>
    <x v="6"/>
    <n v="111.42857142857143"/>
    <x v="2095"/>
    <x v="1"/>
    <x v="6"/>
  </r>
  <r>
    <x v="2840"/>
    <x v="2839"/>
    <x v="2838"/>
    <n v="2500"/>
    <x v="1287"/>
    <x v="0"/>
    <s v="GB"/>
    <s v="GBP"/>
    <n v="1426698000"/>
    <n v="1424825479"/>
    <b v="0"/>
    <n v="132"/>
    <b v="1"/>
    <x v="6"/>
    <n v="104"/>
    <x v="2096"/>
    <x v="1"/>
    <x v="6"/>
  </r>
  <r>
    <x v="2841"/>
    <x v="2840"/>
    <x v="2839"/>
    <n v="1000"/>
    <x v="115"/>
    <x v="2"/>
    <s v="GB"/>
    <s v="GBP"/>
    <n v="1450032297"/>
    <n v="1444844697"/>
    <b v="0"/>
    <n v="1"/>
    <b v="0"/>
    <x v="6"/>
    <n v="1"/>
    <x v="119"/>
    <x v="1"/>
    <x v="6"/>
  </r>
  <r>
    <x v="2842"/>
    <x v="2841"/>
    <x v="2840"/>
    <n v="1500"/>
    <x v="117"/>
    <x v="2"/>
    <s v="GB"/>
    <s v="GBP"/>
    <n v="1403348400"/>
    <n v="1401058295"/>
    <b v="0"/>
    <n v="0"/>
    <b v="0"/>
    <x v="6"/>
    <n v="0"/>
    <x v="121"/>
    <x v="1"/>
    <x v="6"/>
  </r>
  <r>
    <x v="2843"/>
    <x v="2842"/>
    <x v="2841"/>
    <n v="1200"/>
    <x v="117"/>
    <x v="2"/>
    <s v="US"/>
    <s v="USD"/>
    <n v="1465790400"/>
    <n v="1462210950"/>
    <b v="0"/>
    <n v="0"/>
    <b v="0"/>
    <x v="6"/>
    <n v="0"/>
    <x v="121"/>
    <x v="1"/>
    <x v="6"/>
  </r>
  <r>
    <x v="2844"/>
    <x v="2843"/>
    <x v="2842"/>
    <n v="550"/>
    <x v="134"/>
    <x v="2"/>
    <s v="AT"/>
    <s v="EUR"/>
    <n v="1483535180"/>
    <n v="1480943180"/>
    <b v="0"/>
    <n v="1"/>
    <b v="0"/>
    <x v="6"/>
    <n v="5.4545454545454541"/>
    <x v="180"/>
    <x v="1"/>
    <x v="6"/>
  </r>
  <r>
    <x v="2845"/>
    <x v="2844"/>
    <x v="2843"/>
    <n v="7500"/>
    <x v="1924"/>
    <x v="2"/>
    <s v="US"/>
    <s v="USD"/>
    <n v="1433723033"/>
    <n v="1428539033"/>
    <b v="0"/>
    <n v="39"/>
    <b v="0"/>
    <x v="6"/>
    <n v="31.546666666666667"/>
    <x v="2097"/>
    <x v="1"/>
    <x v="6"/>
  </r>
  <r>
    <x v="2846"/>
    <x v="2845"/>
    <x v="2844"/>
    <n v="8000"/>
    <x v="117"/>
    <x v="2"/>
    <s v="US"/>
    <s v="USD"/>
    <n v="1432917394"/>
    <n v="1429029394"/>
    <b v="0"/>
    <n v="0"/>
    <b v="0"/>
    <x v="6"/>
    <n v="0"/>
    <x v="121"/>
    <x v="1"/>
    <x v="6"/>
  </r>
  <r>
    <x v="2847"/>
    <x v="2846"/>
    <x v="2845"/>
    <n v="2000"/>
    <x v="117"/>
    <x v="2"/>
    <s v="US"/>
    <s v="USD"/>
    <n v="1464031265"/>
    <n v="1458847265"/>
    <b v="0"/>
    <n v="0"/>
    <b v="0"/>
    <x v="6"/>
    <n v="0"/>
    <x v="121"/>
    <x v="1"/>
    <x v="6"/>
  </r>
  <r>
    <x v="2848"/>
    <x v="2847"/>
    <x v="2846"/>
    <n v="35000"/>
    <x v="119"/>
    <x v="2"/>
    <s v="US"/>
    <s v="USD"/>
    <n v="1432913659"/>
    <n v="1430321659"/>
    <b v="0"/>
    <n v="3"/>
    <b v="0"/>
    <x v="6"/>
    <n v="0.2"/>
    <x v="463"/>
    <x v="1"/>
    <x v="6"/>
  </r>
  <r>
    <x v="2849"/>
    <x v="2848"/>
    <x v="2847"/>
    <n v="500"/>
    <x v="139"/>
    <x v="2"/>
    <s v="GB"/>
    <s v="GBP"/>
    <n v="1461406600"/>
    <n v="1458814600"/>
    <b v="0"/>
    <n v="1"/>
    <b v="0"/>
    <x v="6"/>
    <n v="1"/>
    <x v="144"/>
    <x v="1"/>
    <x v="6"/>
  </r>
  <r>
    <x v="2850"/>
    <x v="2849"/>
    <x v="2848"/>
    <n v="8000"/>
    <x v="1925"/>
    <x v="2"/>
    <s v="US"/>
    <s v="USD"/>
    <n v="1409962211"/>
    <n v="1407370211"/>
    <b v="0"/>
    <n v="13"/>
    <b v="0"/>
    <x v="6"/>
    <n v="3.8875000000000002"/>
    <x v="2098"/>
    <x v="1"/>
    <x v="6"/>
  </r>
  <r>
    <x v="2851"/>
    <x v="2850"/>
    <x v="2849"/>
    <n v="4500"/>
    <x v="117"/>
    <x v="2"/>
    <s v="IE"/>
    <s v="EUR"/>
    <n v="1454109420"/>
    <n v="1453334629"/>
    <b v="0"/>
    <n v="0"/>
    <b v="0"/>
    <x v="6"/>
    <n v="0"/>
    <x v="121"/>
    <x v="1"/>
    <x v="6"/>
  </r>
  <r>
    <x v="2852"/>
    <x v="2851"/>
    <x v="2850"/>
    <n v="5000"/>
    <x v="483"/>
    <x v="2"/>
    <s v="US"/>
    <s v="USD"/>
    <n v="1403312703"/>
    <n v="1400720703"/>
    <b v="0"/>
    <n v="6"/>
    <b v="0"/>
    <x v="6"/>
    <n v="1.9"/>
    <x v="2099"/>
    <x v="1"/>
    <x v="6"/>
  </r>
  <r>
    <x v="2853"/>
    <x v="2852"/>
    <x v="2851"/>
    <n v="9500"/>
    <x v="117"/>
    <x v="2"/>
    <s v="CA"/>
    <s v="CAD"/>
    <n v="1410669297"/>
    <n v="1405485297"/>
    <b v="0"/>
    <n v="0"/>
    <b v="0"/>
    <x v="6"/>
    <n v="0"/>
    <x v="121"/>
    <x v="1"/>
    <x v="6"/>
  </r>
  <r>
    <x v="2854"/>
    <x v="2853"/>
    <x v="2852"/>
    <n v="1000"/>
    <x v="1926"/>
    <x v="2"/>
    <s v="GB"/>
    <s v="GBP"/>
    <n v="1431018719"/>
    <n v="1429290719"/>
    <b v="0"/>
    <n v="14"/>
    <b v="0"/>
    <x v="6"/>
    <n v="41.699999999999996"/>
    <x v="2100"/>
    <x v="1"/>
    <x v="6"/>
  </r>
  <r>
    <x v="2855"/>
    <x v="2854"/>
    <x v="2853"/>
    <n v="600"/>
    <x v="452"/>
    <x v="2"/>
    <s v="US"/>
    <s v="USD"/>
    <n v="1454110440"/>
    <n v="1451607071"/>
    <b v="0"/>
    <n v="5"/>
    <b v="0"/>
    <x v="6"/>
    <n v="50"/>
    <x v="88"/>
    <x v="1"/>
    <x v="6"/>
  </r>
  <r>
    <x v="2856"/>
    <x v="2855"/>
    <x v="2854"/>
    <n v="3000"/>
    <x v="1927"/>
    <x v="2"/>
    <s v="US"/>
    <s v="USD"/>
    <n v="1439069640"/>
    <n v="1433897647"/>
    <b v="0"/>
    <n v="6"/>
    <b v="0"/>
    <x v="6"/>
    <n v="4.8666666666666663"/>
    <x v="838"/>
    <x v="1"/>
    <x v="6"/>
  </r>
  <r>
    <x v="2857"/>
    <x v="2856"/>
    <x v="2855"/>
    <n v="38000"/>
    <x v="1928"/>
    <x v="2"/>
    <s v="MX"/>
    <s v="MXN"/>
    <n v="1487613600"/>
    <n v="1482444295"/>
    <b v="0"/>
    <n v="15"/>
    <b v="0"/>
    <x v="6"/>
    <n v="19.736842105263158"/>
    <x v="130"/>
    <x v="1"/>
    <x v="6"/>
  </r>
  <r>
    <x v="2858"/>
    <x v="2857"/>
    <x v="2856"/>
    <n v="1000"/>
    <x v="117"/>
    <x v="2"/>
    <s v="NL"/>
    <s v="EUR"/>
    <n v="1417778880"/>
    <n v="1415711095"/>
    <b v="0"/>
    <n v="0"/>
    <b v="0"/>
    <x v="6"/>
    <n v="0"/>
    <x v="121"/>
    <x v="1"/>
    <x v="6"/>
  </r>
  <r>
    <x v="2859"/>
    <x v="2858"/>
    <x v="2857"/>
    <n v="2000"/>
    <x v="428"/>
    <x v="2"/>
    <s v="AU"/>
    <s v="AUD"/>
    <n v="1444984904"/>
    <n v="1439800904"/>
    <b v="0"/>
    <n v="1"/>
    <b v="0"/>
    <x v="6"/>
    <n v="1.7500000000000002"/>
    <x v="436"/>
    <x v="1"/>
    <x v="6"/>
  </r>
  <r>
    <x v="2860"/>
    <x v="2859"/>
    <x v="2858"/>
    <n v="4000"/>
    <x v="764"/>
    <x v="2"/>
    <s v="US"/>
    <s v="USD"/>
    <n v="1466363576"/>
    <n v="1461179576"/>
    <b v="0"/>
    <n v="9"/>
    <b v="0"/>
    <x v="6"/>
    <n v="6.65"/>
    <x v="2101"/>
    <x v="1"/>
    <x v="6"/>
  </r>
  <r>
    <x v="2861"/>
    <x v="2860"/>
    <x v="2859"/>
    <n v="250"/>
    <x v="439"/>
    <x v="2"/>
    <s v="AU"/>
    <s v="AUD"/>
    <n v="1443103848"/>
    <n v="1441894248"/>
    <b v="0"/>
    <n v="3"/>
    <b v="0"/>
    <x v="6"/>
    <n v="32"/>
    <x v="2102"/>
    <x v="1"/>
    <x v="6"/>
  </r>
  <r>
    <x v="2862"/>
    <x v="2861"/>
    <x v="2860"/>
    <n v="12700"/>
    <x v="434"/>
    <x v="2"/>
    <s v="US"/>
    <s v="USD"/>
    <n v="1403636229"/>
    <n v="1401044229"/>
    <b v="0"/>
    <n v="3"/>
    <b v="0"/>
    <x v="6"/>
    <n v="0.43307086614173229"/>
    <x v="1782"/>
    <x v="1"/>
    <x v="6"/>
  </r>
  <r>
    <x v="2863"/>
    <x v="2862"/>
    <x v="2861"/>
    <n v="50000"/>
    <x v="170"/>
    <x v="2"/>
    <s v="US"/>
    <s v="USD"/>
    <n v="1410279123"/>
    <n v="1405095123"/>
    <b v="0"/>
    <n v="1"/>
    <b v="0"/>
    <x v="6"/>
    <n v="0.04"/>
    <x v="135"/>
    <x v="1"/>
    <x v="6"/>
  </r>
  <r>
    <x v="2864"/>
    <x v="2863"/>
    <x v="2862"/>
    <n v="2500"/>
    <x v="130"/>
    <x v="2"/>
    <s v="GB"/>
    <s v="GBP"/>
    <n v="1437139080"/>
    <n v="1434552207"/>
    <b v="0"/>
    <n v="3"/>
    <b v="0"/>
    <x v="6"/>
    <n v="1.6"/>
    <x v="140"/>
    <x v="1"/>
    <x v="6"/>
  </r>
  <r>
    <x v="2865"/>
    <x v="2864"/>
    <x v="2863"/>
    <n v="2888"/>
    <x v="117"/>
    <x v="2"/>
    <s v="US"/>
    <s v="USD"/>
    <n v="1420512259"/>
    <n v="1415328259"/>
    <b v="0"/>
    <n v="0"/>
    <b v="0"/>
    <x v="6"/>
    <n v="0"/>
    <x v="121"/>
    <x v="1"/>
    <x v="6"/>
  </r>
  <r>
    <x v="2866"/>
    <x v="2865"/>
    <x v="2864"/>
    <n v="5000"/>
    <x v="372"/>
    <x v="2"/>
    <s v="US"/>
    <s v="USD"/>
    <n v="1476482400"/>
    <n v="1473893721"/>
    <b v="0"/>
    <n v="2"/>
    <b v="0"/>
    <x v="6"/>
    <n v="0.89999999999999991"/>
    <x v="381"/>
    <x v="1"/>
    <x v="6"/>
  </r>
  <r>
    <x v="2867"/>
    <x v="2866"/>
    <x v="2865"/>
    <n v="2500"/>
    <x v="1929"/>
    <x v="2"/>
    <s v="US"/>
    <s v="USD"/>
    <n v="1467604800"/>
    <n v="1465533672"/>
    <b v="0"/>
    <n v="10"/>
    <b v="0"/>
    <x v="6"/>
    <n v="20.16"/>
    <x v="2103"/>
    <x v="1"/>
    <x v="6"/>
  </r>
  <r>
    <x v="2868"/>
    <x v="2867"/>
    <x v="2866"/>
    <n v="15000"/>
    <x v="1930"/>
    <x v="2"/>
    <s v="US"/>
    <s v="USD"/>
    <n v="1475697054"/>
    <n v="1473105054"/>
    <b v="0"/>
    <n v="60"/>
    <b v="0"/>
    <x v="6"/>
    <n v="42.011733333333332"/>
    <x v="2104"/>
    <x v="1"/>
    <x v="6"/>
  </r>
  <r>
    <x v="2869"/>
    <x v="2868"/>
    <x v="2867"/>
    <n v="20000"/>
    <x v="571"/>
    <x v="2"/>
    <s v="US"/>
    <s v="USD"/>
    <n v="1468937681"/>
    <n v="1466345681"/>
    <b v="0"/>
    <n v="5"/>
    <b v="0"/>
    <x v="6"/>
    <n v="0.88500000000000001"/>
    <x v="1271"/>
    <x v="1"/>
    <x v="6"/>
  </r>
  <r>
    <x v="2870"/>
    <x v="2869"/>
    <x v="2868"/>
    <n v="5000"/>
    <x v="661"/>
    <x v="2"/>
    <s v="US"/>
    <s v="USD"/>
    <n v="1400301165"/>
    <n v="1397709165"/>
    <b v="0"/>
    <n v="9"/>
    <b v="0"/>
    <x v="6"/>
    <n v="15"/>
    <x v="161"/>
    <x v="1"/>
    <x v="6"/>
  </r>
  <r>
    <x v="2871"/>
    <x v="2870"/>
    <x v="2869"/>
    <n v="10000"/>
    <x v="720"/>
    <x v="2"/>
    <s v="US"/>
    <s v="USD"/>
    <n v="1419183813"/>
    <n v="1417455813"/>
    <b v="0"/>
    <n v="13"/>
    <b v="0"/>
    <x v="6"/>
    <n v="4.67"/>
    <x v="2105"/>
    <x v="1"/>
    <x v="6"/>
  </r>
  <r>
    <x v="2872"/>
    <x v="2871"/>
    <x v="2870"/>
    <n v="3000"/>
    <x v="117"/>
    <x v="2"/>
    <s v="US"/>
    <s v="USD"/>
    <n v="1434768438"/>
    <n v="1429584438"/>
    <b v="0"/>
    <n v="0"/>
    <b v="0"/>
    <x v="6"/>
    <n v="0"/>
    <x v="121"/>
    <x v="1"/>
    <x v="6"/>
  </r>
  <r>
    <x v="2873"/>
    <x v="2872"/>
    <x v="2871"/>
    <n v="2500"/>
    <x v="1931"/>
    <x v="2"/>
    <s v="US"/>
    <s v="USD"/>
    <n v="1422473831"/>
    <n v="1419881831"/>
    <b v="0"/>
    <n v="8"/>
    <b v="0"/>
    <x v="6"/>
    <n v="38.119999999999997"/>
    <x v="2106"/>
    <x v="1"/>
    <x v="6"/>
  </r>
  <r>
    <x v="2874"/>
    <x v="2873"/>
    <x v="2872"/>
    <n v="5000"/>
    <x v="1932"/>
    <x v="2"/>
    <s v="US"/>
    <s v="USD"/>
    <n v="1484684186"/>
    <n v="1482092186"/>
    <b v="0"/>
    <n v="3"/>
    <b v="0"/>
    <x v="6"/>
    <n v="5.42"/>
    <x v="2107"/>
    <x v="1"/>
    <x v="6"/>
  </r>
  <r>
    <x v="2875"/>
    <x v="2874"/>
    <x v="2873"/>
    <n v="20000"/>
    <x v="1001"/>
    <x v="2"/>
    <s v="US"/>
    <s v="USD"/>
    <n v="1462417493"/>
    <n v="1459825493"/>
    <b v="0"/>
    <n v="3"/>
    <b v="0"/>
    <x v="6"/>
    <n v="3.4999999999999996E-2"/>
    <x v="1054"/>
    <x v="1"/>
    <x v="6"/>
  </r>
  <r>
    <x v="2876"/>
    <x v="2875"/>
    <x v="2874"/>
    <n v="150000"/>
    <x v="117"/>
    <x v="2"/>
    <s v="US"/>
    <s v="USD"/>
    <n v="1437069079"/>
    <n v="1434477079"/>
    <b v="0"/>
    <n v="0"/>
    <b v="0"/>
    <x v="6"/>
    <n v="0"/>
    <x v="121"/>
    <x v="1"/>
    <x v="6"/>
  </r>
  <r>
    <x v="2877"/>
    <x v="2876"/>
    <x v="2875"/>
    <n v="6000"/>
    <x v="1084"/>
    <x v="2"/>
    <s v="US"/>
    <s v="USD"/>
    <n v="1480525200"/>
    <n v="1477781724"/>
    <b v="0"/>
    <n v="6"/>
    <b v="0"/>
    <x v="6"/>
    <n v="10.833333333333334"/>
    <x v="149"/>
    <x v="1"/>
    <x v="6"/>
  </r>
  <r>
    <x v="2878"/>
    <x v="2877"/>
    <x v="2876"/>
    <n v="3000"/>
    <x v="1933"/>
    <x v="2"/>
    <s v="GB"/>
    <s v="GBP"/>
    <n v="1435934795"/>
    <n v="1430750795"/>
    <b v="0"/>
    <n v="4"/>
    <b v="0"/>
    <x v="6"/>
    <n v="2.1"/>
    <x v="2108"/>
    <x v="1"/>
    <x v="6"/>
  </r>
  <r>
    <x v="2879"/>
    <x v="2878"/>
    <x v="2877"/>
    <n v="11200"/>
    <x v="792"/>
    <x v="2"/>
    <s v="US"/>
    <s v="USD"/>
    <n v="1453310661"/>
    <n v="1450718661"/>
    <b v="0"/>
    <n v="1"/>
    <b v="0"/>
    <x v="6"/>
    <n v="0.2589285714285714"/>
    <x v="2109"/>
    <x v="1"/>
    <x v="6"/>
  </r>
  <r>
    <x v="2880"/>
    <x v="2879"/>
    <x v="2878"/>
    <n v="12000"/>
    <x v="1794"/>
    <x v="2"/>
    <s v="US"/>
    <s v="USD"/>
    <n v="1440090300"/>
    <n v="1436305452"/>
    <b v="0"/>
    <n v="29"/>
    <b v="0"/>
    <x v="6"/>
    <n v="23.333333333333332"/>
    <x v="2110"/>
    <x v="1"/>
    <x v="6"/>
  </r>
  <r>
    <x v="2881"/>
    <x v="2880"/>
    <x v="2879"/>
    <n v="5500"/>
    <x v="117"/>
    <x v="2"/>
    <s v="US"/>
    <s v="USD"/>
    <n v="1417620036"/>
    <n v="1412432436"/>
    <b v="0"/>
    <n v="0"/>
    <b v="0"/>
    <x v="6"/>
    <n v="0"/>
    <x v="121"/>
    <x v="1"/>
    <x v="6"/>
  </r>
  <r>
    <x v="2882"/>
    <x v="2881"/>
    <x v="2880"/>
    <n v="750"/>
    <x v="800"/>
    <x v="2"/>
    <s v="US"/>
    <s v="USD"/>
    <n v="1462112318"/>
    <n v="1459520318"/>
    <b v="0"/>
    <n v="4"/>
    <b v="0"/>
    <x v="6"/>
    <n v="33.6"/>
    <x v="2111"/>
    <x v="1"/>
    <x v="6"/>
  </r>
  <r>
    <x v="2883"/>
    <x v="2882"/>
    <x v="2881"/>
    <n v="10000"/>
    <x v="1934"/>
    <x v="2"/>
    <s v="US"/>
    <s v="USD"/>
    <n v="1454734740"/>
    <n v="1451684437"/>
    <b v="0"/>
    <n v="5"/>
    <b v="0"/>
    <x v="6"/>
    <n v="19.079999999999998"/>
    <x v="2112"/>
    <x v="1"/>
    <x v="6"/>
  </r>
  <r>
    <x v="2884"/>
    <x v="2883"/>
    <x v="2882"/>
    <n v="45000"/>
    <x v="1935"/>
    <x v="2"/>
    <s v="US"/>
    <s v="USD"/>
    <n v="1417800435"/>
    <n v="1415208435"/>
    <b v="0"/>
    <n v="4"/>
    <b v="0"/>
    <x v="6"/>
    <n v="0.41111111111111115"/>
    <x v="2113"/>
    <x v="1"/>
    <x v="6"/>
  </r>
  <r>
    <x v="2885"/>
    <x v="2884"/>
    <x v="2883"/>
    <n v="400"/>
    <x v="176"/>
    <x v="2"/>
    <s v="US"/>
    <s v="USD"/>
    <n v="1426294201"/>
    <n v="1423705801"/>
    <b v="0"/>
    <n v="5"/>
    <b v="0"/>
    <x v="6"/>
    <n v="32.5"/>
    <x v="438"/>
    <x v="1"/>
    <x v="6"/>
  </r>
  <r>
    <x v="2886"/>
    <x v="2885"/>
    <x v="2884"/>
    <n v="200"/>
    <x v="115"/>
    <x v="2"/>
    <s v="US"/>
    <s v="USD"/>
    <n v="1442635140"/>
    <n v="1442243484"/>
    <b v="0"/>
    <n v="1"/>
    <b v="0"/>
    <x v="6"/>
    <n v="5"/>
    <x v="119"/>
    <x v="1"/>
    <x v="6"/>
  </r>
  <r>
    <x v="2887"/>
    <x v="2886"/>
    <x v="2885"/>
    <n v="3000"/>
    <x v="139"/>
    <x v="2"/>
    <s v="US"/>
    <s v="USD"/>
    <n v="1420971324"/>
    <n v="1418379324"/>
    <b v="0"/>
    <n v="1"/>
    <b v="0"/>
    <x v="6"/>
    <n v="0.16666666666666669"/>
    <x v="144"/>
    <x v="1"/>
    <x v="6"/>
  </r>
  <r>
    <x v="2888"/>
    <x v="2887"/>
    <x v="2886"/>
    <n v="30000"/>
    <x v="117"/>
    <x v="2"/>
    <s v="US"/>
    <s v="USD"/>
    <n v="1413608340"/>
    <n v="1412945440"/>
    <b v="0"/>
    <n v="0"/>
    <b v="0"/>
    <x v="6"/>
    <n v="0"/>
    <x v="121"/>
    <x v="1"/>
    <x v="6"/>
  </r>
  <r>
    <x v="2889"/>
    <x v="2888"/>
    <x v="2887"/>
    <n v="3000"/>
    <x v="1936"/>
    <x v="2"/>
    <s v="US"/>
    <s v="USD"/>
    <n v="1409344985"/>
    <n v="1406752985"/>
    <b v="0"/>
    <n v="14"/>
    <b v="0"/>
    <x v="6"/>
    <n v="38.066666666666663"/>
    <x v="2114"/>
    <x v="1"/>
    <x v="6"/>
  </r>
  <r>
    <x v="2890"/>
    <x v="2889"/>
    <x v="2888"/>
    <n v="2000"/>
    <x v="577"/>
    <x v="2"/>
    <s v="US"/>
    <s v="USD"/>
    <n v="1407553200"/>
    <n v="1405100992"/>
    <b v="0"/>
    <n v="3"/>
    <b v="0"/>
    <x v="6"/>
    <n v="1.05"/>
    <x v="589"/>
    <x v="1"/>
    <x v="6"/>
  </r>
  <r>
    <x v="2891"/>
    <x v="2890"/>
    <x v="2889"/>
    <n v="10000"/>
    <x v="687"/>
    <x v="2"/>
    <s v="US"/>
    <s v="USD"/>
    <n v="1460751128"/>
    <n v="1455570728"/>
    <b v="0"/>
    <n v="10"/>
    <b v="0"/>
    <x v="6"/>
    <n v="2.73"/>
    <x v="2115"/>
    <x v="1"/>
    <x v="6"/>
  </r>
  <r>
    <x v="2892"/>
    <x v="2891"/>
    <x v="2890"/>
    <n v="5500"/>
    <x v="83"/>
    <x v="2"/>
    <s v="US"/>
    <s v="USD"/>
    <n v="1409000400"/>
    <n v="1408381704"/>
    <b v="0"/>
    <n v="17"/>
    <b v="0"/>
    <x v="6"/>
    <n v="9.0909090909090917"/>
    <x v="2116"/>
    <x v="1"/>
    <x v="6"/>
  </r>
  <r>
    <x v="2893"/>
    <x v="2892"/>
    <x v="2891"/>
    <n v="5000"/>
    <x v="379"/>
    <x v="2"/>
    <s v="US"/>
    <s v="USD"/>
    <n v="1420768800"/>
    <n v="1415644395"/>
    <b v="0"/>
    <n v="2"/>
    <b v="0"/>
    <x v="6"/>
    <n v="0.5"/>
    <x v="385"/>
    <x v="1"/>
    <x v="6"/>
  </r>
  <r>
    <x v="2894"/>
    <x v="2893"/>
    <x v="2892"/>
    <n v="50000"/>
    <x v="117"/>
    <x v="2"/>
    <s v="US"/>
    <s v="USD"/>
    <n v="1428100815"/>
    <n v="1422920415"/>
    <b v="0"/>
    <n v="0"/>
    <b v="0"/>
    <x v="6"/>
    <n v="0"/>
    <x v="121"/>
    <x v="1"/>
    <x v="6"/>
  </r>
  <r>
    <x v="2895"/>
    <x v="2894"/>
    <x v="2893"/>
    <n v="500"/>
    <x v="1937"/>
    <x v="2"/>
    <s v="US"/>
    <s v="USD"/>
    <n v="1403470800"/>
    <n v="1403356792"/>
    <b v="0"/>
    <n v="4"/>
    <b v="0"/>
    <x v="6"/>
    <n v="4.5999999999999996"/>
    <x v="2117"/>
    <x v="1"/>
    <x v="6"/>
  </r>
  <r>
    <x v="2896"/>
    <x v="2895"/>
    <x v="2894"/>
    <n v="3000"/>
    <x v="1370"/>
    <x v="2"/>
    <s v="US"/>
    <s v="USD"/>
    <n v="1481522400"/>
    <n v="1480283321"/>
    <b v="0"/>
    <n v="12"/>
    <b v="0"/>
    <x v="6"/>
    <n v="20.833333333333336"/>
    <x v="2118"/>
    <x v="1"/>
    <x v="6"/>
  </r>
  <r>
    <x v="2897"/>
    <x v="2896"/>
    <x v="2895"/>
    <n v="12000"/>
    <x v="1100"/>
    <x v="2"/>
    <s v="US"/>
    <s v="USD"/>
    <n v="1444577345"/>
    <n v="1441985458"/>
    <b v="0"/>
    <n v="3"/>
    <b v="0"/>
    <x v="6"/>
    <n v="4.583333333333333"/>
    <x v="2119"/>
    <x v="1"/>
    <x v="6"/>
  </r>
  <r>
    <x v="2898"/>
    <x v="2897"/>
    <x v="2896"/>
    <n v="7500"/>
    <x v="1938"/>
    <x v="2"/>
    <s v="US"/>
    <s v="USD"/>
    <n v="1446307053"/>
    <n v="1443715053"/>
    <b v="0"/>
    <n v="12"/>
    <b v="0"/>
    <x v="6"/>
    <n v="4.2133333333333338"/>
    <x v="2120"/>
    <x v="1"/>
    <x v="6"/>
  </r>
  <r>
    <x v="2899"/>
    <x v="2898"/>
    <x v="2897"/>
    <n v="10000"/>
    <x v="117"/>
    <x v="2"/>
    <s v="US"/>
    <s v="USD"/>
    <n v="1469325158"/>
    <n v="1464141158"/>
    <b v="0"/>
    <n v="0"/>
    <b v="0"/>
    <x v="6"/>
    <n v="0"/>
    <x v="121"/>
    <x v="1"/>
    <x v="6"/>
  </r>
  <r>
    <x v="2900"/>
    <x v="2899"/>
    <x v="2898"/>
    <n v="5500"/>
    <x v="1939"/>
    <x v="2"/>
    <s v="US"/>
    <s v="USD"/>
    <n v="1407562632"/>
    <n v="1404970632"/>
    <b v="0"/>
    <n v="7"/>
    <b v="0"/>
    <x v="6"/>
    <n v="61.909090909090914"/>
    <x v="2121"/>
    <x v="1"/>
    <x v="6"/>
  </r>
  <r>
    <x v="2901"/>
    <x v="2900"/>
    <x v="2899"/>
    <n v="750"/>
    <x v="360"/>
    <x v="2"/>
    <s v="US"/>
    <s v="USD"/>
    <n v="1423345339"/>
    <n v="1418161339"/>
    <b v="0"/>
    <n v="2"/>
    <b v="0"/>
    <x v="6"/>
    <n v="0.8"/>
    <x v="366"/>
    <x v="1"/>
    <x v="6"/>
  </r>
  <r>
    <x v="2902"/>
    <x v="2901"/>
    <x v="2900"/>
    <n v="150000"/>
    <x v="379"/>
    <x v="2"/>
    <s v="US"/>
    <s v="USD"/>
    <n v="1440412396"/>
    <n v="1437820396"/>
    <b v="0"/>
    <n v="1"/>
    <b v="0"/>
    <x v="6"/>
    <n v="1.6666666666666666E-2"/>
    <x v="384"/>
    <x v="1"/>
    <x v="6"/>
  </r>
  <r>
    <x v="2903"/>
    <x v="2902"/>
    <x v="2901"/>
    <n v="5000"/>
    <x v="1665"/>
    <x v="2"/>
    <s v="US"/>
    <s v="USD"/>
    <n v="1441771218"/>
    <n v="1436587218"/>
    <b v="0"/>
    <n v="4"/>
    <b v="0"/>
    <x v="6"/>
    <n v="0.77999999999999992"/>
    <x v="2122"/>
    <x v="1"/>
    <x v="6"/>
  </r>
  <r>
    <x v="2904"/>
    <x v="2903"/>
    <x v="2902"/>
    <n v="1500"/>
    <x v="735"/>
    <x v="2"/>
    <s v="GB"/>
    <s v="GBP"/>
    <n v="1415534400"/>
    <n v="1414538031"/>
    <b v="0"/>
    <n v="4"/>
    <b v="0"/>
    <x v="6"/>
    <n v="5"/>
    <x v="654"/>
    <x v="1"/>
    <x v="6"/>
  </r>
  <r>
    <x v="2905"/>
    <x v="2904"/>
    <x v="2903"/>
    <n v="3500"/>
    <x v="1940"/>
    <x v="2"/>
    <s v="US"/>
    <s v="USD"/>
    <n v="1473211313"/>
    <n v="1472001713"/>
    <b v="0"/>
    <n v="17"/>
    <b v="0"/>
    <x v="6"/>
    <n v="17.771428571428572"/>
    <x v="2123"/>
    <x v="1"/>
    <x v="6"/>
  </r>
  <r>
    <x v="2906"/>
    <x v="2905"/>
    <x v="2904"/>
    <n v="6000"/>
    <x v="1941"/>
    <x v="2"/>
    <s v="US"/>
    <s v="USD"/>
    <n v="1438390800"/>
    <n v="1436888066"/>
    <b v="0"/>
    <n v="7"/>
    <b v="0"/>
    <x v="6"/>
    <n v="9.4166666666666661"/>
    <x v="2124"/>
    <x v="1"/>
    <x v="6"/>
  </r>
  <r>
    <x v="2907"/>
    <x v="2906"/>
    <x v="2905"/>
    <n v="2500"/>
    <x v="369"/>
    <x v="2"/>
    <s v="US"/>
    <s v="USD"/>
    <n v="1463259837"/>
    <n v="1458075837"/>
    <b v="0"/>
    <n v="2"/>
    <b v="0"/>
    <x v="6"/>
    <n v="0.08"/>
    <x v="120"/>
    <x v="1"/>
    <x v="6"/>
  </r>
  <r>
    <x v="2908"/>
    <x v="2907"/>
    <x v="2906"/>
    <n v="9600"/>
    <x v="1942"/>
    <x v="2"/>
    <s v="US"/>
    <s v="USD"/>
    <n v="1465407219"/>
    <n v="1462815219"/>
    <b v="0"/>
    <n v="5"/>
    <b v="0"/>
    <x v="6"/>
    <n v="2.75"/>
    <x v="1854"/>
    <x v="1"/>
    <x v="6"/>
  </r>
  <r>
    <x v="2909"/>
    <x v="2908"/>
    <x v="2907"/>
    <n v="180000"/>
    <x v="170"/>
    <x v="2"/>
    <s v="US"/>
    <s v="USD"/>
    <n v="1416944760"/>
    <n v="1413527001"/>
    <b v="0"/>
    <n v="1"/>
    <b v="0"/>
    <x v="6"/>
    <n v="1.1111111111111112E-2"/>
    <x v="135"/>
    <x v="1"/>
    <x v="6"/>
  </r>
  <r>
    <x v="2910"/>
    <x v="2909"/>
    <x v="2908"/>
    <n v="30000"/>
    <x v="116"/>
    <x v="2"/>
    <s v="GB"/>
    <s v="GBP"/>
    <n v="1434139887"/>
    <n v="1428955887"/>
    <b v="0"/>
    <n v="1"/>
    <b v="0"/>
    <x v="6"/>
    <n v="3.3333333333333335E-3"/>
    <x v="120"/>
    <x v="1"/>
    <x v="6"/>
  </r>
  <r>
    <x v="2911"/>
    <x v="2910"/>
    <x v="2909"/>
    <n v="1800"/>
    <x v="1943"/>
    <x v="2"/>
    <s v="US"/>
    <s v="USD"/>
    <n v="1435429626"/>
    <n v="1431973626"/>
    <b v="0"/>
    <n v="14"/>
    <b v="0"/>
    <x v="6"/>
    <n v="36.5"/>
    <x v="2125"/>
    <x v="1"/>
    <x v="6"/>
  </r>
  <r>
    <x v="2912"/>
    <x v="2911"/>
    <x v="2910"/>
    <n v="14440"/>
    <x v="1944"/>
    <x v="2"/>
    <s v="US"/>
    <s v="USD"/>
    <n v="1452827374"/>
    <n v="1450235374"/>
    <b v="0"/>
    <n v="26"/>
    <b v="0"/>
    <x v="6"/>
    <n v="14.058171745152354"/>
    <x v="2126"/>
    <x v="1"/>
    <x v="6"/>
  </r>
  <r>
    <x v="2913"/>
    <x v="2912"/>
    <x v="2911"/>
    <n v="10000"/>
    <x v="369"/>
    <x v="2"/>
    <s v="US"/>
    <s v="USD"/>
    <n v="1410041339"/>
    <n v="1404857339"/>
    <b v="0"/>
    <n v="2"/>
    <b v="0"/>
    <x v="6"/>
    <n v="0.02"/>
    <x v="120"/>
    <x v="1"/>
    <x v="6"/>
  </r>
  <r>
    <x v="2914"/>
    <x v="2913"/>
    <x v="2912"/>
    <n v="25000"/>
    <x v="116"/>
    <x v="2"/>
    <s v="GB"/>
    <s v="GBP"/>
    <n v="1426365994"/>
    <n v="1421185594"/>
    <b v="0"/>
    <n v="1"/>
    <b v="0"/>
    <x v="6"/>
    <n v="4.0000000000000001E-3"/>
    <x v="120"/>
    <x v="1"/>
    <x v="6"/>
  </r>
  <r>
    <x v="2915"/>
    <x v="2914"/>
    <x v="2913"/>
    <n v="1000"/>
    <x v="1945"/>
    <x v="2"/>
    <s v="GB"/>
    <s v="GBP"/>
    <n v="1458117190"/>
    <n v="1455528790"/>
    <b v="0"/>
    <n v="3"/>
    <b v="0"/>
    <x v="6"/>
    <n v="61.1"/>
    <x v="2127"/>
    <x v="1"/>
    <x v="6"/>
  </r>
  <r>
    <x v="2916"/>
    <x v="2915"/>
    <x v="2914"/>
    <n v="1850"/>
    <x v="1011"/>
    <x v="2"/>
    <s v="GB"/>
    <s v="GBP"/>
    <n v="1400498789"/>
    <n v="1398511589"/>
    <b v="0"/>
    <n v="7"/>
    <b v="0"/>
    <x v="6"/>
    <n v="7.8378378378378386"/>
    <x v="2128"/>
    <x v="1"/>
    <x v="6"/>
  </r>
  <r>
    <x v="2917"/>
    <x v="2916"/>
    <x v="2915"/>
    <n v="2000"/>
    <x v="1946"/>
    <x v="2"/>
    <s v="US"/>
    <s v="USD"/>
    <n v="1442381847"/>
    <n v="1440826647"/>
    <b v="0"/>
    <n v="9"/>
    <b v="0"/>
    <x v="6"/>
    <n v="21.85"/>
    <x v="2129"/>
    <x v="1"/>
    <x v="6"/>
  </r>
  <r>
    <x v="2918"/>
    <x v="2917"/>
    <x v="2916"/>
    <n v="5000"/>
    <x v="1947"/>
    <x v="2"/>
    <s v="US"/>
    <s v="USD"/>
    <n v="1446131207"/>
    <n v="1443712007"/>
    <b v="0"/>
    <n v="20"/>
    <b v="0"/>
    <x v="6"/>
    <n v="27.24"/>
    <x v="2130"/>
    <x v="1"/>
    <x v="6"/>
  </r>
  <r>
    <x v="2919"/>
    <x v="2918"/>
    <x v="2917"/>
    <n v="600"/>
    <x v="152"/>
    <x v="2"/>
    <s v="US"/>
    <s v="USD"/>
    <n v="1407250329"/>
    <n v="1404658329"/>
    <b v="0"/>
    <n v="6"/>
    <b v="0"/>
    <x v="6"/>
    <n v="8.5"/>
    <x v="439"/>
    <x v="1"/>
    <x v="6"/>
  </r>
  <r>
    <x v="2920"/>
    <x v="2919"/>
    <x v="2918"/>
    <n v="2500"/>
    <x v="1948"/>
    <x v="2"/>
    <s v="CA"/>
    <s v="CAD"/>
    <n v="1427306470"/>
    <n v="1424718070"/>
    <b v="0"/>
    <n v="13"/>
    <b v="0"/>
    <x v="6"/>
    <n v="26.840000000000003"/>
    <x v="2131"/>
    <x v="1"/>
    <x v="6"/>
  </r>
  <r>
    <x v="2921"/>
    <x v="2920"/>
    <x v="2919"/>
    <n v="100"/>
    <x v="1949"/>
    <x v="0"/>
    <s v="US"/>
    <s v="USD"/>
    <n v="1411679804"/>
    <n v="1409087804"/>
    <b v="0"/>
    <n v="3"/>
    <b v="1"/>
    <x v="40"/>
    <n v="129"/>
    <x v="1380"/>
    <x v="1"/>
    <x v="35"/>
  </r>
  <r>
    <x v="2922"/>
    <x v="2921"/>
    <x v="2920"/>
    <n v="500"/>
    <x v="83"/>
    <x v="0"/>
    <s v="GB"/>
    <s v="GBP"/>
    <n v="1431982727"/>
    <n v="1428094727"/>
    <b v="0"/>
    <n v="6"/>
    <b v="1"/>
    <x v="40"/>
    <n v="100"/>
    <x v="161"/>
    <x v="1"/>
    <x v="35"/>
  </r>
  <r>
    <x v="2923"/>
    <x v="2922"/>
    <x v="2921"/>
    <n v="300"/>
    <x v="452"/>
    <x v="0"/>
    <s v="US"/>
    <s v="USD"/>
    <n v="1422068400"/>
    <n v="1420774779"/>
    <b v="0"/>
    <n v="10"/>
    <b v="1"/>
    <x v="40"/>
    <n v="100"/>
    <x v="180"/>
    <x v="1"/>
    <x v="35"/>
  </r>
  <r>
    <x v="2924"/>
    <x v="2923"/>
    <x v="2922"/>
    <n v="25000"/>
    <x v="1950"/>
    <x v="0"/>
    <s v="US"/>
    <s v="USD"/>
    <n v="1431143940"/>
    <n v="1428585710"/>
    <b v="0"/>
    <n v="147"/>
    <b v="1"/>
    <x v="40"/>
    <n v="103.2"/>
    <x v="2132"/>
    <x v="1"/>
    <x v="35"/>
  </r>
  <r>
    <x v="2925"/>
    <x v="2924"/>
    <x v="2923"/>
    <n v="45000"/>
    <x v="1951"/>
    <x v="0"/>
    <s v="US"/>
    <s v="USD"/>
    <n v="1410444068"/>
    <n v="1407852068"/>
    <b v="0"/>
    <n v="199"/>
    <b v="1"/>
    <x v="40"/>
    <n v="102.44597777777777"/>
    <x v="2133"/>
    <x v="1"/>
    <x v="35"/>
  </r>
  <r>
    <x v="2926"/>
    <x v="2925"/>
    <x v="2924"/>
    <n v="3000"/>
    <x v="1952"/>
    <x v="0"/>
    <s v="US"/>
    <s v="USD"/>
    <n v="1424715779"/>
    <n v="1423506179"/>
    <b v="0"/>
    <n v="50"/>
    <b v="1"/>
    <x v="40"/>
    <n v="125"/>
    <x v="766"/>
    <x v="1"/>
    <x v="35"/>
  </r>
  <r>
    <x v="2927"/>
    <x v="2926"/>
    <x v="2925"/>
    <n v="1800"/>
    <x v="1229"/>
    <x v="0"/>
    <s v="US"/>
    <s v="USD"/>
    <n v="1405400400"/>
    <n v="1402934629"/>
    <b v="0"/>
    <n v="21"/>
    <b v="1"/>
    <x v="40"/>
    <n v="130.83333333333334"/>
    <x v="2134"/>
    <x v="1"/>
    <x v="35"/>
  </r>
  <r>
    <x v="2928"/>
    <x v="2927"/>
    <x v="2926"/>
    <n v="1000"/>
    <x v="325"/>
    <x v="0"/>
    <s v="US"/>
    <s v="USD"/>
    <n v="1457135846"/>
    <n v="1454543846"/>
    <b v="0"/>
    <n v="24"/>
    <b v="1"/>
    <x v="40"/>
    <n v="100"/>
    <x v="694"/>
    <x v="1"/>
    <x v="35"/>
  </r>
  <r>
    <x v="2929"/>
    <x v="2928"/>
    <x v="2927"/>
    <n v="8000"/>
    <x v="1953"/>
    <x v="0"/>
    <s v="US"/>
    <s v="USD"/>
    <n v="1401024758"/>
    <n v="1398432758"/>
    <b v="0"/>
    <n v="32"/>
    <b v="1"/>
    <x v="40"/>
    <n v="102.06937499999999"/>
    <x v="2135"/>
    <x v="1"/>
    <x v="35"/>
  </r>
  <r>
    <x v="2930"/>
    <x v="2929"/>
    <x v="2928"/>
    <n v="10000"/>
    <x v="1954"/>
    <x v="0"/>
    <s v="GB"/>
    <s v="GBP"/>
    <n v="1431007264"/>
    <n v="1428415264"/>
    <b v="0"/>
    <n v="62"/>
    <b v="1"/>
    <x v="40"/>
    <n v="100.92000000000002"/>
    <x v="2136"/>
    <x v="1"/>
    <x v="35"/>
  </r>
  <r>
    <x v="2931"/>
    <x v="2930"/>
    <x v="2929"/>
    <n v="750"/>
    <x v="1955"/>
    <x v="0"/>
    <s v="CA"/>
    <s v="CAD"/>
    <n v="1410761280"/>
    <n v="1408604363"/>
    <b v="0"/>
    <n v="9"/>
    <b v="1"/>
    <x v="40"/>
    <n v="106"/>
    <x v="2137"/>
    <x v="1"/>
    <x v="35"/>
  </r>
  <r>
    <x v="2932"/>
    <x v="2931"/>
    <x v="2930"/>
    <n v="3100"/>
    <x v="1681"/>
    <x v="0"/>
    <s v="AU"/>
    <s v="AUD"/>
    <n v="1424516400"/>
    <n v="1421812637"/>
    <b v="0"/>
    <n v="38"/>
    <b v="1"/>
    <x v="40"/>
    <n v="105.0967741935484"/>
    <x v="2138"/>
    <x v="1"/>
    <x v="35"/>
  </r>
  <r>
    <x v="2933"/>
    <x v="2932"/>
    <x v="2931"/>
    <n v="2500"/>
    <x v="1956"/>
    <x v="0"/>
    <s v="US"/>
    <s v="USD"/>
    <n v="1465081053"/>
    <n v="1462489053"/>
    <b v="0"/>
    <n v="54"/>
    <b v="1"/>
    <x v="40"/>
    <n v="102.76"/>
    <x v="2139"/>
    <x v="1"/>
    <x v="35"/>
  </r>
  <r>
    <x v="2934"/>
    <x v="2933"/>
    <x v="2932"/>
    <n v="2500"/>
    <x v="651"/>
    <x v="0"/>
    <s v="CA"/>
    <s v="CAD"/>
    <n v="1402845364"/>
    <n v="1400253364"/>
    <b v="0"/>
    <n v="37"/>
    <b v="1"/>
    <x v="40"/>
    <n v="108"/>
    <x v="2140"/>
    <x v="1"/>
    <x v="35"/>
  </r>
  <r>
    <x v="2935"/>
    <x v="2934"/>
    <x v="2933"/>
    <n v="3500"/>
    <x v="1957"/>
    <x v="0"/>
    <s v="US"/>
    <s v="USD"/>
    <n v="1472490000"/>
    <n v="1467468008"/>
    <b v="0"/>
    <n v="39"/>
    <b v="1"/>
    <x v="40"/>
    <n v="100.88571428571429"/>
    <x v="2141"/>
    <x v="1"/>
    <x v="35"/>
  </r>
  <r>
    <x v="2936"/>
    <x v="2935"/>
    <x v="2934"/>
    <n v="1000"/>
    <x v="1958"/>
    <x v="0"/>
    <s v="US"/>
    <s v="USD"/>
    <n v="1413176340"/>
    <n v="1412091423"/>
    <b v="0"/>
    <n v="34"/>
    <b v="1"/>
    <x v="40"/>
    <n v="128"/>
    <x v="1829"/>
    <x v="1"/>
    <x v="35"/>
  </r>
  <r>
    <x v="2937"/>
    <x v="2936"/>
    <x v="2935"/>
    <n v="1500"/>
    <x v="41"/>
    <x v="0"/>
    <s v="GB"/>
    <s v="GBP"/>
    <n v="1405249113"/>
    <n v="1402657113"/>
    <b v="0"/>
    <n v="55"/>
    <b v="1"/>
    <x v="40"/>
    <n v="133.33333333333331"/>
    <x v="2142"/>
    <x v="1"/>
    <x v="35"/>
  </r>
  <r>
    <x v="2938"/>
    <x v="2937"/>
    <x v="2936"/>
    <n v="4000"/>
    <x v="1959"/>
    <x v="0"/>
    <s v="US"/>
    <s v="USD"/>
    <n v="1422636814"/>
    <n v="1420044814"/>
    <b v="0"/>
    <n v="32"/>
    <b v="1"/>
    <x v="40"/>
    <n v="101.375"/>
    <x v="2143"/>
    <x v="1"/>
    <x v="35"/>
  </r>
  <r>
    <x v="2939"/>
    <x v="2938"/>
    <x v="2937"/>
    <n v="8000"/>
    <x v="1960"/>
    <x v="0"/>
    <s v="US"/>
    <s v="USD"/>
    <n v="1409187600"/>
    <n v="1406316312"/>
    <b v="0"/>
    <n v="25"/>
    <b v="1"/>
    <x v="40"/>
    <n v="102.875"/>
    <x v="2144"/>
    <x v="1"/>
    <x v="35"/>
  </r>
  <r>
    <x v="2940"/>
    <x v="2939"/>
    <x v="2938"/>
    <n v="2500"/>
    <x v="615"/>
    <x v="0"/>
    <s v="US"/>
    <s v="USD"/>
    <n v="1421606018"/>
    <n v="1418150018"/>
    <b v="0"/>
    <n v="33"/>
    <b v="1"/>
    <x v="40"/>
    <n v="107.24000000000001"/>
    <x v="2145"/>
    <x v="1"/>
    <x v="35"/>
  </r>
  <r>
    <x v="2941"/>
    <x v="2940"/>
    <x v="2939"/>
    <n v="25000"/>
    <x v="116"/>
    <x v="2"/>
    <s v="US"/>
    <s v="USD"/>
    <n v="1425250955"/>
    <n v="1422658955"/>
    <b v="0"/>
    <n v="1"/>
    <b v="0"/>
    <x v="38"/>
    <n v="4.0000000000000001E-3"/>
    <x v="120"/>
    <x v="1"/>
    <x v="33"/>
  </r>
  <r>
    <x v="2942"/>
    <x v="2941"/>
    <x v="2940"/>
    <n v="200000"/>
    <x v="1961"/>
    <x v="2"/>
    <s v="CA"/>
    <s v="CAD"/>
    <n v="1450297080"/>
    <n v="1448565459"/>
    <b v="0"/>
    <n v="202"/>
    <b v="0"/>
    <x v="38"/>
    <n v="20.424999999999997"/>
    <x v="2146"/>
    <x v="1"/>
    <x v="33"/>
  </r>
  <r>
    <x v="2943"/>
    <x v="2942"/>
    <x v="2941"/>
    <n v="3000"/>
    <x v="117"/>
    <x v="2"/>
    <s v="US"/>
    <s v="USD"/>
    <n v="1428894380"/>
    <n v="1426302380"/>
    <b v="0"/>
    <n v="0"/>
    <b v="0"/>
    <x v="38"/>
    <n v="0"/>
    <x v="121"/>
    <x v="1"/>
    <x v="33"/>
  </r>
  <r>
    <x v="2944"/>
    <x v="2943"/>
    <x v="2942"/>
    <n v="10000"/>
    <x v="173"/>
    <x v="2"/>
    <s v="US"/>
    <s v="USD"/>
    <n v="1433714198"/>
    <n v="1431122198"/>
    <b v="0"/>
    <n v="1"/>
    <b v="0"/>
    <x v="38"/>
    <n v="1"/>
    <x v="101"/>
    <x v="1"/>
    <x v="33"/>
  </r>
  <r>
    <x v="2945"/>
    <x v="2944"/>
    <x v="2943"/>
    <n v="50000"/>
    <x v="117"/>
    <x v="2"/>
    <s v="US"/>
    <s v="USD"/>
    <n v="1432437660"/>
    <n v="1429845660"/>
    <b v="0"/>
    <n v="0"/>
    <b v="0"/>
    <x v="38"/>
    <n v="0"/>
    <x v="121"/>
    <x v="1"/>
    <x v="33"/>
  </r>
  <r>
    <x v="2946"/>
    <x v="2945"/>
    <x v="2944"/>
    <n v="2000"/>
    <x v="369"/>
    <x v="2"/>
    <s v="GB"/>
    <s v="GBP"/>
    <n v="1471265092"/>
    <n v="1468673092"/>
    <b v="0"/>
    <n v="2"/>
    <b v="0"/>
    <x v="38"/>
    <n v="0.1"/>
    <x v="120"/>
    <x v="1"/>
    <x v="33"/>
  </r>
  <r>
    <x v="2947"/>
    <x v="2946"/>
    <x v="2945"/>
    <n v="25000"/>
    <x v="1962"/>
    <x v="2"/>
    <s v="US"/>
    <s v="USD"/>
    <n v="1480007460"/>
    <n v="1475760567"/>
    <b v="0"/>
    <n v="13"/>
    <b v="0"/>
    <x v="38"/>
    <n v="4.2880000000000003"/>
    <x v="2147"/>
    <x v="1"/>
    <x v="33"/>
  </r>
  <r>
    <x v="2948"/>
    <x v="2947"/>
    <x v="2946"/>
    <n v="500000"/>
    <x v="363"/>
    <x v="2"/>
    <s v="US"/>
    <s v="USD"/>
    <n v="1433259293"/>
    <n v="1428075293"/>
    <b v="0"/>
    <n v="9"/>
    <b v="0"/>
    <x v="38"/>
    <n v="4.8000000000000004E-3"/>
    <x v="2148"/>
    <x v="1"/>
    <x v="33"/>
  </r>
  <r>
    <x v="2949"/>
    <x v="2948"/>
    <x v="2947"/>
    <n v="1000"/>
    <x v="379"/>
    <x v="2"/>
    <s v="US"/>
    <s v="USD"/>
    <n v="1447965917"/>
    <n v="1445370317"/>
    <b v="0"/>
    <n v="2"/>
    <b v="0"/>
    <x v="38"/>
    <n v="2.5"/>
    <x v="385"/>
    <x v="1"/>
    <x v="33"/>
  </r>
  <r>
    <x v="2950"/>
    <x v="2949"/>
    <x v="2948"/>
    <n v="5000000"/>
    <x v="117"/>
    <x v="2"/>
    <s v="US"/>
    <s v="USD"/>
    <n v="1453538752"/>
    <n v="1450946752"/>
    <b v="0"/>
    <n v="0"/>
    <b v="0"/>
    <x v="38"/>
    <n v="0"/>
    <x v="121"/>
    <x v="1"/>
    <x v="33"/>
  </r>
  <r>
    <x v="2951"/>
    <x v="2950"/>
    <x v="2949"/>
    <n v="50000"/>
    <x v="1963"/>
    <x v="1"/>
    <s v="US"/>
    <s v="USD"/>
    <n v="1412536573"/>
    <n v="1408648573"/>
    <b v="0"/>
    <n v="58"/>
    <b v="0"/>
    <x v="38"/>
    <n v="2.1919999999999997"/>
    <x v="2149"/>
    <x v="1"/>
    <x v="33"/>
  </r>
  <r>
    <x v="2952"/>
    <x v="2951"/>
    <x v="2950"/>
    <n v="20000"/>
    <x v="1964"/>
    <x v="1"/>
    <s v="US"/>
    <s v="USD"/>
    <n v="1476676800"/>
    <n v="1473957239"/>
    <b v="0"/>
    <n v="8"/>
    <b v="0"/>
    <x v="38"/>
    <n v="8.0250000000000004"/>
    <x v="2150"/>
    <x v="1"/>
    <x v="33"/>
  </r>
  <r>
    <x v="2953"/>
    <x v="2952"/>
    <x v="2951"/>
    <n v="400000"/>
    <x v="898"/>
    <x v="1"/>
    <s v="US"/>
    <s v="USD"/>
    <n v="1444330821"/>
    <n v="1441738821"/>
    <b v="0"/>
    <n v="3"/>
    <b v="0"/>
    <x v="38"/>
    <n v="0.15125"/>
    <x v="2151"/>
    <x v="1"/>
    <x v="33"/>
  </r>
  <r>
    <x v="2954"/>
    <x v="2953"/>
    <x v="2952"/>
    <n v="15000"/>
    <x v="117"/>
    <x v="1"/>
    <s v="US"/>
    <s v="USD"/>
    <n v="1489669203"/>
    <n v="1487944803"/>
    <b v="0"/>
    <n v="0"/>
    <b v="0"/>
    <x v="38"/>
    <n v="0"/>
    <x v="121"/>
    <x v="1"/>
    <x v="33"/>
  </r>
  <r>
    <x v="2955"/>
    <x v="2954"/>
    <x v="2953"/>
    <n v="1200"/>
    <x v="526"/>
    <x v="1"/>
    <s v="US"/>
    <s v="USD"/>
    <n v="1434476849"/>
    <n v="1431884849"/>
    <b v="0"/>
    <n v="11"/>
    <b v="0"/>
    <x v="38"/>
    <n v="59.583333333333336"/>
    <x v="178"/>
    <x v="1"/>
    <x v="33"/>
  </r>
  <r>
    <x v="2956"/>
    <x v="2955"/>
    <x v="2954"/>
    <n v="7900"/>
    <x v="1965"/>
    <x v="1"/>
    <s v="US"/>
    <s v="USD"/>
    <n v="1462402850"/>
    <n v="1459810850"/>
    <b v="0"/>
    <n v="20"/>
    <b v="0"/>
    <x v="38"/>
    <n v="16.734177215189874"/>
    <x v="2152"/>
    <x v="1"/>
    <x v="33"/>
  </r>
  <r>
    <x v="2957"/>
    <x v="2956"/>
    <x v="2955"/>
    <n v="15000"/>
    <x v="668"/>
    <x v="1"/>
    <s v="US"/>
    <s v="USD"/>
    <n v="1427498172"/>
    <n v="1422317772"/>
    <b v="0"/>
    <n v="3"/>
    <b v="0"/>
    <x v="38"/>
    <n v="1.8666666666666669"/>
    <x v="736"/>
    <x v="1"/>
    <x v="33"/>
  </r>
  <r>
    <x v="2958"/>
    <x v="2957"/>
    <x v="2956"/>
    <n v="80000"/>
    <x v="117"/>
    <x v="1"/>
    <s v="US"/>
    <s v="USD"/>
    <n v="1462729317"/>
    <n v="1457548917"/>
    <b v="0"/>
    <n v="0"/>
    <b v="0"/>
    <x v="38"/>
    <n v="0"/>
    <x v="121"/>
    <x v="1"/>
    <x v="33"/>
  </r>
  <r>
    <x v="2959"/>
    <x v="2958"/>
    <x v="2957"/>
    <n v="10000"/>
    <x v="117"/>
    <x v="1"/>
    <s v="GB"/>
    <s v="GBP"/>
    <n v="1465258325"/>
    <n v="1462666325"/>
    <b v="0"/>
    <n v="0"/>
    <b v="0"/>
    <x v="38"/>
    <n v="0"/>
    <x v="121"/>
    <x v="1"/>
    <x v="33"/>
  </r>
  <r>
    <x v="2960"/>
    <x v="2959"/>
    <x v="2958"/>
    <n v="30000000"/>
    <x v="117"/>
    <x v="1"/>
    <s v="US"/>
    <s v="USD"/>
    <n v="1410459023"/>
    <n v="1407867023"/>
    <b v="0"/>
    <n v="0"/>
    <b v="0"/>
    <x v="38"/>
    <n v="0"/>
    <x v="121"/>
    <x v="1"/>
    <x v="33"/>
  </r>
  <r>
    <x v="2961"/>
    <x v="2960"/>
    <x v="2959"/>
    <n v="5000"/>
    <x v="1966"/>
    <x v="0"/>
    <s v="US"/>
    <s v="USD"/>
    <n v="1427342400"/>
    <n v="1424927159"/>
    <b v="0"/>
    <n v="108"/>
    <b v="1"/>
    <x v="6"/>
    <n v="109.62"/>
    <x v="2153"/>
    <x v="1"/>
    <x v="6"/>
  </r>
  <r>
    <x v="2962"/>
    <x v="2961"/>
    <x v="2960"/>
    <n v="1000"/>
    <x v="1967"/>
    <x v="0"/>
    <s v="US"/>
    <s v="USD"/>
    <n v="1425193140"/>
    <n v="1422769906"/>
    <b v="0"/>
    <n v="20"/>
    <b v="1"/>
    <x v="6"/>
    <n v="121.8"/>
    <x v="2154"/>
    <x v="1"/>
    <x v="6"/>
  </r>
  <r>
    <x v="2963"/>
    <x v="2962"/>
    <x v="2961"/>
    <n v="10000"/>
    <x v="1968"/>
    <x v="0"/>
    <s v="US"/>
    <s v="USD"/>
    <n v="1435835824"/>
    <n v="1433243824"/>
    <b v="0"/>
    <n v="98"/>
    <b v="1"/>
    <x v="6"/>
    <n v="106.85"/>
    <x v="2155"/>
    <x v="1"/>
    <x v="6"/>
  </r>
  <r>
    <x v="2964"/>
    <x v="2963"/>
    <x v="2962"/>
    <n v="5000"/>
    <x v="1969"/>
    <x v="0"/>
    <s v="US"/>
    <s v="USD"/>
    <n v="1407360720"/>
    <n v="1404769819"/>
    <b v="0"/>
    <n v="196"/>
    <b v="1"/>
    <x v="6"/>
    <n v="100.71379999999999"/>
    <x v="2156"/>
    <x v="1"/>
    <x v="6"/>
  </r>
  <r>
    <x v="2965"/>
    <x v="2964"/>
    <x v="2963"/>
    <n v="1500"/>
    <x v="1970"/>
    <x v="0"/>
    <s v="US"/>
    <s v="USD"/>
    <n v="1436290233"/>
    <n v="1433698233"/>
    <b v="0"/>
    <n v="39"/>
    <b v="1"/>
    <x v="6"/>
    <n v="109.00000000000001"/>
    <x v="2157"/>
    <x v="1"/>
    <x v="6"/>
  </r>
  <r>
    <x v="2966"/>
    <x v="2965"/>
    <x v="2964"/>
    <n v="10000"/>
    <x v="1971"/>
    <x v="0"/>
    <s v="US"/>
    <s v="USD"/>
    <n v="1442425412"/>
    <n v="1439833412"/>
    <b v="0"/>
    <n v="128"/>
    <b v="1"/>
    <x v="6"/>
    <n v="113.63000000000001"/>
    <x v="2158"/>
    <x v="1"/>
    <x v="6"/>
  </r>
  <r>
    <x v="2967"/>
    <x v="2966"/>
    <x v="2965"/>
    <n v="5000"/>
    <x v="1972"/>
    <x v="0"/>
    <s v="US"/>
    <s v="USD"/>
    <n v="1425872692"/>
    <n v="1423284292"/>
    <b v="0"/>
    <n v="71"/>
    <b v="1"/>
    <x v="6"/>
    <n v="113.92"/>
    <x v="2159"/>
    <x v="1"/>
    <x v="6"/>
  </r>
  <r>
    <x v="2968"/>
    <x v="2967"/>
    <x v="2966"/>
    <n v="3500"/>
    <x v="1973"/>
    <x v="0"/>
    <s v="US"/>
    <s v="USD"/>
    <n v="1471406340"/>
    <n v="1470227660"/>
    <b v="0"/>
    <n v="47"/>
    <b v="1"/>
    <x v="6"/>
    <n v="106"/>
    <x v="2160"/>
    <x v="1"/>
    <x v="6"/>
  </r>
  <r>
    <x v="2969"/>
    <x v="2968"/>
    <x v="2967"/>
    <n v="1000"/>
    <x v="897"/>
    <x v="0"/>
    <s v="CA"/>
    <s v="CAD"/>
    <n v="1430693460"/>
    <n v="1428087153"/>
    <b v="0"/>
    <n v="17"/>
    <b v="1"/>
    <x v="6"/>
    <n v="162.5"/>
    <x v="2161"/>
    <x v="1"/>
    <x v="6"/>
  </r>
  <r>
    <x v="2970"/>
    <x v="2969"/>
    <x v="2968"/>
    <n v="6000"/>
    <x v="834"/>
    <x v="0"/>
    <s v="US"/>
    <s v="USD"/>
    <n v="1405699451"/>
    <n v="1403107451"/>
    <b v="0"/>
    <n v="91"/>
    <b v="1"/>
    <x v="6"/>
    <n v="106"/>
    <x v="2162"/>
    <x v="1"/>
    <x v="6"/>
  </r>
  <r>
    <x v="2971"/>
    <x v="2970"/>
    <x v="2969"/>
    <n v="3200"/>
    <x v="1974"/>
    <x v="0"/>
    <s v="US"/>
    <s v="USD"/>
    <n v="1409500078"/>
    <n v="1406908078"/>
    <b v="0"/>
    <n v="43"/>
    <b v="1"/>
    <x v="6"/>
    <n v="100.15624999999999"/>
    <x v="2163"/>
    <x v="1"/>
    <x v="6"/>
  </r>
  <r>
    <x v="2972"/>
    <x v="2971"/>
    <x v="2970"/>
    <n v="2000"/>
    <x v="1975"/>
    <x v="0"/>
    <s v="US"/>
    <s v="USD"/>
    <n v="1480899600"/>
    <n v="1479609520"/>
    <b v="0"/>
    <n v="17"/>
    <b v="1"/>
    <x v="6"/>
    <n v="105.35000000000001"/>
    <x v="2164"/>
    <x v="1"/>
    <x v="6"/>
  </r>
  <r>
    <x v="2973"/>
    <x v="2972"/>
    <x v="2971"/>
    <n v="5000"/>
    <x v="1976"/>
    <x v="0"/>
    <s v="US"/>
    <s v="USD"/>
    <n v="1451620800"/>
    <n v="1449171508"/>
    <b v="0"/>
    <n v="33"/>
    <b v="1"/>
    <x v="6"/>
    <n v="174.8"/>
    <x v="2165"/>
    <x v="1"/>
    <x v="6"/>
  </r>
  <r>
    <x v="2974"/>
    <x v="2973"/>
    <x v="2972"/>
    <n v="5000"/>
    <x v="1977"/>
    <x v="0"/>
    <s v="US"/>
    <s v="USD"/>
    <n v="1411695300"/>
    <n v="1409275671"/>
    <b v="0"/>
    <n v="87"/>
    <b v="1"/>
    <x v="6"/>
    <n v="102"/>
    <x v="2166"/>
    <x v="1"/>
    <x v="6"/>
  </r>
  <r>
    <x v="2975"/>
    <x v="2974"/>
    <x v="2973"/>
    <n v="8000"/>
    <x v="1978"/>
    <x v="0"/>
    <s v="US"/>
    <s v="USD"/>
    <n v="1417057200"/>
    <n v="1414599886"/>
    <b v="0"/>
    <n v="113"/>
    <b v="1"/>
    <x v="6"/>
    <n v="100.125"/>
    <x v="2167"/>
    <x v="1"/>
    <x v="6"/>
  </r>
  <r>
    <x v="2976"/>
    <x v="2975"/>
    <x v="2974"/>
    <n v="70"/>
    <x v="678"/>
    <x v="0"/>
    <s v="GB"/>
    <s v="GBP"/>
    <n v="1457870400"/>
    <n v="1456421530"/>
    <b v="0"/>
    <n v="14"/>
    <b v="1"/>
    <x v="6"/>
    <n v="171.42857142857142"/>
    <x v="2168"/>
    <x v="1"/>
    <x v="6"/>
  </r>
  <r>
    <x v="2977"/>
    <x v="2976"/>
    <x v="2975"/>
    <n v="3000"/>
    <x v="767"/>
    <x v="0"/>
    <s v="US"/>
    <s v="USD"/>
    <n v="1427076840"/>
    <n v="1421960934"/>
    <b v="0"/>
    <n v="30"/>
    <b v="1"/>
    <x v="6"/>
    <n v="113.56666666666666"/>
    <x v="801"/>
    <x v="1"/>
    <x v="6"/>
  </r>
  <r>
    <x v="2978"/>
    <x v="2977"/>
    <x v="2976"/>
    <n v="750"/>
    <x v="1979"/>
    <x v="0"/>
    <s v="US"/>
    <s v="USD"/>
    <n v="1413784740"/>
    <n v="1412954547"/>
    <b v="0"/>
    <n v="16"/>
    <b v="1"/>
    <x v="6"/>
    <n v="129.46666666666667"/>
    <x v="2169"/>
    <x v="1"/>
    <x v="6"/>
  </r>
  <r>
    <x v="2979"/>
    <x v="2978"/>
    <x v="2977"/>
    <n v="5000"/>
    <x v="1896"/>
    <x v="0"/>
    <s v="US"/>
    <s v="USD"/>
    <n v="1420524000"/>
    <n v="1419104823"/>
    <b v="0"/>
    <n v="46"/>
    <b v="1"/>
    <x v="6"/>
    <n v="101.4"/>
    <x v="2170"/>
    <x v="1"/>
    <x v="6"/>
  </r>
  <r>
    <x v="2980"/>
    <x v="2979"/>
    <x v="2978"/>
    <n v="3000"/>
    <x v="1980"/>
    <x v="0"/>
    <s v="US"/>
    <s v="USD"/>
    <n v="1440381600"/>
    <n v="1438639130"/>
    <b v="0"/>
    <n v="24"/>
    <b v="1"/>
    <x v="6"/>
    <n v="109.16666666666666"/>
    <x v="2171"/>
    <x v="1"/>
    <x v="6"/>
  </r>
  <r>
    <x v="2981"/>
    <x v="2980"/>
    <x v="2979"/>
    <n v="4000"/>
    <x v="1981"/>
    <x v="0"/>
    <s v="IE"/>
    <s v="EUR"/>
    <n v="1443014756"/>
    <n v="1439126756"/>
    <b v="1"/>
    <n v="97"/>
    <b v="1"/>
    <x v="38"/>
    <n v="128.92500000000001"/>
    <x v="2172"/>
    <x v="1"/>
    <x v="33"/>
  </r>
  <r>
    <x v="2982"/>
    <x v="2981"/>
    <x v="2980"/>
    <n v="5000"/>
    <x v="1982"/>
    <x v="0"/>
    <s v="GB"/>
    <s v="GBP"/>
    <n v="1455208143"/>
    <n v="1452616143"/>
    <b v="1"/>
    <n v="59"/>
    <b v="1"/>
    <x v="38"/>
    <n v="102.06"/>
    <x v="2173"/>
    <x v="1"/>
    <x v="33"/>
  </r>
  <r>
    <x v="2983"/>
    <x v="2982"/>
    <x v="2981"/>
    <n v="116000"/>
    <x v="1983"/>
    <x v="0"/>
    <s v="US"/>
    <s v="USD"/>
    <n v="1415722236"/>
    <n v="1410534636"/>
    <b v="1"/>
    <n v="1095"/>
    <b v="1"/>
    <x v="38"/>
    <n v="146.53957758620692"/>
    <x v="2174"/>
    <x v="1"/>
    <x v="33"/>
  </r>
  <r>
    <x v="2984"/>
    <x v="2983"/>
    <x v="2982"/>
    <n v="25000"/>
    <x v="1984"/>
    <x v="0"/>
    <s v="US"/>
    <s v="USD"/>
    <n v="1472020881"/>
    <n v="1469428881"/>
    <b v="1"/>
    <n v="218"/>
    <b v="1"/>
    <x v="38"/>
    <n v="100.352"/>
    <x v="2175"/>
    <x v="1"/>
    <x v="33"/>
  </r>
  <r>
    <x v="2985"/>
    <x v="2984"/>
    <x v="2983"/>
    <n v="10000"/>
    <x v="297"/>
    <x v="0"/>
    <s v="NZ"/>
    <s v="NZD"/>
    <n v="1477886400"/>
    <n v="1476228128"/>
    <b v="0"/>
    <n v="111"/>
    <b v="1"/>
    <x v="38"/>
    <n v="121.64999999999999"/>
    <x v="2176"/>
    <x v="1"/>
    <x v="33"/>
  </r>
  <r>
    <x v="2986"/>
    <x v="2985"/>
    <x v="2984"/>
    <n v="2400"/>
    <x v="1985"/>
    <x v="0"/>
    <s v="GB"/>
    <s v="GBP"/>
    <n v="1462100406"/>
    <n v="1456920006"/>
    <b v="0"/>
    <n v="56"/>
    <b v="1"/>
    <x v="38"/>
    <n v="105.5"/>
    <x v="2177"/>
    <x v="1"/>
    <x v="33"/>
  </r>
  <r>
    <x v="2987"/>
    <x v="2986"/>
    <x v="2985"/>
    <n v="25000"/>
    <x v="1986"/>
    <x v="0"/>
    <s v="US"/>
    <s v="USD"/>
    <n v="1476316800"/>
    <n v="1473837751"/>
    <b v="0"/>
    <n v="265"/>
    <b v="1"/>
    <x v="38"/>
    <n v="110.4008"/>
    <x v="2178"/>
    <x v="1"/>
    <x v="33"/>
  </r>
  <r>
    <x v="2988"/>
    <x v="2987"/>
    <x v="2986"/>
    <n v="1000"/>
    <x v="325"/>
    <x v="0"/>
    <s v="GB"/>
    <s v="GBP"/>
    <n v="1466412081"/>
    <n v="1463820081"/>
    <b v="0"/>
    <n v="28"/>
    <b v="1"/>
    <x v="38"/>
    <n v="100"/>
    <x v="680"/>
    <x v="1"/>
    <x v="33"/>
  </r>
  <r>
    <x v="2989"/>
    <x v="2988"/>
    <x v="2987"/>
    <n v="20000"/>
    <x v="1987"/>
    <x v="0"/>
    <s v="US"/>
    <s v="USD"/>
    <n v="1450673940"/>
    <n v="1448756962"/>
    <b v="0"/>
    <n v="364"/>
    <b v="1"/>
    <x v="38"/>
    <n v="176.535"/>
    <x v="2179"/>
    <x v="1"/>
    <x v="33"/>
  </r>
  <r>
    <x v="2990"/>
    <x v="2989"/>
    <x v="2988"/>
    <n v="10000"/>
    <x v="1117"/>
    <x v="0"/>
    <s v="US"/>
    <s v="USD"/>
    <n v="1452174420"/>
    <n v="1449150420"/>
    <b v="0"/>
    <n v="27"/>
    <b v="1"/>
    <x v="38"/>
    <n v="100"/>
    <x v="2180"/>
    <x v="1"/>
    <x v="33"/>
  </r>
  <r>
    <x v="2991"/>
    <x v="2990"/>
    <x v="2989"/>
    <n v="8500"/>
    <x v="1988"/>
    <x v="0"/>
    <s v="US"/>
    <s v="USD"/>
    <n v="1485547530"/>
    <n v="1483646730"/>
    <b v="0"/>
    <n v="93"/>
    <b v="1"/>
    <x v="38"/>
    <n v="103.29411764705883"/>
    <x v="2181"/>
    <x v="1"/>
    <x v="33"/>
  </r>
  <r>
    <x v="2992"/>
    <x v="2991"/>
    <x v="2990"/>
    <n v="3000"/>
    <x v="1989"/>
    <x v="0"/>
    <s v="US"/>
    <s v="USD"/>
    <n v="1476037510"/>
    <n v="1473445510"/>
    <b v="0"/>
    <n v="64"/>
    <b v="1"/>
    <x v="38"/>
    <n v="104.5"/>
    <x v="2182"/>
    <x v="1"/>
    <x v="33"/>
  </r>
  <r>
    <x v="2993"/>
    <x v="2992"/>
    <x v="2991"/>
    <n v="1000"/>
    <x v="1141"/>
    <x v="0"/>
    <s v="US"/>
    <s v="USD"/>
    <n v="1455998867"/>
    <n v="1453406867"/>
    <b v="0"/>
    <n v="22"/>
    <b v="1"/>
    <x v="38"/>
    <n v="100.29999999999998"/>
    <x v="2183"/>
    <x v="1"/>
    <x v="33"/>
  </r>
  <r>
    <x v="2994"/>
    <x v="2993"/>
    <x v="2992"/>
    <n v="300"/>
    <x v="1990"/>
    <x v="0"/>
    <s v="GB"/>
    <s v="GBP"/>
    <n v="1412335772"/>
    <n v="1409743772"/>
    <b v="0"/>
    <n v="59"/>
    <b v="1"/>
    <x v="38"/>
    <n v="457.74666666666673"/>
    <x v="2184"/>
    <x v="1"/>
    <x v="33"/>
  </r>
  <r>
    <x v="2995"/>
    <x v="2994"/>
    <x v="2993"/>
    <n v="15000"/>
    <x v="1991"/>
    <x v="0"/>
    <s v="US"/>
    <s v="USD"/>
    <n v="1484841471"/>
    <n v="1482249471"/>
    <b v="0"/>
    <n v="249"/>
    <b v="1"/>
    <x v="38"/>
    <n v="104.96000000000001"/>
    <x v="2185"/>
    <x v="1"/>
    <x v="33"/>
  </r>
  <r>
    <x v="2996"/>
    <x v="2995"/>
    <x v="2994"/>
    <n v="35000"/>
    <x v="1992"/>
    <x v="0"/>
    <s v="US"/>
    <s v="USD"/>
    <n v="1432677240"/>
    <n v="1427493240"/>
    <b v="0"/>
    <n v="392"/>
    <b v="1"/>
    <x v="38"/>
    <n v="171.94285714285715"/>
    <x v="2186"/>
    <x v="1"/>
    <x v="33"/>
  </r>
  <r>
    <x v="2997"/>
    <x v="2996"/>
    <x v="2995"/>
    <n v="10000"/>
    <x v="1993"/>
    <x v="0"/>
    <s v="US"/>
    <s v="USD"/>
    <n v="1488171540"/>
    <n v="1486661793"/>
    <b v="0"/>
    <n v="115"/>
    <b v="1"/>
    <x v="38"/>
    <n v="103.73000000000002"/>
    <x v="2187"/>
    <x v="1"/>
    <x v="33"/>
  </r>
  <r>
    <x v="2998"/>
    <x v="2997"/>
    <x v="2996"/>
    <n v="50000"/>
    <x v="1994"/>
    <x v="0"/>
    <s v="US"/>
    <s v="USD"/>
    <n v="1402892700"/>
    <n v="1400474329"/>
    <b v="0"/>
    <n v="433"/>
    <b v="1"/>
    <x v="38"/>
    <n v="103.029"/>
    <x v="2188"/>
    <x v="1"/>
    <x v="33"/>
  </r>
  <r>
    <x v="2999"/>
    <x v="2998"/>
    <x v="2997"/>
    <n v="1350"/>
    <x v="1964"/>
    <x v="0"/>
    <s v="US"/>
    <s v="USD"/>
    <n v="1488333600"/>
    <n v="1487094360"/>
    <b v="0"/>
    <n v="20"/>
    <b v="1"/>
    <x v="38"/>
    <n v="118.88888888888889"/>
    <x v="2189"/>
    <x v="1"/>
    <x v="33"/>
  </r>
  <r>
    <x v="3000"/>
    <x v="2999"/>
    <x v="2998"/>
    <n v="500"/>
    <x v="83"/>
    <x v="0"/>
    <s v="US"/>
    <s v="USD"/>
    <n v="1485885600"/>
    <n v="1484682670"/>
    <b v="0"/>
    <n v="8"/>
    <b v="1"/>
    <x v="38"/>
    <n v="100"/>
    <x v="372"/>
    <x v="1"/>
    <x v="33"/>
  </r>
  <r>
    <x v="3001"/>
    <x v="3000"/>
    <x v="2999"/>
    <n v="7214"/>
    <x v="1995"/>
    <x v="0"/>
    <s v="US"/>
    <s v="USD"/>
    <n v="1468445382"/>
    <n v="1465853382"/>
    <b v="0"/>
    <n v="175"/>
    <b v="1"/>
    <x v="38"/>
    <n v="318.69988910451895"/>
    <x v="2190"/>
    <x v="1"/>
    <x v="33"/>
  </r>
  <r>
    <x v="3002"/>
    <x v="3001"/>
    <x v="3000"/>
    <n v="7000"/>
    <x v="1996"/>
    <x v="0"/>
    <s v="US"/>
    <s v="USD"/>
    <n v="1356552252"/>
    <n v="1353960252"/>
    <b v="0"/>
    <n v="104"/>
    <b v="1"/>
    <x v="38"/>
    <n v="108.50614285714286"/>
    <x v="2191"/>
    <x v="1"/>
    <x v="33"/>
  </r>
  <r>
    <x v="3003"/>
    <x v="3002"/>
    <x v="3001"/>
    <n v="3000"/>
    <x v="1891"/>
    <x v="0"/>
    <s v="US"/>
    <s v="USD"/>
    <n v="1456811940"/>
    <n v="1454098976"/>
    <b v="0"/>
    <n v="17"/>
    <b v="1"/>
    <x v="38"/>
    <n v="101.16666666666667"/>
    <x v="2192"/>
    <x v="1"/>
    <x v="33"/>
  </r>
  <r>
    <x v="3004"/>
    <x v="3003"/>
    <x v="3002"/>
    <n v="40000"/>
    <x v="1997"/>
    <x v="0"/>
    <s v="US"/>
    <s v="USD"/>
    <n v="1416089324"/>
    <n v="1413493724"/>
    <b v="0"/>
    <n v="277"/>
    <b v="1"/>
    <x v="38"/>
    <n v="112.815"/>
    <x v="2193"/>
    <x v="1"/>
    <x v="33"/>
  </r>
  <r>
    <x v="3005"/>
    <x v="3004"/>
    <x v="3003"/>
    <n v="10600"/>
    <x v="1998"/>
    <x v="0"/>
    <s v="US"/>
    <s v="USD"/>
    <n v="1412611905"/>
    <n v="1410019905"/>
    <b v="0"/>
    <n v="118"/>
    <b v="1"/>
    <x v="38"/>
    <n v="120.49622641509434"/>
    <x v="2194"/>
    <x v="1"/>
    <x v="33"/>
  </r>
  <r>
    <x v="3006"/>
    <x v="3005"/>
    <x v="3004"/>
    <n v="8000"/>
    <x v="1999"/>
    <x v="0"/>
    <s v="CA"/>
    <s v="CAD"/>
    <n v="1418580591"/>
    <n v="1415988591"/>
    <b v="0"/>
    <n v="97"/>
    <b v="1"/>
    <x v="38"/>
    <n v="107.74999999999999"/>
    <x v="2195"/>
    <x v="1"/>
    <x v="33"/>
  </r>
  <r>
    <x v="3007"/>
    <x v="3006"/>
    <x v="3005"/>
    <n v="600"/>
    <x v="1144"/>
    <x v="0"/>
    <s v="US"/>
    <s v="USD"/>
    <n v="1429938683"/>
    <n v="1428124283"/>
    <b v="0"/>
    <n v="20"/>
    <b v="1"/>
    <x v="38"/>
    <n v="180"/>
    <x v="1237"/>
    <x v="1"/>
    <x v="33"/>
  </r>
  <r>
    <x v="3008"/>
    <x v="3007"/>
    <x v="3006"/>
    <n v="3000"/>
    <x v="1891"/>
    <x v="0"/>
    <s v="US"/>
    <s v="USD"/>
    <n v="1453352719"/>
    <n v="1450760719"/>
    <b v="0"/>
    <n v="26"/>
    <b v="1"/>
    <x v="38"/>
    <n v="101.16666666666667"/>
    <x v="2196"/>
    <x v="1"/>
    <x v="33"/>
  </r>
  <r>
    <x v="3009"/>
    <x v="3008"/>
    <x v="3007"/>
    <n v="25000"/>
    <x v="2000"/>
    <x v="0"/>
    <s v="US"/>
    <s v="USD"/>
    <n v="1417012840"/>
    <n v="1414417240"/>
    <b v="0"/>
    <n v="128"/>
    <b v="1"/>
    <x v="38"/>
    <n v="119.756"/>
    <x v="2197"/>
    <x v="1"/>
    <x v="33"/>
  </r>
  <r>
    <x v="3010"/>
    <x v="3009"/>
    <x v="3008"/>
    <n v="1500"/>
    <x v="23"/>
    <x v="0"/>
    <s v="US"/>
    <s v="USD"/>
    <n v="1424548719"/>
    <n v="1419364719"/>
    <b v="0"/>
    <n v="15"/>
    <b v="1"/>
    <x v="38"/>
    <n v="158"/>
    <x v="2198"/>
    <x v="1"/>
    <x v="33"/>
  </r>
  <r>
    <x v="3011"/>
    <x v="3010"/>
    <x v="3009"/>
    <n v="300"/>
    <x v="2001"/>
    <x v="0"/>
    <s v="ES"/>
    <s v="EUR"/>
    <n v="1450911540"/>
    <n v="1448536516"/>
    <b v="0"/>
    <n v="25"/>
    <b v="1"/>
    <x v="38"/>
    <n v="123.66666666666666"/>
    <x v="2199"/>
    <x v="1"/>
    <x v="33"/>
  </r>
  <r>
    <x v="3012"/>
    <x v="3011"/>
    <x v="3010"/>
    <n v="4000"/>
    <x v="2002"/>
    <x v="0"/>
    <s v="US"/>
    <s v="USD"/>
    <n v="1423587130"/>
    <n v="1421772730"/>
    <b v="0"/>
    <n v="55"/>
    <b v="1"/>
    <x v="38"/>
    <n v="117.12499999999999"/>
    <x v="2200"/>
    <x v="1"/>
    <x v="33"/>
  </r>
  <r>
    <x v="3013"/>
    <x v="3012"/>
    <x v="3011"/>
    <n v="10000"/>
    <x v="2003"/>
    <x v="0"/>
    <s v="US"/>
    <s v="USD"/>
    <n v="1434917049"/>
    <n v="1432325049"/>
    <b v="0"/>
    <n v="107"/>
    <b v="1"/>
    <x v="38"/>
    <n v="156.96"/>
    <x v="2201"/>
    <x v="1"/>
    <x v="33"/>
  </r>
  <r>
    <x v="3014"/>
    <x v="3013"/>
    <x v="3012"/>
    <n v="25000"/>
    <x v="2004"/>
    <x v="0"/>
    <s v="US"/>
    <s v="USD"/>
    <n v="1415163600"/>
    <n v="1412737080"/>
    <b v="0"/>
    <n v="557"/>
    <b v="1"/>
    <x v="38"/>
    <n v="113.104"/>
    <x v="2202"/>
    <x v="1"/>
    <x v="33"/>
  </r>
  <r>
    <x v="3015"/>
    <x v="3014"/>
    <x v="3013"/>
    <n v="3400"/>
    <x v="2005"/>
    <x v="0"/>
    <s v="US"/>
    <s v="USD"/>
    <n v="1402459200"/>
    <n v="1401125238"/>
    <b v="0"/>
    <n v="40"/>
    <b v="1"/>
    <x v="38"/>
    <n v="103.17647058823529"/>
    <x v="2203"/>
    <x v="1"/>
    <x v="33"/>
  </r>
  <r>
    <x v="3016"/>
    <x v="3015"/>
    <x v="3014"/>
    <n v="8500"/>
    <x v="2006"/>
    <x v="0"/>
    <s v="US"/>
    <s v="USD"/>
    <n v="1405688952"/>
    <n v="1400504952"/>
    <b v="0"/>
    <n v="36"/>
    <b v="1"/>
    <x v="38"/>
    <n v="102.61176470588236"/>
    <x v="2204"/>
    <x v="1"/>
    <x v="33"/>
  </r>
  <r>
    <x v="3017"/>
    <x v="3016"/>
    <x v="3015"/>
    <n v="22000"/>
    <x v="2007"/>
    <x v="0"/>
    <s v="US"/>
    <s v="USD"/>
    <n v="1408566243"/>
    <n v="1405974243"/>
    <b v="0"/>
    <n v="159"/>
    <b v="1"/>
    <x v="38"/>
    <n v="105.84090909090908"/>
    <x v="2205"/>
    <x v="1"/>
    <x v="33"/>
  </r>
  <r>
    <x v="3018"/>
    <x v="3017"/>
    <x v="3016"/>
    <n v="4200"/>
    <x v="2008"/>
    <x v="0"/>
    <s v="FR"/>
    <s v="EUR"/>
    <n v="1437429600"/>
    <n v="1433747376"/>
    <b v="0"/>
    <n v="41"/>
    <b v="1"/>
    <x v="38"/>
    <n v="100.71428571428571"/>
    <x v="2206"/>
    <x v="1"/>
    <x v="33"/>
  </r>
  <r>
    <x v="3019"/>
    <x v="3018"/>
    <x v="3017"/>
    <n v="15000"/>
    <x v="2009"/>
    <x v="0"/>
    <s v="US"/>
    <s v="USD"/>
    <n v="1401159600"/>
    <n v="1398801620"/>
    <b v="0"/>
    <n v="226"/>
    <b v="1"/>
    <x v="38"/>
    <n v="121.23333333333332"/>
    <x v="2207"/>
    <x v="1"/>
    <x v="33"/>
  </r>
  <r>
    <x v="3020"/>
    <x v="3019"/>
    <x v="3018"/>
    <n v="7000"/>
    <x v="2010"/>
    <x v="0"/>
    <s v="US"/>
    <s v="USD"/>
    <n v="1439583533"/>
    <n v="1434399533"/>
    <b v="0"/>
    <n v="30"/>
    <b v="1"/>
    <x v="38"/>
    <n v="100.57142857142858"/>
    <x v="2208"/>
    <x v="1"/>
    <x v="33"/>
  </r>
  <r>
    <x v="3021"/>
    <x v="3020"/>
    <x v="3019"/>
    <n v="4500"/>
    <x v="2011"/>
    <x v="0"/>
    <s v="US"/>
    <s v="USD"/>
    <n v="1479794340"/>
    <n v="1476715869"/>
    <b v="0"/>
    <n v="103"/>
    <b v="1"/>
    <x v="38"/>
    <n v="116.02222222222223"/>
    <x v="2209"/>
    <x v="1"/>
    <x v="33"/>
  </r>
  <r>
    <x v="3022"/>
    <x v="3021"/>
    <x v="3020"/>
    <n v="10000"/>
    <x v="2012"/>
    <x v="0"/>
    <s v="US"/>
    <s v="USD"/>
    <n v="1472338409"/>
    <n v="1468450409"/>
    <b v="0"/>
    <n v="62"/>
    <b v="1"/>
    <x v="38"/>
    <n v="100.88"/>
    <x v="2210"/>
    <x v="1"/>
    <x v="33"/>
  </r>
  <r>
    <x v="3023"/>
    <x v="3022"/>
    <x v="3021"/>
    <n v="700"/>
    <x v="2013"/>
    <x v="0"/>
    <s v="GB"/>
    <s v="GBP"/>
    <n v="1434039186"/>
    <n v="1430151186"/>
    <b v="0"/>
    <n v="6"/>
    <b v="1"/>
    <x v="38"/>
    <n v="103"/>
    <x v="2211"/>
    <x v="1"/>
    <x v="33"/>
  </r>
  <r>
    <x v="3024"/>
    <x v="3023"/>
    <x v="3022"/>
    <n v="5000"/>
    <x v="2014"/>
    <x v="0"/>
    <s v="US"/>
    <s v="USD"/>
    <n v="1349567475"/>
    <n v="1346975475"/>
    <b v="0"/>
    <n v="182"/>
    <b v="1"/>
    <x v="38"/>
    <n v="246.42"/>
    <x v="2212"/>
    <x v="1"/>
    <x v="33"/>
  </r>
  <r>
    <x v="3025"/>
    <x v="3024"/>
    <x v="3023"/>
    <n v="2500"/>
    <x v="2015"/>
    <x v="0"/>
    <s v="GB"/>
    <s v="GBP"/>
    <n v="1401465600"/>
    <n v="1399032813"/>
    <b v="0"/>
    <n v="145"/>
    <b v="1"/>
    <x v="38"/>
    <n v="302.2"/>
    <x v="2213"/>
    <x v="1"/>
    <x v="33"/>
  </r>
  <r>
    <x v="3026"/>
    <x v="3025"/>
    <x v="3024"/>
    <n v="900"/>
    <x v="2016"/>
    <x v="0"/>
    <s v="GB"/>
    <s v="GBP"/>
    <n v="1488538892"/>
    <n v="1487329292"/>
    <b v="0"/>
    <n v="25"/>
    <b v="1"/>
    <x v="38"/>
    <n v="143.33333333333334"/>
    <x v="1847"/>
    <x v="1"/>
    <x v="33"/>
  </r>
  <r>
    <x v="3027"/>
    <x v="3026"/>
    <x v="3025"/>
    <n v="40000"/>
    <x v="2017"/>
    <x v="0"/>
    <s v="US"/>
    <s v="USD"/>
    <n v="1426866851"/>
    <n v="1424278451"/>
    <b v="0"/>
    <n v="320"/>
    <b v="1"/>
    <x v="38"/>
    <n v="131.44"/>
    <x v="2214"/>
    <x v="1"/>
    <x v="33"/>
  </r>
  <r>
    <x v="3028"/>
    <x v="3027"/>
    <x v="3026"/>
    <n v="5000"/>
    <x v="2018"/>
    <x v="0"/>
    <s v="US"/>
    <s v="USD"/>
    <n v="1471242025"/>
    <n v="1468650025"/>
    <b v="0"/>
    <n v="99"/>
    <b v="1"/>
    <x v="38"/>
    <n v="168.01999999999998"/>
    <x v="2215"/>
    <x v="1"/>
    <x v="33"/>
  </r>
  <r>
    <x v="3029"/>
    <x v="3028"/>
    <x v="3027"/>
    <n v="30000"/>
    <x v="2019"/>
    <x v="0"/>
    <s v="US"/>
    <s v="USD"/>
    <n v="1416285300"/>
    <n v="1413824447"/>
    <b v="0"/>
    <n v="348"/>
    <b v="1"/>
    <x v="38"/>
    <n v="109.67666666666666"/>
    <x v="2216"/>
    <x v="1"/>
    <x v="33"/>
  </r>
  <r>
    <x v="3030"/>
    <x v="3029"/>
    <x v="3028"/>
    <n v="1750"/>
    <x v="122"/>
    <x v="0"/>
    <s v="US"/>
    <s v="USD"/>
    <n v="1442426171"/>
    <n v="1439834171"/>
    <b v="0"/>
    <n v="41"/>
    <b v="1"/>
    <x v="38"/>
    <n v="106.6857142857143"/>
    <x v="2217"/>
    <x v="1"/>
    <x v="33"/>
  </r>
  <r>
    <x v="3031"/>
    <x v="3030"/>
    <x v="3029"/>
    <n v="1500"/>
    <x v="646"/>
    <x v="0"/>
    <s v="US"/>
    <s v="USD"/>
    <n v="1476479447"/>
    <n v="1471295447"/>
    <b v="0"/>
    <n v="29"/>
    <b v="1"/>
    <x v="38"/>
    <n v="100"/>
    <x v="2218"/>
    <x v="1"/>
    <x v="33"/>
  </r>
  <r>
    <x v="3032"/>
    <x v="3031"/>
    <x v="3030"/>
    <n v="1000"/>
    <x v="2020"/>
    <x v="0"/>
    <s v="US"/>
    <s v="USD"/>
    <n v="1441933459"/>
    <n v="1439341459"/>
    <b v="0"/>
    <n v="25"/>
    <b v="1"/>
    <x v="38"/>
    <n v="127.2"/>
    <x v="2219"/>
    <x v="1"/>
    <x v="33"/>
  </r>
  <r>
    <x v="3033"/>
    <x v="3032"/>
    <x v="3031"/>
    <n v="3000"/>
    <x v="2021"/>
    <x v="0"/>
    <s v="US"/>
    <s v="USD"/>
    <n v="1471487925"/>
    <n v="1468895925"/>
    <b v="0"/>
    <n v="23"/>
    <b v="1"/>
    <x v="38"/>
    <n v="146.53333333333333"/>
    <x v="2220"/>
    <x v="1"/>
    <x v="33"/>
  </r>
  <r>
    <x v="3034"/>
    <x v="3033"/>
    <x v="3032"/>
    <n v="100000"/>
    <x v="2022"/>
    <x v="0"/>
    <s v="US"/>
    <s v="USD"/>
    <n v="1477972740"/>
    <n v="1475326255"/>
    <b v="0"/>
    <n v="1260"/>
    <b v="1"/>
    <x v="38"/>
    <n v="112.53599999999999"/>
    <x v="2221"/>
    <x v="1"/>
    <x v="33"/>
  </r>
  <r>
    <x v="3035"/>
    <x v="3034"/>
    <x v="3033"/>
    <n v="25000"/>
    <x v="2023"/>
    <x v="0"/>
    <s v="US"/>
    <s v="USD"/>
    <n v="1367674009"/>
    <n v="1365082009"/>
    <b v="0"/>
    <n v="307"/>
    <b v="1"/>
    <x v="38"/>
    <n v="108.78684000000001"/>
    <x v="2222"/>
    <x v="1"/>
    <x v="33"/>
  </r>
  <r>
    <x v="3036"/>
    <x v="3035"/>
    <x v="3034"/>
    <n v="25000"/>
    <x v="2024"/>
    <x v="0"/>
    <s v="US"/>
    <s v="USD"/>
    <n v="1376654340"/>
    <n v="1373568644"/>
    <b v="0"/>
    <n v="329"/>
    <b v="1"/>
    <x v="38"/>
    <n v="126.732"/>
    <x v="2223"/>
    <x v="1"/>
    <x v="33"/>
  </r>
  <r>
    <x v="3037"/>
    <x v="3036"/>
    <x v="3035"/>
    <n v="500"/>
    <x v="1761"/>
    <x v="0"/>
    <s v="US"/>
    <s v="USD"/>
    <n v="1285995540"/>
    <n v="1279574773"/>
    <b v="0"/>
    <n v="32"/>
    <b v="1"/>
    <x v="38"/>
    <n v="213.20000000000002"/>
    <x v="2224"/>
    <x v="1"/>
    <x v="33"/>
  </r>
  <r>
    <x v="3038"/>
    <x v="3037"/>
    <x v="3036"/>
    <n v="1000"/>
    <x v="2025"/>
    <x v="0"/>
    <s v="US"/>
    <s v="USD"/>
    <n v="1457071397"/>
    <n v="1451887397"/>
    <b v="0"/>
    <n v="27"/>
    <b v="1"/>
    <x v="38"/>
    <n v="100.49999999999999"/>
    <x v="2225"/>
    <x v="1"/>
    <x v="33"/>
  </r>
  <r>
    <x v="3039"/>
    <x v="3038"/>
    <x v="3037"/>
    <n v="20000"/>
    <x v="2026"/>
    <x v="0"/>
    <s v="US"/>
    <s v="USD"/>
    <n v="1388303940"/>
    <n v="1386011038"/>
    <b v="0"/>
    <n v="236"/>
    <b v="1"/>
    <x v="38"/>
    <n v="108.71389999999998"/>
    <x v="2226"/>
    <x v="1"/>
    <x v="33"/>
  </r>
  <r>
    <x v="3040"/>
    <x v="3039"/>
    <x v="3038"/>
    <n v="3000"/>
    <x v="2027"/>
    <x v="0"/>
    <s v="US"/>
    <s v="USD"/>
    <n v="1435359600"/>
    <n v="1434999621"/>
    <b v="0"/>
    <n v="42"/>
    <b v="1"/>
    <x v="38"/>
    <n v="107.5"/>
    <x v="2227"/>
    <x v="1"/>
    <x v="33"/>
  </r>
  <r>
    <x v="3041"/>
    <x v="3040"/>
    <x v="3039"/>
    <n v="8300"/>
    <x v="2028"/>
    <x v="0"/>
    <s v="US"/>
    <s v="USD"/>
    <n v="1453323048"/>
    <n v="1450731048"/>
    <b v="0"/>
    <n v="95"/>
    <b v="1"/>
    <x v="38"/>
    <n v="110.48192771084338"/>
    <x v="2228"/>
    <x v="1"/>
    <x v="33"/>
  </r>
  <r>
    <x v="3042"/>
    <x v="3041"/>
    <x v="3040"/>
    <n v="1500"/>
    <x v="1151"/>
    <x v="0"/>
    <s v="GB"/>
    <s v="GBP"/>
    <n v="1444149047"/>
    <n v="1441557047"/>
    <b v="0"/>
    <n v="37"/>
    <b v="1"/>
    <x v="38"/>
    <n v="128"/>
    <x v="2229"/>
    <x v="1"/>
    <x v="33"/>
  </r>
  <r>
    <x v="3043"/>
    <x v="3042"/>
    <x v="3041"/>
    <n v="15000"/>
    <x v="2029"/>
    <x v="0"/>
    <s v="CA"/>
    <s v="CAD"/>
    <n v="1429152600"/>
    <n v="1426815699"/>
    <b v="0"/>
    <n v="128"/>
    <b v="1"/>
    <x v="38"/>
    <n v="110.00666666666667"/>
    <x v="2230"/>
    <x v="1"/>
    <x v="33"/>
  </r>
  <r>
    <x v="3044"/>
    <x v="3043"/>
    <x v="3042"/>
    <n v="12000"/>
    <x v="2030"/>
    <x v="0"/>
    <s v="US"/>
    <s v="USD"/>
    <n v="1454433998"/>
    <n v="1453137998"/>
    <b v="0"/>
    <n v="156"/>
    <b v="1"/>
    <x v="38"/>
    <n v="109.34166666666667"/>
    <x v="2231"/>
    <x v="1"/>
    <x v="33"/>
  </r>
  <r>
    <x v="3045"/>
    <x v="3044"/>
    <x v="3043"/>
    <n v="4000"/>
    <x v="2031"/>
    <x v="0"/>
    <s v="US"/>
    <s v="USD"/>
    <n v="1408679055"/>
    <n v="1406087055"/>
    <b v="0"/>
    <n v="64"/>
    <b v="1"/>
    <x v="38"/>
    <n v="132.70650000000001"/>
    <x v="2232"/>
    <x v="1"/>
    <x v="33"/>
  </r>
  <r>
    <x v="3046"/>
    <x v="3045"/>
    <x v="3044"/>
    <n v="7900"/>
    <x v="2032"/>
    <x v="0"/>
    <s v="US"/>
    <s v="USD"/>
    <n v="1410324720"/>
    <n v="1407784586"/>
    <b v="0"/>
    <n v="58"/>
    <b v="1"/>
    <x v="38"/>
    <n v="190.84810126582278"/>
    <x v="2233"/>
    <x v="1"/>
    <x v="33"/>
  </r>
  <r>
    <x v="3047"/>
    <x v="3046"/>
    <x v="3045"/>
    <n v="500"/>
    <x v="2033"/>
    <x v="0"/>
    <s v="US"/>
    <s v="USD"/>
    <n v="1461762960"/>
    <n v="1457999054"/>
    <b v="0"/>
    <n v="20"/>
    <b v="1"/>
    <x v="38"/>
    <n v="149"/>
    <x v="2234"/>
    <x v="1"/>
    <x v="33"/>
  </r>
  <r>
    <x v="3048"/>
    <x v="3047"/>
    <x v="3046"/>
    <n v="5000"/>
    <x v="2034"/>
    <x v="0"/>
    <s v="US"/>
    <s v="USD"/>
    <n v="1420060920"/>
    <n v="1417556262"/>
    <b v="0"/>
    <n v="47"/>
    <b v="1"/>
    <x v="38"/>
    <n v="166.4"/>
    <x v="2235"/>
    <x v="1"/>
    <x v="33"/>
  </r>
  <r>
    <x v="3049"/>
    <x v="3048"/>
    <x v="3047"/>
    <n v="3750"/>
    <x v="417"/>
    <x v="0"/>
    <s v="US"/>
    <s v="USD"/>
    <n v="1434241255"/>
    <n v="1431649255"/>
    <b v="0"/>
    <n v="54"/>
    <b v="1"/>
    <x v="38"/>
    <n v="106.66666666666667"/>
    <x v="2236"/>
    <x v="1"/>
    <x v="33"/>
  </r>
  <r>
    <x v="3050"/>
    <x v="3049"/>
    <x v="3048"/>
    <n v="600"/>
    <x v="69"/>
    <x v="0"/>
    <s v="US"/>
    <s v="USD"/>
    <n v="1462420960"/>
    <n v="1459828960"/>
    <b v="0"/>
    <n v="9"/>
    <b v="1"/>
    <x v="38"/>
    <n v="106"/>
    <x v="2237"/>
    <x v="1"/>
    <x v="33"/>
  </r>
  <r>
    <x v="3051"/>
    <x v="3050"/>
    <x v="3049"/>
    <n v="3500"/>
    <x v="2035"/>
    <x v="2"/>
    <s v="GB"/>
    <s v="GBP"/>
    <n v="1486547945"/>
    <n v="1483955945"/>
    <b v="1"/>
    <n v="35"/>
    <b v="0"/>
    <x v="38"/>
    <n v="23.62857142857143"/>
    <x v="2238"/>
    <x v="1"/>
    <x v="33"/>
  </r>
  <r>
    <x v="3052"/>
    <x v="3051"/>
    <x v="3050"/>
    <n v="50000"/>
    <x v="735"/>
    <x v="2"/>
    <s v="US"/>
    <s v="USD"/>
    <n v="1432828740"/>
    <n v="1430237094"/>
    <b v="0"/>
    <n v="2"/>
    <b v="0"/>
    <x v="38"/>
    <n v="0.15"/>
    <x v="839"/>
    <x v="1"/>
    <x v="33"/>
  </r>
  <r>
    <x v="3053"/>
    <x v="3052"/>
    <x v="3051"/>
    <n v="10000"/>
    <x v="130"/>
    <x v="2"/>
    <s v="US"/>
    <s v="USD"/>
    <n v="1412222340"/>
    <n v="1407781013"/>
    <b v="0"/>
    <n v="3"/>
    <b v="0"/>
    <x v="38"/>
    <n v="0.4"/>
    <x v="140"/>
    <x v="1"/>
    <x v="33"/>
  </r>
  <r>
    <x v="3054"/>
    <x v="3053"/>
    <x v="3052"/>
    <n v="300"/>
    <x v="117"/>
    <x v="2"/>
    <s v="US"/>
    <s v="USD"/>
    <n v="1425258240"/>
    <n v="1422043154"/>
    <b v="0"/>
    <n v="0"/>
    <b v="0"/>
    <x v="38"/>
    <n v="0"/>
    <x v="121"/>
    <x v="1"/>
    <x v="33"/>
  </r>
  <r>
    <x v="3055"/>
    <x v="3054"/>
    <x v="3053"/>
    <n v="20000"/>
    <x v="116"/>
    <x v="2"/>
    <s v="US"/>
    <s v="USD"/>
    <n v="1420844390"/>
    <n v="1415660390"/>
    <b v="0"/>
    <n v="1"/>
    <b v="0"/>
    <x v="38"/>
    <n v="5.0000000000000001E-3"/>
    <x v="120"/>
    <x v="1"/>
    <x v="33"/>
  </r>
  <r>
    <x v="3056"/>
    <x v="3055"/>
    <x v="3054"/>
    <n v="25000"/>
    <x v="117"/>
    <x v="2"/>
    <s v="US"/>
    <s v="USD"/>
    <n v="1412003784"/>
    <n v="1406819784"/>
    <b v="0"/>
    <n v="0"/>
    <b v="0"/>
    <x v="38"/>
    <n v="0"/>
    <x v="121"/>
    <x v="1"/>
    <x v="33"/>
  </r>
  <r>
    <x v="3057"/>
    <x v="3056"/>
    <x v="3055"/>
    <n v="50000"/>
    <x v="117"/>
    <x v="2"/>
    <s v="GB"/>
    <s v="GBP"/>
    <n v="1459694211"/>
    <n v="1457105811"/>
    <b v="0"/>
    <n v="0"/>
    <b v="0"/>
    <x v="38"/>
    <n v="0"/>
    <x v="121"/>
    <x v="1"/>
    <x v="33"/>
  </r>
  <r>
    <x v="3058"/>
    <x v="3057"/>
    <x v="3056"/>
    <n v="18000"/>
    <x v="158"/>
    <x v="2"/>
    <s v="IT"/>
    <s v="EUR"/>
    <n v="1463734740"/>
    <n v="1459414740"/>
    <b v="0"/>
    <n v="3"/>
    <b v="0"/>
    <x v="38"/>
    <n v="1.6666666666666666E-2"/>
    <x v="120"/>
    <x v="1"/>
    <x v="33"/>
  </r>
  <r>
    <x v="3059"/>
    <x v="3058"/>
    <x v="3057"/>
    <n v="15000"/>
    <x v="2036"/>
    <x v="2"/>
    <s v="US"/>
    <s v="USD"/>
    <n v="1407536846"/>
    <n v="1404944846"/>
    <b v="0"/>
    <n v="11"/>
    <b v="0"/>
    <x v="38"/>
    <n v="3.0066666666666664"/>
    <x v="2239"/>
    <x v="1"/>
    <x v="33"/>
  </r>
  <r>
    <x v="3060"/>
    <x v="3059"/>
    <x v="3058"/>
    <n v="220000"/>
    <x v="400"/>
    <x v="2"/>
    <s v="US"/>
    <s v="USD"/>
    <n v="1443422134"/>
    <n v="1440830134"/>
    <b v="0"/>
    <n v="6"/>
    <b v="0"/>
    <x v="38"/>
    <n v="0.15227272727272728"/>
    <x v="1795"/>
    <x v="1"/>
    <x v="33"/>
  </r>
  <r>
    <x v="3061"/>
    <x v="3060"/>
    <x v="3059"/>
    <n v="1000000"/>
    <x v="117"/>
    <x v="2"/>
    <s v="US"/>
    <s v="USD"/>
    <n v="1407955748"/>
    <n v="1405363748"/>
    <b v="0"/>
    <n v="0"/>
    <b v="0"/>
    <x v="38"/>
    <n v="0"/>
    <x v="121"/>
    <x v="1"/>
    <x v="33"/>
  </r>
  <r>
    <x v="3062"/>
    <x v="3061"/>
    <x v="3060"/>
    <n v="10000"/>
    <x v="2037"/>
    <x v="2"/>
    <s v="US"/>
    <s v="USD"/>
    <n v="1443636000"/>
    <n v="1441111892"/>
    <b v="0"/>
    <n v="67"/>
    <b v="0"/>
    <x v="38"/>
    <n v="66.84"/>
    <x v="2240"/>
    <x v="1"/>
    <x v="33"/>
  </r>
  <r>
    <x v="3063"/>
    <x v="3062"/>
    <x v="3061"/>
    <n v="3000"/>
    <x v="2038"/>
    <x v="2"/>
    <s v="US"/>
    <s v="USD"/>
    <n v="1477174138"/>
    <n v="1474150138"/>
    <b v="0"/>
    <n v="23"/>
    <b v="0"/>
    <x v="38"/>
    <n v="19.566666666666666"/>
    <x v="2241"/>
    <x v="1"/>
    <x v="33"/>
  </r>
  <r>
    <x v="3064"/>
    <x v="3063"/>
    <x v="3062"/>
    <n v="75000"/>
    <x v="2039"/>
    <x v="2"/>
    <s v="US"/>
    <s v="USD"/>
    <n v="1448175540"/>
    <n v="1445483246"/>
    <b v="0"/>
    <n v="72"/>
    <b v="0"/>
    <x v="38"/>
    <n v="11.294666666666666"/>
    <x v="2242"/>
    <x v="1"/>
    <x v="33"/>
  </r>
  <r>
    <x v="3065"/>
    <x v="3064"/>
    <x v="3063"/>
    <n v="25000"/>
    <x v="115"/>
    <x v="2"/>
    <s v="US"/>
    <s v="USD"/>
    <n v="1406683172"/>
    <n v="1404523172"/>
    <b v="0"/>
    <n v="2"/>
    <b v="0"/>
    <x v="38"/>
    <n v="0.04"/>
    <x v="144"/>
    <x v="1"/>
    <x v="33"/>
  </r>
  <r>
    <x v="3066"/>
    <x v="3065"/>
    <x v="3064"/>
    <n v="350000"/>
    <x v="2040"/>
    <x v="2"/>
    <s v="AU"/>
    <s v="AUD"/>
    <n v="1468128537"/>
    <n v="1465536537"/>
    <b v="0"/>
    <n v="15"/>
    <b v="0"/>
    <x v="38"/>
    <n v="11.985714285714286"/>
    <x v="2243"/>
    <x v="1"/>
    <x v="33"/>
  </r>
  <r>
    <x v="3067"/>
    <x v="3066"/>
    <x v="3065"/>
    <n v="8000"/>
    <x v="148"/>
    <x v="2"/>
    <s v="NZ"/>
    <s v="NZD"/>
    <n v="1441837879"/>
    <n v="1439245879"/>
    <b v="0"/>
    <n v="1"/>
    <b v="0"/>
    <x v="38"/>
    <n v="2.5"/>
    <x v="444"/>
    <x v="1"/>
    <x v="33"/>
  </r>
  <r>
    <x v="3068"/>
    <x v="3067"/>
    <x v="3066"/>
    <n v="250000"/>
    <x v="442"/>
    <x v="2"/>
    <s v="US"/>
    <s v="USD"/>
    <n v="1445013352"/>
    <n v="1442421352"/>
    <b v="0"/>
    <n v="2"/>
    <b v="0"/>
    <x v="38"/>
    <n v="6.9999999999999993E-2"/>
    <x v="2244"/>
    <x v="1"/>
    <x v="33"/>
  </r>
  <r>
    <x v="3069"/>
    <x v="3068"/>
    <x v="3067"/>
    <n v="1000"/>
    <x v="385"/>
    <x v="2"/>
    <s v="US"/>
    <s v="USD"/>
    <n v="1418587234"/>
    <n v="1415995234"/>
    <b v="0"/>
    <n v="7"/>
    <b v="0"/>
    <x v="38"/>
    <n v="14.099999999999998"/>
    <x v="2245"/>
    <x v="1"/>
    <x v="33"/>
  </r>
  <r>
    <x v="3070"/>
    <x v="3069"/>
    <x v="3068"/>
    <n v="10000"/>
    <x v="2041"/>
    <x v="2"/>
    <s v="GB"/>
    <s v="GBP"/>
    <n v="1481132169"/>
    <n v="1479317769"/>
    <b v="0"/>
    <n v="16"/>
    <b v="0"/>
    <x v="38"/>
    <n v="3.34"/>
    <x v="2246"/>
    <x v="1"/>
    <x v="33"/>
  </r>
  <r>
    <x v="3071"/>
    <x v="3070"/>
    <x v="3069"/>
    <n v="12000"/>
    <x v="2042"/>
    <x v="2"/>
    <s v="US"/>
    <s v="USD"/>
    <n v="1429595940"/>
    <n v="1428082481"/>
    <b v="0"/>
    <n v="117"/>
    <b v="0"/>
    <x v="38"/>
    <n v="59.774999999999999"/>
    <x v="2247"/>
    <x v="1"/>
    <x v="33"/>
  </r>
  <r>
    <x v="3072"/>
    <x v="3071"/>
    <x v="3070"/>
    <n v="12000"/>
    <x v="369"/>
    <x v="2"/>
    <s v="US"/>
    <s v="USD"/>
    <n v="1477791960"/>
    <n v="1476549262"/>
    <b v="0"/>
    <n v="2"/>
    <b v="0"/>
    <x v="38"/>
    <n v="1.6666666666666666E-2"/>
    <x v="120"/>
    <x v="1"/>
    <x v="33"/>
  </r>
  <r>
    <x v="3073"/>
    <x v="3072"/>
    <x v="3071"/>
    <n v="2800000"/>
    <x v="2043"/>
    <x v="2"/>
    <s v="US"/>
    <s v="USD"/>
    <n v="1434309540"/>
    <n v="1429287900"/>
    <b v="0"/>
    <n v="7"/>
    <b v="0"/>
    <x v="38"/>
    <n v="2.3035714285714284E-2"/>
    <x v="2248"/>
    <x v="1"/>
    <x v="33"/>
  </r>
  <r>
    <x v="3074"/>
    <x v="3073"/>
    <x v="3072"/>
    <n v="25000"/>
    <x v="1178"/>
    <x v="2"/>
    <s v="FR"/>
    <s v="EUR"/>
    <n v="1457617359"/>
    <n v="1455025359"/>
    <b v="0"/>
    <n v="3"/>
    <b v="0"/>
    <x v="38"/>
    <n v="8.8000000000000009E-2"/>
    <x v="2249"/>
    <x v="1"/>
    <x v="33"/>
  </r>
  <r>
    <x v="3075"/>
    <x v="3074"/>
    <x v="3073"/>
    <n v="15000"/>
    <x v="2044"/>
    <x v="2"/>
    <s v="US"/>
    <s v="USD"/>
    <n v="1471573640"/>
    <n v="1467253640"/>
    <b v="0"/>
    <n v="20"/>
    <b v="0"/>
    <x v="38"/>
    <n v="8.64"/>
    <x v="2250"/>
    <x v="1"/>
    <x v="33"/>
  </r>
  <r>
    <x v="3076"/>
    <x v="3075"/>
    <x v="3074"/>
    <n v="10000"/>
    <x v="84"/>
    <x v="2"/>
    <s v="US"/>
    <s v="USD"/>
    <n v="1444405123"/>
    <n v="1439221123"/>
    <b v="0"/>
    <n v="50"/>
    <b v="0"/>
    <x v="38"/>
    <n v="15.06"/>
    <x v="2251"/>
    <x v="1"/>
    <x v="33"/>
  </r>
  <r>
    <x v="3077"/>
    <x v="3076"/>
    <x v="3075"/>
    <n v="22000"/>
    <x v="522"/>
    <x v="2"/>
    <s v="CA"/>
    <s v="CAD"/>
    <n v="1488495478"/>
    <n v="1485903478"/>
    <b v="0"/>
    <n v="2"/>
    <b v="0"/>
    <x v="38"/>
    <n v="0.47727272727272729"/>
    <x v="1859"/>
    <x v="1"/>
    <x v="33"/>
  </r>
  <r>
    <x v="3078"/>
    <x v="3077"/>
    <x v="3076"/>
    <n v="60000"/>
    <x v="1840"/>
    <x v="2"/>
    <s v="US"/>
    <s v="USD"/>
    <n v="1424920795"/>
    <n v="1422328795"/>
    <b v="0"/>
    <n v="3"/>
    <b v="0"/>
    <x v="38"/>
    <n v="0.11833333333333333"/>
    <x v="1989"/>
    <x v="1"/>
    <x v="33"/>
  </r>
  <r>
    <x v="3079"/>
    <x v="3078"/>
    <x v="3077"/>
    <n v="1333666"/>
    <x v="2045"/>
    <x v="2"/>
    <s v="US"/>
    <s v="USD"/>
    <n v="1427040435"/>
    <n v="1424452035"/>
    <b v="0"/>
    <n v="27"/>
    <b v="0"/>
    <x v="38"/>
    <n v="0.8417399858735245"/>
    <x v="2252"/>
    <x v="1"/>
    <x v="33"/>
  </r>
  <r>
    <x v="3080"/>
    <x v="3079"/>
    <x v="3078"/>
    <n v="2000000"/>
    <x v="308"/>
    <x v="2"/>
    <s v="US"/>
    <s v="USD"/>
    <n v="1419644444"/>
    <n v="1414456844"/>
    <b v="0"/>
    <n v="7"/>
    <b v="0"/>
    <x v="38"/>
    <n v="1.8799999999999997E-2"/>
    <x v="2253"/>
    <x v="1"/>
    <x v="33"/>
  </r>
  <r>
    <x v="3081"/>
    <x v="3080"/>
    <x v="3079"/>
    <n v="1000000"/>
    <x v="2046"/>
    <x v="2"/>
    <s v="US"/>
    <s v="USD"/>
    <n v="1442722891"/>
    <n v="1440130891"/>
    <b v="0"/>
    <n v="5"/>
    <b v="0"/>
    <x v="38"/>
    <n v="0.21029999999999999"/>
    <x v="2254"/>
    <x v="1"/>
    <x v="33"/>
  </r>
  <r>
    <x v="3082"/>
    <x v="3081"/>
    <x v="3080"/>
    <n v="9000"/>
    <x v="117"/>
    <x v="2"/>
    <s v="US"/>
    <s v="USD"/>
    <n v="1447628946"/>
    <n v="1445033346"/>
    <b v="0"/>
    <n v="0"/>
    <b v="0"/>
    <x v="38"/>
    <n v="0"/>
    <x v="121"/>
    <x v="1"/>
    <x v="33"/>
  </r>
  <r>
    <x v="3083"/>
    <x v="3082"/>
    <x v="3081"/>
    <n v="20000"/>
    <x v="443"/>
    <x v="2"/>
    <s v="US"/>
    <s v="USD"/>
    <n v="1409547600"/>
    <n v="1406986278"/>
    <b v="0"/>
    <n v="3"/>
    <b v="0"/>
    <x v="38"/>
    <n v="0.27999999999999997"/>
    <x v="806"/>
    <x v="1"/>
    <x v="33"/>
  </r>
  <r>
    <x v="3084"/>
    <x v="3083"/>
    <x v="3082"/>
    <n v="4059"/>
    <x v="2047"/>
    <x v="2"/>
    <s v="US"/>
    <s v="USD"/>
    <n v="1430851680"/>
    <n v="1428340931"/>
    <b v="0"/>
    <n v="6"/>
    <b v="0"/>
    <x v="38"/>
    <n v="11.57920670115792"/>
    <x v="2255"/>
    <x v="1"/>
    <x v="33"/>
  </r>
  <r>
    <x v="3085"/>
    <x v="3084"/>
    <x v="3083"/>
    <n v="25000"/>
    <x v="904"/>
    <x v="2"/>
    <s v="US"/>
    <s v="USD"/>
    <n v="1443561159"/>
    <n v="1440969159"/>
    <b v="0"/>
    <n v="9"/>
    <b v="0"/>
    <x v="38"/>
    <n v="2.44"/>
    <x v="2256"/>
    <x v="1"/>
    <x v="33"/>
  </r>
  <r>
    <x v="3086"/>
    <x v="3085"/>
    <x v="3084"/>
    <n v="20000"/>
    <x v="155"/>
    <x v="2"/>
    <s v="IT"/>
    <s v="EUR"/>
    <n v="1439827559"/>
    <n v="1434643559"/>
    <b v="0"/>
    <n v="3"/>
    <b v="0"/>
    <x v="38"/>
    <n v="0.25"/>
    <x v="412"/>
    <x v="1"/>
    <x v="33"/>
  </r>
  <r>
    <x v="3087"/>
    <x v="3086"/>
    <x v="3085"/>
    <n v="20000"/>
    <x v="366"/>
    <x v="2"/>
    <s v="US"/>
    <s v="USD"/>
    <n v="1482294990"/>
    <n v="1477107390"/>
    <b v="0"/>
    <n v="2"/>
    <b v="0"/>
    <x v="38"/>
    <n v="0.625"/>
    <x v="372"/>
    <x v="1"/>
    <x v="33"/>
  </r>
  <r>
    <x v="3088"/>
    <x v="3087"/>
    <x v="3086"/>
    <n v="65000"/>
    <x v="691"/>
    <x v="2"/>
    <s v="US"/>
    <s v="USD"/>
    <n v="1420724460"/>
    <n v="1418046247"/>
    <b v="0"/>
    <n v="3"/>
    <b v="0"/>
    <x v="38"/>
    <n v="0.19384615384615383"/>
    <x v="840"/>
    <x v="1"/>
    <x v="33"/>
  </r>
  <r>
    <x v="3089"/>
    <x v="3088"/>
    <x v="3087"/>
    <n v="25000"/>
    <x v="2048"/>
    <x v="2"/>
    <s v="US"/>
    <s v="USD"/>
    <n v="1468029540"/>
    <n v="1465304483"/>
    <b v="0"/>
    <n v="45"/>
    <b v="0"/>
    <x v="38"/>
    <n v="23.416"/>
    <x v="2257"/>
    <x v="1"/>
    <x v="33"/>
  </r>
  <r>
    <x v="3090"/>
    <x v="3089"/>
    <x v="3088"/>
    <n v="225000"/>
    <x v="2049"/>
    <x v="2"/>
    <s v="US"/>
    <s v="USD"/>
    <n v="1430505545"/>
    <n v="1425325145"/>
    <b v="0"/>
    <n v="9"/>
    <b v="0"/>
    <x v="38"/>
    <n v="5.0808888888888886"/>
    <x v="2258"/>
    <x v="1"/>
    <x v="33"/>
  </r>
  <r>
    <x v="3091"/>
    <x v="3090"/>
    <x v="3089"/>
    <n v="5000"/>
    <x v="2050"/>
    <x v="2"/>
    <s v="US"/>
    <s v="USD"/>
    <n v="1471214743"/>
    <n v="1468622743"/>
    <b v="0"/>
    <n v="9"/>
    <b v="0"/>
    <x v="38"/>
    <n v="15.920000000000002"/>
    <x v="2259"/>
    <x v="1"/>
    <x v="33"/>
  </r>
  <r>
    <x v="3092"/>
    <x v="3091"/>
    <x v="3090"/>
    <n v="100000"/>
    <x v="2051"/>
    <x v="2"/>
    <s v="US"/>
    <s v="USD"/>
    <n v="1444946400"/>
    <n v="1441723912"/>
    <b v="0"/>
    <n v="21"/>
    <b v="0"/>
    <x v="38"/>
    <n v="1.1831900000000002"/>
    <x v="2260"/>
    <x v="1"/>
    <x v="33"/>
  </r>
  <r>
    <x v="3093"/>
    <x v="3092"/>
    <x v="3091"/>
    <n v="4000"/>
    <x v="2052"/>
    <x v="2"/>
    <s v="CA"/>
    <s v="CAD"/>
    <n v="1401595140"/>
    <n v="1398980941"/>
    <b v="0"/>
    <n v="17"/>
    <b v="0"/>
    <x v="38"/>
    <n v="22.75"/>
    <x v="2261"/>
    <x v="1"/>
    <x v="33"/>
  </r>
  <r>
    <x v="3094"/>
    <x v="3093"/>
    <x v="3092"/>
    <n v="100000"/>
    <x v="379"/>
    <x v="2"/>
    <s v="US"/>
    <s v="USD"/>
    <n v="1442775956"/>
    <n v="1437591956"/>
    <b v="0"/>
    <n v="1"/>
    <b v="0"/>
    <x v="38"/>
    <n v="2.5000000000000001E-2"/>
    <x v="384"/>
    <x v="1"/>
    <x v="33"/>
  </r>
  <r>
    <x v="3095"/>
    <x v="3094"/>
    <x v="3093"/>
    <n v="14920"/>
    <x v="155"/>
    <x v="2"/>
    <s v="US"/>
    <s v="USD"/>
    <n v="1470011780"/>
    <n v="1464827780"/>
    <b v="0"/>
    <n v="1"/>
    <b v="0"/>
    <x v="38"/>
    <n v="0.33512064343163539"/>
    <x v="73"/>
    <x v="1"/>
    <x v="33"/>
  </r>
  <r>
    <x v="3096"/>
    <x v="3095"/>
    <x v="3094"/>
    <n v="20000"/>
    <x v="1955"/>
    <x v="2"/>
    <s v="US"/>
    <s v="USD"/>
    <n v="1432151326"/>
    <n v="1429559326"/>
    <b v="0"/>
    <n v="14"/>
    <b v="0"/>
    <x v="38"/>
    <n v="3.9750000000000001"/>
    <x v="2262"/>
    <x v="1"/>
    <x v="33"/>
  </r>
  <r>
    <x v="3097"/>
    <x v="3096"/>
    <x v="3095"/>
    <n v="10000"/>
    <x v="2053"/>
    <x v="2"/>
    <s v="GB"/>
    <s v="GBP"/>
    <n v="1475848800"/>
    <n v="1474027501"/>
    <b v="0"/>
    <n v="42"/>
    <b v="0"/>
    <x v="38"/>
    <n v="17.150000000000002"/>
    <x v="2263"/>
    <x v="1"/>
    <x v="33"/>
  </r>
  <r>
    <x v="3098"/>
    <x v="3097"/>
    <x v="3096"/>
    <n v="48725"/>
    <x v="2054"/>
    <x v="2"/>
    <s v="US"/>
    <s v="USD"/>
    <n v="1454890620"/>
    <n v="1450724449"/>
    <b v="0"/>
    <n v="27"/>
    <b v="0"/>
    <x v="38"/>
    <n v="3.6080041046690612"/>
    <x v="2264"/>
    <x v="1"/>
    <x v="33"/>
  </r>
  <r>
    <x v="3099"/>
    <x v="3098"/>
    <x v="3097"/>
    <n v="2000"/>
    <x v="2055"/>
    <x v="2"/>
    <s v="US"/>
    <s v="USD"/>
    <n v="1455251591"/>
    <n v="1452659591"/>
    <b v="0"/>
    <n v="5"/>
    <b v="0"/>
    <x v="38"/>
    <n v="13.900000000000002"/>
    <x v="2265"/>
    <x v="1"/>
    <x v="33"/>
  </r>
  <r>
    <x v="3100"/>
    <x v="3099"/>
    <x v="3098"/>
    <n v="12000"/>
    <x v="2056"/>
    <x v="2"/>
    <s v="US"/>
    <s v="USD"/>
    <n v="1413816975"/>
    <n v="1411224975"/>
    <b v="0"/>
    <n v="13"/>
    <b v="0"/>
    <x v="38"/>
    <n v="15.225"/>
    <x v="2266"/>
    <x v="1"/>
    <x v="33"/>
  </r>
  <r>
    <x v="3101"/>
    <x v="3100"/>
    <x v="3099"/>
    <n v="2500"/>
    <x v="452"/>
    <x v="2"/>
    <s v="FR"/>
    <s v="EUR"/>
    <n v="1437033360"/>
    <n v="1434445937"/>
    <b v="0"/>
    <n v="12"/>
    <b v="0"/>
    <x v="38"/>
    <n v="12"/>
    <x v="384"/>
    <x v="1"/>
    <x v="33"/>
  </r>
  <r>
    <x v="3102"/>
    <x v="3101"/>
    <x v="3100"/>
    <n v="16000"/>
    <x v="2057"/>
    <x v="2"/>
    <s v="GB"/>
    <s v="GBP"/>
    <n v="1471939818"/>
    <n v="1467619818"/>
    <b v="0"/>
    <n v="90"/>
    <b v="0"/>
    <x v="38"/>
    <n v="39.112499999999997"/>
    <x v="2267"/>
    <x v="1"/>
    <x v="33"/>
  </r>
  <r>
    <x v="3103"/>
    <x v="3102"/>
    <x v="3101"/>
    <n v="4100"/>
    <x v="143"/>
    <x v="2"/>
    <s v="US"/>
    <s v="USD"/>
    <n v="1434080706"/>
    <n v="1428896706"/>
    <b v="0"/>
    <n v="2"/>
    <b v="0"/>
    <x v="38"/>
    <n v="0.26829268292682928"/>
    <x v="148"/>
    <x v="1"/>
    <x v="33"/>
  </r>
  <r>
    <x v="3104"/>
    <x v="3103"/>
    <x v="3102"/>
    <n v="4000"/>
    <x v="1699"/>
    <x v="2"/>
    <s v="AU"/>
    <s v="AUD"/>
    <n v="1422928800"/>
    <n v="1420235311"/>
    <b v="0"/>
    <n v="5"/>
    <b v="0"/>
    <x v="38"/>
    <n v="29.625"/>
    <x v="2268"/>
    <x v="1"/>
    <x v="33"/>
  </r>
  <r>
    <x v="3105"/>
    <x v="3104"/>
    <x v="3103"/>
    <n v="5845"/>
    <x v="2058"/>
    <x v="2"/>
    <s v="US"/>
    <s v="USD"/>
    <n v="1413694800"/>
    <n v="1408986916"/>
    <b v="0"/>
    <n v="31"/>
    <b v="0"/>
    <x v="38"/>
    <n v="42.360992301112063"/>
    <x v="2269"/>
    <x v="1"/>
    <x v="33"/>
  </r>
  <r>
    <x v="3106"/>
    <x v="3105"/>
    <x v="3104"/>
    <n v="1000"/>
    <x v="781"/>
    <x v="2"/>
    <s v="GB"/>
    <s v="GBP"/>
    <n v="1442440800"/>
    <n v="1440497876"/>
    <b v="0"/>
    <n v="4"/>
    <b v="0"/>
    <x v="38"/>
    <n v="4.1000000000000005"/>
    <x v="2270"/>
    <x v="1"/>
    <x v="33"/>
  </r>
  <r>
    <x v="3107"/>
    <x v="3106"/>
    <x v="3105"/>
    <n v="40000"/>
    <x v="2059"/>
    <x v="2"/>
    <s v="US"/>
    <s v="USD"/>
    <n v="1431372751"/>
    <n v="1430767951"/>
    <b v="0"/>
    <n v="29"/>
    <b v="0"/>
    <x v="38"/>
    <n v="19.762499999999999"/>
    <x v="2271"/>
    <x v="1"/>
    <x v="33"/>
  </r>
  <r>
    <x v="3108"/>
    <x v="3107"/>
    <x v="3106"/>
    <n v="50000"/>
    <x v="375"/>
    <x v="2"/>
    <s v="US"/>
    <s v="USD"/>
    <n v="1430234394"/>
    <n v="1425053994"/>
    <b v="0"/>
    <n v="2"/>
    <b v="0"/>
    <x v="38"/>
    <n v="5.1999999999999998E-2"/>
    <x v="31"/>
    <x v="1"/>
    <x v="33"/>
  </r>
  <r>
    <x v="3109"/>
    <x v="3108"/>
    <x v="3107"/>
    <n v="26500"/>
    <x v="2060"/>
    <x v="2"/>
    <s v="US"/>
    <s v="USD"/>
    <n v="1409194810"/>
    <n v="1406170810"/>
    <b v="0"/>
    <n v="114"/>
    <b v="0"/>
    <x v="38"/>
    <n v="25.030188679245285"/>
    <x v="2272"/>
    <x v="1"/>
    <x v="33"/>
  </r>
  <r>
    <x v="3110"/>
    <x v="3109"/>
    <x v="3108"/>
    <n v="25000"/>
    <x v="115"/>
    <x v="2"/>
    <s v="US"/>
    <s v="USD"/>
    <n v="1487465119"/>
    <n v="1484009119"/>
    <b v="0"/>
    <n v="1"/>
    <b v="0"/>
    <x v="38"/>
    <n v="0.04"/>
    <x v="119"/>
    <x v="1"/>
    <x v="33"/>
  </r>
  <r>
    <x v="3111"/>
    <x v="3110"/>
    <x v="3109"/>
    <n v="20000"/>
    <x v="2061"/>
    <x v="2"/>
    <s v="US"/>
    <s v="USD"/>
    <n v="1412432220"/>
    <n v="1409753820"/>
    <b v="0"/>
    <n v="76"/>
    <b v="0"/>
    <x v="38"/>
    <n v="26.640000000000004"/>
    <x v="2273"/>
    <x v="1"/>
    <x v="33"/>
  </r>
  <r>
    <x v="3112"/>
    <x v="3111"/>
    <x v="3110"/>
    <n v="11000"/>
    <x v="2062"/>
    <x v="2"/>
    <s v="US"/>
    <s v="USD"/>
    <n v="1477968934"/>
    <n v="1472784934"/>
    <b v="0"/>
    <n v="9"/>
    <b v="0"/>
    <x v="38"/>
    <n v="4.7363636363636363"/>
    <x v="2274"/>
    <x v="1"/>
    <x v="33"/>
  </r>
  <r>
    <x v="3113"/>
    <x v="3112"/>
    <x v="3111"/>
    <n v="109225"/>
    <x v="673"/>
    <x v="2"/>
    <s v="US"/>
    <s v="USD"/>
    <n v="1429291982"/>
    <n v="1426699982"/>
    <b v="0"/>
    <n v="37"/>
    <b v="0"/>
    <x v="38"/>
    <n v="4.2435339894712749"/>
    <x v="2275"/>
    <x v="1"/>
    <x v="33"/>
  </r>
  <r>
    <x v="3114"/>
    <x v="3113"/>
    <x v="3112"/>
    <n v="75000"/>
    <x v="117"/>
    <x v="2"/>
    <s v="US"/>
    <s v="USD"/>
    <n v="1411312250"/>
    <n v="1406128250"/>
    <b v="0"/>
    <n v="0"/>
    <b v="0"/>
    <x v="38"/>
    <n v="0"/>
    <x v="121"/>
    <x v="1"/>
    <x v="33"/>
  </r>
  <r>
    <x v="3115"/>
    <x v="3114"/>
    <x v="3113"/>
    <n v="10000"/>
    <x v="452"/>
    <x v="2"/>
    <s v="SE"/>
    <s v="SEK"/>
    <n v="1465123427"/>
    <n v="1462531427"/>
    <b v="0"/>
    <n v="1"/>
    <b v="0"/>
    <x v="38"/>
    <n v="3"/>
    <x v="468"/>
    <x v="1"/>
    <x v="33"/>
  </r>
  <r>
    <x v="3116"/>
    <x v="3115"/>
    <x v="3114"/>
    <n v="750"/>
    <x v="357"/>
    <x v="2"/>
    <s v="US"/>
    <s v="USD"/>
    <n v="1427890925"/>
    <n v="1426681325"/>
    <b v="0"/>
    <n v="10"/>
    <b v="0"/>
    <x v="38"/>
    <n v="57.333333333333336"/>
    <x v="1380"/>
    <x v="1"/>
    <x v="33"/>
  </r>
  <r>
    <x v="3117"/>
    <x v="3116"/>
    <x v="3115"/>
    <n v="1000"/>
    <x v="116"/>
    <x v="2"/>
    <s v="GB"/>
    <s v="GBP"/>
    <n v="1464354720"/>
    <n v="1463648360"/>
    <b v="0"/>
    <n v="1"/>
    <b v="0"/>
    <x v="38"/>
    <n v="0.1"/>
    <x v="120"/>
    <x v="1"/>
    <x v="33"/>
  </r>
  <r>
    <x v="3118"/>
    <x v="3117"/>
    <x v="3116"/>
    <n v="500000"/>
    <x v="551"/>
    <x v="2"/>
    <s v="SE"/>
    <s v="SEK"/>
    <n v="1467473723"/>
    <n v="1465832123"/>
    <b v="0"/>
    <n v="2"/>
    <b v="0"/>
    <x v="38"/>
    <n v="0.31"/>
    <x v="2276"/>
    <x v="1"/>
    <x v="33"/>
  </r>
  <r>
    <x v="3119"/>
    <x v="3118"/>
    <x v="3117"/>
    <n v="10000"/>
    <x v="139"/>
    <x v="2"/>
    <s v="US"/>
    <s v="USD"/>
    <n v="1427414732"/>
    <n v="1424826332"/>
    <b v="0"/>
    <n v="1"/>
    <b v="0"/>
    <x v="38"/>
    <n v="0.05"/>
    <x v="144"/>
    <x v="1"/>
    <x v="33"/>
  </r>
  <r>
    <x v="3120"/>
    <x v="3119"/>
    <x v="3118"/>
    <n v="1300000"/>
    <x v="1491"/>
    <x v="2"/>
    <s v="NL"/>
    <s v="EUR"/>
    <n v="1462484196"/>
    <n v="1457303796"/>
    <b v="0"/>
    <n v="10"/>
    <b v="0"/>
    <x v="38"/>
    <n v="9.8461538461538465E-3"/>
    <x v="2277"/>
    <x v="1"/>
    <x v="33"/>
  </r>
  <r>
    <x v="3121"/>
    <x v="3120"/>
    <x v="3119"/>
    <n v="1500"/>
    <x v="115"/>
    <x v="1"/>
    <s v="CA"/>
    <s v="CAD"/>
    <n v="1411748335"/>
    <n v="1406564335"/>
    <b v="0"/>
    <n v="1"/>
    <b v="0"/>
    <x v="38"/>
    <n v="0.66666666666666674"/>
    <x v="119"/>
    <x v="1"/>
    <x v="33"/>
  </r>
  <r>
    <x v="3122"/>
    <x v="3121"/>
    <x v="3120"/>
    <n v="199"/>
    <x v="851"/>
    <x v="1"/>
    <s v="US"/>
    <s v="USD"/>
    <n v="1478733732"/>
    <n v="1478298132"/>
    <b v="0"/>
    <n v="2"/>
    <b v="0"/>
    <x v="38"/>
    <n v="58.291457286432156"/>
    <x v="2278"/>
    <x v="1"/>
    <x v="33"/>
  </r>
  <r>
    <x v="3123"/>
    <x v="3122"/>
    <x v="3121"/>
    <n v="125000"/>
    <x v="2063"/>
    <x v="1"/>
    <s v="US"/>
    <s v="USD"/>
    <n v="1468108198"/>
    <n v="1465516198"/>
    <b v="0"/>
    <n v="348"/>
    <b v="0"/>
    <x v="38"/>
    <n v="68.153599999999997"/>
    <x v="2279"/>
    <x v="1"/>
    <x v="33"/>
  </r>
  <r>
    <x v="3124"/>
    <x v="3123"/>
    <x v="3122"/>
    <n v="800000"/>
    <x v="375"/>
    <x v="1"/>
    <s v="US"/>
    <s v="USD"/>
    <n v="1422902601"/>
    <n v="1417718601"/>
    <b v="0"/>
    <n v="4"/>
    <b v="0"/>
    <x v="38"/>
    <n v="3.2499999999999999E-3"/>
    <x v="2280"/>
    <x v="1"/>
    <x v="33"/>
  </r>
  <r>
    <x v="3125"/>
    <x v="3124"/>
    <x v="3123"/>
    <n v="1500000"/>
    <x v="117"/>
    <x v="1"/>
    <s v="US"/>
    <s v="USD"/>
    <n v="1452142672"/>
    <n v="1449550672"/>
    <b v="0"/>
    <n v="0"/>
    <b v="0"/>
    <x v="38"/>
    <n v="0"/>
    <x v="121"/>
    <x v="1"/>
    <x v="33"/>
  </r>
  <r>
    <x v="3126"/>
    <x v="3125"/>
    <x v="3124"/>
    <n v="25000"/>
    <x v="578"/>
    <x v="1"/>
    <s v="US"/>
    <s v="USD"/>
    <n v="1459121162"/>
    <n v="1456532762"/>
    <b v="0"/>
    <n v="17"/>
    <b v="0"/>
    <x v="38"/>
    <n v="4.16"/>
    <x v="2281"/>
    <x v="1"/>
    <x v="33"/>
  </r>
  <r>
    <x v="3127"/>
    <x v="3126"/>
    <x v="3125"/>
    <n v="100000"/>
    <x v="117"/>
    <x v="1"/>
    <s v="US"/>
    <s v="USD"/>
    <n v="1425242029"/>
    <n v="1422650029"/>
    <b v="0"/>
    <n v="0"/>
    <b v="0"/>
    <x v="38"/>
    <n v="0"/>
    <x v="121"/>
    <x v="1"/>
    <x v="33"/>
  </r>
  <r>
    <x v="3128"/>
    <x v="3127"/>
    <x v="3126"/>
    <n v="15000"/>
    <x v="2064"/>
    <x v="3"/>
    <s v="US"/>
    <s v="USD"/>
    <n v="1489690141"/>
    <n v="1487101741"/>
    <b v="0"/>
    <n v="117"/>
    <b v="0"/>
    <x v="6"/>
    <n v="108.60666666666667"/>
    <x v="2282"/>
    <x v="1"/>
    <x v="6"/>
  </r>
  <r>
    <x v="3129"/>
    <x v="3128"/>
    <x v="3127"/>
    <n v="1250"/>
    <x v="115"/>
    <x v="3"/>
    <s v="US"/>
    <s v="USD"/>
    <n v="1492542819"/>
    <n v="1489090419"/>
    <b v="0"/>
    <n v="1"/>
    <b v="0"/>
    <x v="6"/>
    <n v="0.8"/>
    <x v="119"/>
    <x v="1"/>
    <x v="6"/>
  </r>
  <r>
    <x v="3130"/>
    <x v="3129"/>
    <x v="3128"/>
    <n v="10000"/>
    <x v="672"/>
    <x v="3"/>
    <s v="US"/>
    <s v="USD"/>
    <n v="1492145940"/>
    <n v="1489504916"/>
    <b v="0"/>
    <n v="4"/>
    <b v="0"/>
    <x v="6"/>
    <n v="3.75"/>
    <x v="2283"/>
    <x v="1"/>
    <x v="6"/>
  </r>
  <r>
    <x v="3131"/>
    <x v="3130"/>
    <x v="3129"/>
    <n v="4100"/>
    <x v="2043"/>
    <x v="3"/>
    <s v="US"/>
    <s v="USD"/>
    <n v="1491656045"/>
    <n v="1489067645"/>
    <b v="0"/>
    <n v="12"/>
    <b v="0"/>
    <x v="6"/>
    <n v="15.731707317073171"/>
    <x v="404"/>
    <x v="1"/>
    <x v="6"/>
  </r>
  <r>
    <x v="3132"/>
    <x v="3131"/>
    <x v="3130"/>
    <n v="30000"/>
    <x v="115"/>
    <x v="3"/>
    <s v="US"/>
    <s v="USD"/>
    <n v="1492759460"/>
    <n v="1487579060"/>
    <b v="0"/>
    <n v="1"/>
    <b v="0"/>
    <x v="6"/>
    <n v="3.3333333333333333E-2"/>
    <x v="119"/>
    <x v="1"/>
    <x v="6"/>
  </r>
  <r>
    <x v="3133"/>
    <x v="3132"/>
    <x v="3131"/>
    <n v="500"/>
    <x v="2065"/>
    <x v="3"/>
    <s v="GB"/>
    <s v="GBP"/>
    <n v="1490358834"/>
    <n v="1487770434"/>
    <b v="0"/>
    <n v="16"/>
    <b v="0"/>
    <x v="6"/>
    <n v="108"/>
    <x v="1209"/>
    <x v="1"/>
    <x v="6"/>
  </r>
  <r>
    <x v="3134"/>
    <x v="3133"/>
    <x v="3132"/>
    <n v="1000"/>
    <x v="1175"/>
    <x v="3"/>
    <s v="GB"/>
    <s v="GBP"/>
    <n v="1490631419"/>
    <n v="1488820619"/>
    <b v="0"/>
    <n v="12"/>
    <b v="0"/>
    <x v="6"/>
    <n v="22.5"/>
    <x v="654"/>
    <x v="1"/>
    <x v="6"/>
  </r>
  <r>
    <x v="3135"/>
    <x v="3134"/>
    <x v="3133"/>
    <n v="777"/>
    <x v="2066"/>
    <x v="3"/>
    <s v="US"/>
    <s v="USD"/>
    <n v="1491277121"/>
    <n v="1489376321"/>
    <b v="0"/>
    <n v="7"/>
    <b v="0"/>
    <x v="6"/>
    <n v="20.849420849420849"/>
    <x v="2284"/>
    <x v="1"/>
    <x v="6"/>
  </r>
  <r>
    <x v="3136"/>
    <x v="3135"/>
    <x v="3134"/>
    <n v="500"/>
    <x v="2067"/>
    <x v="3"/>
    <s v="GB"/>
    <s v="GBP"/>
    <n v="1491001140"/>
    <n v="1487847954"/>
    <b v="0"/>
    <n v="22"/>
    <b v="0"/>
    <x v="6"/>
    <n v="127.8"/>
    <x v="2285"/>
    <x v="1"/>
    <x v="6"/>
  </r>
  <r>
    <x v="3137"/>
    <x v="3136"/>
    <x v="3135"/>
    <n v="1500"/>
    <x v="155"/>
    <x v="3"/>
    <s v="US"/>
    <s v="USD"/>
    <n v="1493838720"/>
    <n v="1489439669"/>
    <b v="0"/>
    <n v="1"/>
    <b v="0"/>
    <x v="6"/>
    <n v="3.3333333333333335"/>
    <x v="73"/>
    <x v="1"/>
    <x v="6"/>
  </r>
  <r>
    <x v="3138"/>
    <x v="3137"/>
    <x v="3136"/>
    <n v="200"/>
    <x v="117"/>
    <x v="3"/>
    <s v="GB"/>
    <s v="GBP"/>
    <n v="1491233407"/>
    <n v="1489591807"/>
    <b v="0"/>
    <n v="0"/>
    <b v="0"/>
    <x v="6"/>
    <n v="0"/>
    <x v="121"/>
    <x v="1"/>
    <x v="6"/>
  </r>
  <r>
    <x v="3139"/>
    <x v="3138"/>
    <x v="3137"/>
    <n v="50000"/>
    <x v="651"/>
    <x v="3"/>
    <s v="MX"/>
    <s v="MXN"/>
    <n v="1490416380"/>
    <n v="1487485760"/>
    <b v="0"/>
    <n v="6"/>
    <b v="0"/>
    <x v="6"/>
    <n v="5.4"/>
    <x v="2286"/>
    <x v="1"/>
    <x v="6"/>
  </r>
  <r>
    <x v="3140"/>
    <x v="3139"/>
    <x v="3138"/>
    <n v="10000"/>
    <x v="2068"/>
    <x v="3"/>
    <s v="FR"/>
    <s v="EUR"/>
    <n v="1491581703"/>
    <n v="1488993303"/>
    <b v="0"/>
    <n v="4"/>
    <b v="0"/>
    <x v="6"/>
    <n v="0.96"/>
    <x v="1228"/>
    <x v="1"/>
    <x v="6"/>
  </r>
  <r>
    <x v="3141"/>
    <x v="3140"/>
    <x v="3139"/>
    <n v="500"/>
    <x v="2069"/>
    <x v="3"/>
    <s v="NL"/>
    <s v="EUR"/>
    <n v="1492372800"/>
    <n v="1488823488"/>
    <b v="0"/>
    <n v="8"/>
    <b v="0"/>
    <x v="6"/>
    <n v="51.6"/>
    <x v="2287"/>
    <x v="1"/>
    <x v="6"/>
  </r>
  <r>
    <x v="3142"/>
    <x v="3141"/>
    <x v="3140"/>
    <n v="2750"/>
    <x v="372"/>
    <x v="3"/>
    <s v="GB"/>
    <s v="GBP"/>
    <n v="1489922339"/>
    <n v="1487333939"/>
    <b v="0"/>
    <n v="3"/>
    <b v="0"/>
    <x v="6"/>
    <n v="1.6363636363636365"/>
    <x v="2"/>
    <x v="1"/>
    <x v="6"/>
  </r>
  <r>
    <x v="3143"/>
    <x v="3142"/>
    <x v="3141"/>
    <n v="700"/>
    <x v="117"/>
    <x v="3"/>
    <s v="GB"/>
    <s v="GBP"/>
    <n v="1491726956"/>
    <n v="1489480556"/>
    <b v="0"/>
    <n v="0"/>
    <b v="0"/>
    <x v="6"/>
    <n v="0"/>
    <x v="121"/>
    <x v="1"/>
    <x v="6"/>
  </r>
  <r>
    <x v="3144"/>
    <x v="3143"/>
    <x v="3142"/>
    <n v="10000"/>
    <x v="2070"/>
    <x v="3"/>
    <s v="US"/>
    <s v="USD"/>
    <n v="1489903200"/>
    <n v="1488459307"/>
    <b v="0"/>
    <n v="30"/>
    <b v="0"/>
    <x v="6"/>
    <n v="75.400000000000006"/>
    <x v="2288"/>
    <x v="1"/>
    <x v="6"/>
  </r>
  <r>
    <x v="3145"/>
    <x v="3144"/>
    <x v="3143"/>
    <n v="25000"/>
    <x v="117"/>
    <x v="3"/>
    <s v="US"/>
    <s v="USD"/>
    <n v="1490659134"/>
    <n v="1485478734"/>
    <b v="0"/>
    <n v="0"/>
    <b v="0"/>
    <x v="6"/>
    <n v="0"/>
    <x v="121"/>
    <x v="1"/>
    <x v="6"/>
  </r>
  <r>
    <x v="3146"/>
    <x v="3145"/>
    <x v="3144"/>
    <n v="50000"/>
    <x v="2071"/>
    <x v="3"/>
    <s v="MX"/>
    <s v="MXN"/>
    <n v="1492356166"/>
    <n v="1488471766"/>
    <b v="0"/>
    <n v="12"/>
    <b v="0"/>
    <x v="6"/>
    <n v="10.5"/>
    <x v="2289"/>
    <x v="1"/>
    <x v="6"/>
  </r>
  <r>
    <x v="3147"/>
    <x v="3146"/>
    <x v="3145"/>
    <n v="20000"/>
    <x v="2072"/>
    <x v="0"/>
    <s v="US"/>
    <s v="USD"/>
    <n v="1415319355"/>
    <n v="1411859755"/>
    <b v="1"/>
    <n v="213"/>
    <b v="1"/>
    <x v="6"/>
    <n v="117.52499999999999"/>
    <x v="2290"/>
    <x v="1"/>
    <x v="6"/>
  </r>
  <r>
    <x v="3148"/>
    <x v="3147"/>
    <x v="3146"/>
    <n v="1800"/>
    <x v="2073"/>
    <x v="0"/>
    <s v="US"/>
    <s v="USD"/>
    <n v="1412136000"/>
    <n v="1410278284"/>
    <b v="1"/>
    <n v="57"/>
    <b v="1"/>
    <x v="6"/>
    <n v="131.16666666666669"/>
    <x v="2291"/>
    <x v="1"/>
    <x v="6"/>
  </r>
  <r>
    <x v="3149"/>
    <x v="3148"/>
    <x v="3147"/>
    <n v="1250"/>
    <x v="166"/>
    <x v="0"/>
    <s v="US"/>
    <s v="USD"/>
    <n v="1354845600"/>
    <n v="1352766300"/>
    <b v="1"/>
    <n v="25"/>
    <b v="1"/>
    <x v="6"/>
    <n v="104"/>
    <x v="368"/>
    <x v="1"/>
    <x v="6"/>
  </r>
  <r>
    <x v="3150"/>
    <x v="3149"/>
    <x v="3148"/>
    <n v="3500"/>
    <x v="2074"/>
    <x v="0"/>
    <s v="US"/>
    <s v="USD"/>
    <n v="1295928000"/>
    <n v="1288160403"/>
    <b v="1"/>
    <n v="104"/>
    <b v="1"/>
    <x v="6"/>
    <n v="101"/>
    <x v="2292"/>
    <x v="1"/>
    <x v="6"/>
  </r>
  <r>
    <x v="3151"/>
    <x v="3150"/>
    <x v="3149"/>
    <n v="3500"/>
    <x v="2075"/>
    <x v="0"/>
    <s v="US"/>
    <s v="USD"/>
    <n v="1410379774"/>
    <n v="1407787774"/>
    <b v="1"/>
    <n v="34"/>
    <b v="1"/>
    <x v="6"/>
    <n v="100.4"/>
    <x v="2293"/>
    <x v="1"/>
    <x v="6"/>
  </r>
  <r>
    <x v="3152"/>
    <x v="3151"/>
    <x v="3150"/>
    <n v="2200"/>
    <x v="2076"/>
    <x v="0"/>
    <s v="GB"/>
    <s v="GBP"/>
    <n v="1383425367"/>
    <n v="1380833367"/>
    <b v="1"/>
    <n v="67"/>
    <b v="1"/>
    <x v="6"/>
    <n v="105.95454545454545"/>
    <x v="2294"/>
    <x v="1"/>
    <x v="6"/>
  </r>
  <r>
    <x v="3153"/>
    <x v="3152"/>
    <x v="3151"/>
    <n v="3000"/>
    <x v="2077"/>
    <x v="0"/>
    <s v="US"/>
    <s v="USD"/>
    <n v="1304225940"/>
    <n v="1301542937"/>
    <b v="1"/>
    <n v="241"/>
    <b v="1"/>
    <x v="6"/>
    <n v="335.58333333333337"/>
    <x v="2295"/>
    <x v="1"/>
    <x v="6"/>
  </r>
  <r>
    <x v="3154"/>
    <x v="3153"/>
    <x v="3152"/>
    <n v="7000"/>
    <x v="2059"/>
    <x v="0"/>
    <s v="US"/>
    <s v="USD"/>
    <n v="1333310458"/>
    <n v="1330722058"/>
    <b v="1"/>
    <n v="123"/>
    <b v="1"/>
    <x v="6"/>
    <n v="112.92857142857142"/>
    <x v="2296"/>
    <x v="1"/>
    <x v="6"/>
  </r>
  <r>
    <x v="3155"/>
    <x v="3154"/>
    <x v="3153"/>
    <n v="5000"/>
    <x v="2078"/>
    <x v="0"/>
    <s v="GB"/>
    <s v="GBP"/>
    <n v="1356004725"/>
    <n v="1353412725"/>
    <b v="1"/>
    <n v="302"/>
    <b v="1"/>
    <x v="6"/>
    <n v="188.50460000000001"/>
    <x v="2297"/>
    <x v="1"/>
    <x v="6"/>
  </r>
  <r>
    <x v="3156"/>
    <x v="3155"/>
    <x v="3154"/>
    <n v="5500"/>
    <x v="2079"/>
    <x v="0"/>
    <s v="US"/>
    <s v="USD"/>
    <n v="1338591144"/>
    <n v="1335567144"/>
    <b v="1"/>
    <n v="89"/>
    <b v="1"/>
    <x v="6"/>
    <n v="101.81818181818181"/>
    <x v="2298"/>
    <x v="1"/>
    <x v="6"/>
  </r>
  <r>
    <x v="3157"/>
    <x v="3156"/>
    <x v="3155"/>
    <n v="4000"/>
    <x v="74"/>
    <x v="0"/>
    <s v="US"/>
    <s v="USD"/>
    <n v="1405746000"/>
    <n v="1404932105"/>
    <b v="1"/>
    <n v="41"/>
    <b v="1"/>
    <x v="6"/>
    <n v="101"/>
    <x v="2299"/>
    <x v="1"/>
    <x v="6"/>
  </r>
  <r>
    <x v="3158"/>
    <x v="3157"/>
    <x v="3156"/>
    <n v="5000"/>
    <x v="2080"/>
    <x v="0"/>
    <s v="US"/>
    <s v="USD"/>
    <n v="1374523752"/>
    <n v="1371931752"/>
    <b v="1"/>
    <n v="69"/>
    <b v="1"/>
    <x v="6"/>
    <n v="113.99999999999999"/>
    <x v="2300"/>
    <x v="1"/>
    <x v="6"/>
  </r>
  <r>
    <x v="3159"/>
    <x v="3158"/>
    <x v="3157"/>
    <n v="1500"/>
    <x v="2081"/>
    <x v="0"/>
    <s v="US"/>
    <s v="USD"/>
    <n v="1326927600"/>
    <n v="1323221761"/>
    <b v="1"/>
    <n v="52"/>
    <b v="1"/>
    <x v="6"/>
    <n v="133.48133333333334"/>
    <x v="2301"/>
    <x v="1"/>
    <x v="6"/>
  </r>
  <r>
    <x v="3160"/>
    <x v="3159"/>
    <x v="3158"/>
    <n v="4500"/>
    <x v="2082"/>
    <x v="0"/>
    <s v="US"/>
    <s v="USD"/>
    <n v="1407905940"/>
    <n v="1405923687"/>
    <b v="1"/>
    <n v="57"/>
    <b v="1"/>
    <x v="6"/>
    <n v="101.53333333333335"/>
    <x v="2302"/>
    <x v="1"/>
    <x v="6"/>
  </r>
  <r>
    <x v="3161"/>
    <x v="3160"/>
    <x v="3159"/>
    <n v="2000"/>
    <x v="2083"/>
    <x v="0"/>
    <s v="GB"/>
    <s v="GBP"/>
    <n v="1413377522"/>
    <n v="1410785522"/>
    <b v="1"/>
    <n v="74"/>
    <b v="1"/>
    <x v="6"/>
    <n v="105.1"/>
    <x v="2303"/>
    <x v="1"/>
    <x v="6"/>
  </r>
  <r>
    <x v="3162"/>
    <x v="3161"/>
    <x v="3160"/>
    <n v="4000"/>
    <x v="2084"/>
    <x v="0"/>
    <s v="US"/>
    <s v="USD"/>
    <n v="1404698400"/>
    <n v="1402331262"/>
    <b v="1"/>
    <n v="63"/>
    <b v="1"/>
    <x v="6"/>
    <n v="127.15"/>
    <x v="2304"/>
    <x v="1"/>
    <x v="6"/>
  </r>
  <r>
    <x v="3163"/>
    <x v="3162"/>
    <x v="3161"/>
    <n v="13000"/>
    <x v="2085"/>
    <x v="0"/>
    <s v="US"/>
    <s v="USD"/>
    <n v="1402855525"/>
    <n v="1400263525"/>
    <b v="1"/>
    <n v="72"/>
    <b v="1"/>
    <x v="6"/>
    <n v="111.15384615384616"/>
    <x v="2305"/>
    <x v="1"/>
    <x v="6"/>
  </r>
  <r>
    <x v="3164"/>
    <x v="3163"/>
    <x v="3162"/>
    <n v="2500"/>
    <x v="2086"/>
    <x v="0"/>
    <s v="US"/>
    <s v="USD"/>
    <n v="1402341615"/>
    <n v="1399490415"/>
    <b v="1"/>
    <n v="71"/>
    <b v="1"/>
    <x v="6"/>
    <n v="106.76"/>
    <x v="2306"/>
    <x v="1"/>
    <x v="6"/>
  </r>
  <r>
    <x v="3165"/>
    <x v="3164"/>
    <x v="3163"/>
    <n v="750"/>
    <x v="2087"/>
    <x v="0"/>
    <s v="US"/>
    <s v="USD"/>
    <n v="1304395140"/>
    <n v="1302493760"/>
    <b v="1"/>
    <n v="21"/>
    <b v="1"/>
    <x v="6"/>
    <n v="162.66666666666666"/>
    <x v="2307"/>
    <x v="1"/>
    <x v="6"/>
  </r>
  <r>
    <x v="3166"/>
    <x v="3165"/>
    <x v="3164"/>
    <n v="35000"/>
    <x v="2088"/>
    <x v="0"/>
    <s v="US"/>
    <s v="USD"/>
    <n v="1416988740"/>
    <n v="1414514153"/>
    <b v="1"/>
    <n v="930"/>
    <b v="1"/>
    <x v="6"/>
    <n v="160.22808571428573"/>
    <x v="2308"/>
    <x v="1"/>
    <x v="6"/>
  </r>
  <r>
    <x v="3167"/>
    <x v="3166"/>
    <x v="3165"/>
    <n v="3000"/>
    <x v="2089"/>
    <x v="0"/>
    <s v="US"/>
    <s v="USD"/>
    <n v="1406952781"/>
    <n v="1405743181"/>
    <b v="1"/>
    <n v="55"/>
    <b v="1"/>
    <x v="6"/>
    <n v="116.16666666666666"/>
    <x v="2309"/>
    <x v="1"/>
    <x v="6"/>
  </r>
  <r>
    <x v="3168"/>
    <x v="3167"/>
    <x v="3166"/>
    <n v="2500"/>
    <x v="2090"/>
    <x v="0"/>
    <s v="US"/>
    <s v="USD"/>
    <n v="1402696800"/>
    <n v="1399948353"/>
    <b v="1"/>
    <n v="61"/>
    <b v="1"/>
    <x v="6"/>
    <n v="124.2"/>
    <x v="2310"/>
    <x v="1"/>
    <x v="6"/>
  </r>
  <r>
    <x v="3169"/>
    <x v="3168"/>
    <x v="3167"/>
    <n v="8000"/>
    <x v="2091"/>
    <x v="0"/>
    <s v="US"/>
    <s v="USD"/>
    <n v="1386910740"/>
    <n v="1384364561"/>
    <b v="1"/>
    <n v="82"/>
    <b v="1"/>
    <x v="6"/>
    <n v="103.01249999999999"/>
    <x v="984"/>
    <x v="1"/>
    <x v="6"/>
  </r>
  <r>
    <x v="3170"/>
    <x v="3169"/>
    <x v="3168"/>
    <n v="2000"/>
    <x v="2092"/>
    <x v="0"/>
    <s v="US"/>
    <s v="USD"/>
    <n v="1404273600"/>
    <n v="1401414944"/>
    <b v="1"/>
    <n v="71"/>
    <b v="1"/>
    <x v="6"/>
    <n v="112.25"/>
    <x v="2311"/>
    <x v="1"/>
    <x v="6"/>
  </r>
  <r>
    <x v="3171"/>
    <x v="3170"/>
    <x v="3169"/>
    <n v="7000"/>
    <x v="2093"/>
    <x v="0"/>
    <s v="GB"/>
    <s v="GBP"/>
    <n v="1462545358"/>
    <n v="1459953358"/>
    <b v="1"/>
    <n v="117"/>
    <b v="1"/>
    <x v="6"/>
    <n v="108.8142857142857"/>
    <x v="2312"/>
    <x v="1"/>
    <x v="6"/>
  </r>
  <r>
    <x v="3172"/>
    <x v="3171"/>
    <x v="3170"/>
    <n v="2000"/>
    <x v="2094"/>
    <x v="0"/>
    <s v="US"/>
    <s v="USD"/>
    <n v="1329240668"/>
    <n v="1326648668"/>
    <b v="1"/>
    <n v="29"/>
    <b v="1"/>
    <x v="6"/>
    <n v="114.99999999999999"/>
    <x v="2313"/>
    <x v="1"/>
    <x v="6"/>
  </r>
  <r>
    <x v="3173"/>
    <x v="3172"/>
    <x v="3171"/>
    <n v="10000"/>
    <x v="285"/>
    <x v="0"/>
    <s v="US"/>
    <s v="USD"/>
    <n v="1411765492"/>
    <n v="1409173492"/>
    <b v="1"/>
    <n v="74"/>
    <b v="1"/>
    <x v="6"/>
    <n v="103"/>
    <x v="2314"/>
    <x v="1"/>
    <x v="6"/>
  </r>
  <r>
    <x v="3174"/>
    <x v="3173"/>
    <x v="3172"/>
    <n v="3000"/>
    <x v="2095"/>
    <x v="0"/>
    <s v="US"/>
    <s v="USD"/>
    <n v="1408999508"/>
    <n v="1407789908"/>
    <b v="1"/>
    <n v="23"/>
    <b v="1"/>
    <x v="6"/>
    <n v="101.13333333333334"/>
    <x v="2315"/>
    <x v="1"/>
    <x v="6"/>
  </r>
  <r>
    <x v="3175"/>
    <x v="3174"/>
    <x v="3173"/>
    <n v="5000"/>
    <x v="2096"/>
    <x v="0"/>
    <s v="US"/>
    <s v="USD"/>
    <n v="1297977427"/>
    <n v="1292793427"/>
    <b v="1"/>
    <n v="60"/>
    <b v="1"/>
    <x v="6"/>
    <n v="109.55999999999999"/>
    <x v="2316"/>
    <x v="1"/>
    <x v="6"/>
  </r>
  <r>
    <x v="3176"/>
    <x v="3175"/>
    <x v="3174"/>
    <n v="1900"/>
    <x v="1226"/>
    <x v="0"/>
    <s v="US"/>
    <s v="USD"/>
    <n v="1376838000"/>
    <n v="1374531631"/>
    <b v="1"/>
    <n v="55"/>
    <b v="1"/>
    <x v="6"/>
    <n v="114.8421052631579"/>
    <x v="2317"/>
    <x v="1"/>
    <x v="6"/>
  </r>
  <r>
    <x v="3177"/>
    <x v="3176"/>
    <x v="3175"/>
    <n v="2500"/>
    <x v="2097"/>
    <x v="0"/>
    <s v="US"/>
    <s v="USD"/>
    <n v="1403366409"/>
    <n v="1400774409"/>
    <b v="1"/>
    <n v="51"/>
    <b v="1"/>
    <x v="6"/>
    <n v="117.39999999999999"/>
    <x v="2318"/>
    <x v="1"/>
    <x v="6"/>
  </r>
  <r>
    <x v="3178"/>
    <x v="3177"/>
    <x v="3176"/>
    <n v="1500"/>
    <x v="2098"/>
    <x v="0"/>
    <s v="GB"/>
    <s v="GBP"/>
    <n v="1405521075"/>
    <n v="1402929075"/>
    <b v="1"/>
    <n v="78"/>
    <b v="1"/>
    <x v="6"/>
    <n v="171.73333333333335"/>
    <x v="2319"/>
    <x v="1"/>
    <x v="6"/>
  </r>
  <r>
    <x v="3179"/>
    <x v="3178"/>
    <x v="3177"/>
    <n v="4200"/>
    <x v="2099"/>
    <x v="0"/>
    <s v="US"/>
    <s v="USD"/>
    <n v="1367859071"/>
    <n v="1365699071"/>
    <b v="1"/>
    <n v="62"/>
    <b v="1"/>
    <x v="6"/>
    <n v="114.16238095238094"/>
    <x v="2320"/>
    <x v="1"/>
    <x v="6"/>
  </r>
  <r>
    <x v="3180"/>
    <x v="3179"/>
    <x v="3178"/>
    <n v="1200"/>
    <x v="2100"/>
    <x v="0"/>
    <s v="GB"/>
    <s v="GBP"/>
    <n v="1403258049"/>
    <n v="1400666049"/>
    <b v="1"/>
    <n v="45"/>
    <b v="1"/>
    <x v="6"/>
    <n v="119.75"/>
    <x v="2321"/>
    <x v="1"/>
    <x v="6"/>
  </r>
  <r>
    <x v="3181"/>
    <x v="3180"/>
    <x v="3179"/>
    <n v="500"/>
    <x v="614"/>
    <x v="0"/>
    <s v="GB"/>
    <s v="GBP"/>
    <n v="1402848000"/>
    <n v="1400570787"/>
    <b v="1"/>
    <n v="15"/>
    <b v="1"/>
    <x v="6"/>
    <n v="109.00000000000001"/>
    <x v="828"/>
    <x v="1"/>
    <x v="6"/>
  </r>
  <r>
    <x v="3182"/>
    <x v="3181"/>
    <x v="3180"/>
    <n v="7000"/>
    <x v="2101"/>
    <x v="0"/>
    <s v="US"/>
    <s v="USD"/>
    <n v="1328029200"/>
    <n v="1323211621"/>
    <b v="1"/>
    <n v="151"/>
    <b v="1"/>
    <x v="6"/>
    <n v="100.88571428571429"/>
    <x v="2322"/>
    <x v="1"/>
    <x v="6"/>
  </r>
  <r>
    <x v="3183"/>
    <x v="3182"/>
    <x v="3181"/>
    <n v="2500"/>
    <x v="444"/>
    <x v="0"/>
    <s v="US"/>
    <s v="USD"/>
    <n v="1377284669"/>
    <n v="1375729469"/>
    <b v="1"/>
    <n v="68"/>
    <b v="1"/>
    <x v="6"/>
    <n v="109.00000000000001"/>
    <x v="2323"/>
    <x v="1"/>
    <x v="6"/>
  </r>
  <r>
    <x v="3184"/>
    <x v="3183"/>
    <x v="3182"/>
    <n v="4300"/>
    <x v="2102"/>
    <x v="0"/>
    <s v="US"/>
    <s v="USD"/>
    <n v="1404258631"/>
    <n v="1401666631"/>
    <b v="1"/>
    <n v="46"/>
    <b v="1"/>
    <x v="6"/>
    <n v="107.20930232558139"/>
    <x v="2324"/>
    <x v="1"/>
    <x v="6"/>
  </r>
  <r>
    <x v="3185"/>
    <x v="3184"/>
    <x v="3183"/>
    <n v="1000"/>
    <x v="325"/>
    <x v="0"/>
    <s v="GB"/>
    <s v="GBP"/>
    <n v="1405553241"/>
    <n v="1404948441"/>
    <b v="1"/>
    <n v="24"/>
    <b v="1"/>
    <x v="6"/>
    <n v="100"/>
    <x v="694"/>
    <x v="1"/>
    <x v="6"/>
  </r>
  <r>
    <x v="3186"/>
    <x v="3185"/>
    <x v="3184"/>
    <n v="3200"/>
    <x v="2103"/>
    <x v="0"/>
    <s v="GB"/>
    <s v="GBP"/>
    <n v="1410901200"/>
    <n v="1408313438"/>
    <b v="1"/>
    <n v="70"/>
    <b v="1"/>
    <x v="6"/>
    <n v="102.18750000000001"/>
    <x v="2325"/>
    <x v="1"/>
    <x v="6"/>
  </r>
  <r>
    <x v="3187"/>
    <x v="3186"/>
    <x v="3185"/>
    <n v="15000"/>
    <x v="2104"/>
    <x v="0"/>
    <s v="US"/>
    <s v="USD"/>
    <n v="1407167973"/>
    <n v="1405439973"/>
    <b v="1"/>
    <n v="244"/>
    <b v="1"/>
    <x v="6"/>
    <n v="116.29333333333334"/>
    <x v="2326"/>
    <x v="1"/>
    <x v="6"/>
  </r>
  <r>
    <x v="3188"/>
    <x v="3187"/>
    <x v="3186"/>
    <n v="200"/>
    <x v="176"/>
    <x v="2"/>
    <s v="GB"/>
    <s v="GBP"/>
    <n v="1433930302"/>
    <n v="1432115902"/>
    <b v="0"/>
    <n v="9"/>
    <b v="0"/>
    <x v="40"/>
    <n v="65"/>
    <x v="2327"/>
    <x v="1"/>
    <x v="35"/>
  </r>
  <r>
    <x v="3189"/>
    <x v="3188"/>
    <x v="3187"/>
    <n v="55000"/>
    <x v="2105"/>
    <x v="2"/>
    <s v="SE"/>
    <s v="SEK"/>
    <n v="1432455532"/>
    <n v="1429863532"/>
    <b v="0"/>
    <n v="19"/>
    <b v="0"/>
    <x v="40"/>
    <n v="12.327272727272726"/>
    <x v="2328"/>
    <x v="1"/>
    <x v="35"/>
  </r>
  <r>
    <x v="3190"/>
    <x v="3189"/>
    <x v="3188"/>
    <n v="4000"/>
    <x v="117"/>
    <x v="2"/>
    <s v="CA"/>
    <s v="CAD"/>
    <n v="1481258275"/>
    <n v="1478662675"/>
    <b v="0"/>
    <n v="0"/>
    <b v="0"/>
    <x v="40"/>
    <n v="0"/>
    <x v="121"/>
    <x v="1"/>
    <x v="35"/>
  </r>
  <r>
    <x v="3191"/>
    <x v="3190"/>
    <x v="3189"/>
    <n v="3750"/>
    <x v="118"/>
    <x v="2"/>
    <s v="US"/>
    <s v="USD"/>
    <n v="1471370869"/>
    <n v="1466186869"/>
    <b v="0"/>
    <n v="4"/>
    <b v="0"/>
    <x v="40"/>
    <n v="4.0266666666666664"/>
    <x v="2329"/>
    <x v="1"/>
    <x v="35"/>
  </r>
  <r>
    <x v="3192"/>
    <x v="3191"/>
    <x v="3190"/>
    <n v="10000"/>
    <x v="1301"/>
    <x v="2"/>
    <s v="GB"/>
    <s v="GBP"/>
    <n v="1425160800"/>
    <n v="1421274859"/>
    <b v="0"/>
    <n v="8"/>
    <b v="0"/>
    <x v="40"/>
    <n v="1.02"/>
    <x v="800"/>
    <x v="1"/>
    <x v="35"/>
  </r>
  <r>
    <x v="3193"/>
    <x v="3192"/>
    <x v="3191"/>
    <n v="5000"/>
    <x v="2038"/>
    <x v="2"/>
    <s v="GB"/>
    <s v="GBP"/>
    <n v="1424474056"/>
    <n v="1420586056"/>
    <b v="0"/>
    <n v="24"/>
    <b v="0"/>
    <x v="40"/>
    <n v="11.74"/>
    <x v="2330"/>
    <x v="1"/>
    <x v="35"/>
  </r>
  <r>
    <x v="3194"/>
    <x v="3193"/>
    <x v="3192"/>
    <n v="11000"/>
    <x v="117"/>
    <x v="2"/>
    <s v="US"/>
    <s v="USD"/>
    <n v="1437960598"/>
    <n v="1435368598"/>
    <b v="0"/>
    <n v="0"/>
    <b v="0"/>
    <x v="40"/>
    <n v="0"/>
    <x v="121"/>
    <x v="1"/>
    <x v="35"/>
  </r>
  <r>
    <x v="3195"/>
    <x v="3194"/>
    <x v="3193"/>
    <n v="3500"/>
    <x v="127"/>
    <x v="2"/>
    <s v="US"/>
    <s v="USD"/>
    <n v="1423750542"/>
    <n v="1421158542"/>
    <b v="0"/>
    <n v="39"/>
    <b v="0"/>
    <x v="40"/>
    <n v="59.142857142857139"/>
    <x v="2331"/>
    <x v="1"/>
    <x v="35"/>
  </r>
  <r>
    <x v="3196"/>
    <x v="3195"/>
    <x v="3194"/>
    <n v="3000000"/>
    <x v="1122"/>
    <x v="2"/>
    <s v="US"/>
    <s v="USD"/>
    <n v="1438437600"/>
    <n v="1433254875"/>
    <b v="0"/>
    <n v="6"/>
    <b v="0"/>
    <x v="40"/>
    <n v="0.06"/>
    <x v="468"/>
    <x v="1"/>
    <x v="35"/>
  </r>
  <r>
    <x v="3197"/>
    <x v="3196"/>
    <x v="3195"/>
    <n v="10000"/>
    <x v="1288"/>
    <x v="2"/>
    <s v="NO"/>
    <s v="NOK"/>
    <n v="1423050618"/>
    <n v="1420458618"/>
    <b v="0"/>
    <n v="4"/>
    <b v="0"/>
    <x v="40"/>
    <n v="11.450000000000001"/>
    <x v="2332"/>
    <x v="1"/>
    <x v="35"/>
  </r>
  <r>
    <x v="3198"/>
    <x v="3197"/>
    <x v="3196"/>
    <n v="30000"/>
    <x v="178"/>
    <x v="2"/>
    <s v="DK"/>
    <s v="DKK"/>
    <n v="1424081477"/>
    <n v="1420798277"/>
    <b v="0"/>
    <n v="3"/>
    <b v="0"/>
    <x v="40"/>
    <n v="0.36666666666666664"/>
    <x v="2333"/>
    <x v="1"/>
    <x v="35"/>
  </r>
  <r>
    <x v="3199"/>
    <x v="3198"/>
    <x v="3197"/>
    <n v="5000"/>
    <x v="636"/>
    <x v="2"/>
    <s v="US"/>
    <s v="USD"/>
    <n v="1410037200"/>
    <n v="1407435418"/>
    <b v="0"/>
    <n v="53"/>
    <b v="0"/>
    <x v="40"/>
    <n v="52.16"/>
    <x v="2334"/>
    <x v="1"/>
    <x v="35"/>
  </r>
  <r>
    <x v="3200"/>
    <x v="3199"/>
    <x v="3198"/>
    <n v="50000"/>
    <x v="116"/>
    <x v="2"/>
    <s v="US"/>
    <s v="USD"/>
    <n v="1461994440"/>
    <n v="1459410101"/>
    <b v="0"/>
    <n v="1"/>
    <b v="0"/>
    <x v="40"/>
    <n v="2E-3"/>
    <x v="120"/>
    <x v="1"/>
    <x v="35"/>
  </r>
  <r>
    <x v="3201"/>
    <x v="3200"/>
    <x v="3199"/>
    <n v="2000"/>
    <x v="379"/>
    <x v="2"/>
    <s v="GB"/>
    <s v="GBP"/>
    <n v="1409509477"/>
    <n v="1407695077"/>
    <b v="0"/>
    <n v="2"/>
    <b v="0"/>
    <x v="40"/>
    <n v="1.25"/>
    <x v="385"/>
    <x v="1"/>
    <x v="35"/>
  </r>
  <r>
    <x v="3202"/>
    <x v="3201"/>
    <x v="3200"/>
    <n v="5000"/>
    <x v="2106"/>
    <x v="2"/>
    <s v="US"/>
    <s v="USD"/>
    <n v="1450072740"/>
    <n v="1445027346"/>
    <b v="0"/>
    <n v="25"/>
    <b v="0"/>
    <x v="40"/>
    <n v="54.52"/>
    <x v="2335"/>
    <x v="1"/>
    <x v="35"/>
  </r>
  <r>
    <x v="3203"/>
    <x v="3202"/>
    <x v="3201"/>
    <n v="1000"/>
    <x v="156"/>
    <x v="2"/>
    <s v="US"/>
    <s v="USD"/>
    <n v="1443224622"/>
    <n v="1440632622"/>
    <b v="0"/>
    <n v="6"/>
    <b v="0"/>
    <x v="40"/>
    <n v="25"/>
    <x v="694"/>
    <x v="1"/>
    <x v="35"/>
  </r>
  <r>
    <x v="3204"/>
    <x v="3203"/>
    <x v="3202"/>
    <n v="500"/>
    <x v="117"/>
    <x v="2"/>
    <s v="US"/>
    <s v="USD"/>
    <n v="1437149640"/>
    <n v="1434558479"/>
    <b v="0"/>
    <n v="0"/>
    <b v="0"/>
    <x v="40"/>
    <n v="0"/>
    <x v="121"/>
    <x v="1"/>
    <x v="35"/>
  </r>
  <r>
    <x v="3205"/>
    <x v="3204"/>
    <x v="3203"/>
    <n v="8000"/>
    <x v="687"/>
    <x v="2"/>
    <s v="GB"/>
    <s v="GBP"/>
    <n v="1430470772"/>
    <n v="1427878772"/>
    <b v="0"/>
    <n v="12"/>
    <b v="0"/>
    <x v="40"/>
    <n v="3.4125000000000001"/>
    <x v="1965"/>
    <x v="1"/>
    <x v="35"/>
  </r>
  <r>
    <x v="3206"/>
    <x v="3205"/>
    <x v="3204"/>
    <n v="5000"/>
    <x v="117"/>
    <x v="2"/>
    <s v="US"/>
    <s v="USD"/>
    <n v="1442644651"/>
    <n v="1440052651"/>
    <b v="0"/>
    <n v="0"/>
    <b v="0"/>
    <x v="40"/>
    <n v="0"/>
    <x v="121"/>
    <x v="1"/>
    <x v="35"/>
  </r>
  <r>
    <x v="3207"/>
    <x v="3206"/>
    <x v="3205"/>
    <n v="5500"/>
    <x v="567"/>
    <x v="2"/>
    <s v="US"/>
    <s v="USD"/>
    <n v="1429767607"/>
    <n v="1424587207"/>
    <b v="0"/>
    <n v="36"/>
    <b v="0"/>
    <x v="40"/>
    <n v="46.36363636363636"/>
    <x v="2336"/>
    <x v="1"/>
    <x v="35"/>
  </r>
  <r>
    <x v="3208"/>
    <x v="3207"/>
    <x v="3206"/>
    <n v="5000"/>
    <x v="2107"/>
    <x v="0"/>
    <s v="US"/>
    <s v="USD"/>
    <n v="1406557877"/>
    <n v="1404743477"/>
    <b v="1"/>
    <n v="82"/>
    <b v="1"/>
    <x v="6"/>
    <n v="103.49999999999999"/>
    <x v="2337"/>
    <x v="1"/>
    <x v="6"/>
  </r>
  <r>
    <x v="3209"/>
    <x v="3208"/>
    <x v="3207"/>
    <n v="9500"/>
    <x v="2108"/>
    <x v="0"/>
    <s v="US"/>
    <s v="USD"/>
    <n v="1403305200"/>
    <n v="1400512658"/>
    <b v="1"/>
    <n v="226"/>
    <b v="1"/>
    <x v="6"/>
    <n v="119.32315789473684"/>
    <x v="2338"/>
    <x v="1"/>
    <x v="6"/>
  </r>
  <r>
    <x v="3210"/>
    <x v="3209"/>
    <x v="3208"/>
    <n v="3000"/>
    <x v="2109"/>
    <x v="0"/>
    <s v="US"/>
    <s v="USD"/>
    <n v="1338523140"/>
    <n v="1334442519"/>
    <b v="1"/>
    <n v="60"/>
    <b v="1"/>
    <x v="6"/>
    <n v="125.76666666666667"/>
    <x v="2339"/>
    <x v="1"/>
    <x v="6"/>
  </r>
  <r>
    <x v="3211"/>
    <x v="3210"/>
    <x v="3209"/>
    <n v="23000"/>
    <x v="2110"/>
    <x v="0"/>
    <s v="US"/>
    <s v="USD"/>
    <n v="1408068000"/>
    <n v="1405346680"/>
    <b v="1"/>
    <n v="322"/>
    <b v="1"/>
    <x v="6"/>
    <n v="119.74347826086958"/>
    <x v="2340"/>
    <x v="1"/>
    <x v="6"/>
  </r>
  <r>
    <x v="3212"/>
    <x v="3211"/>
    <x v="3210"/>
    <n v="4000"/>
    <x v="2111"/>
    <x v="0"/>
    <s v="US"/>
    <s v="USD"/>
    <n v="1407524751"/>
    <n v="1404932751"/>
    <b v="1"/>
    <n v="94"/>
    <b v="1"/>
    <x v="6"/>
    <n v="126.25"/>
    <x v="2341"/>
    <x v="1"/>
    <x v="6"/>
  </r>
  <r>
    <x v="3213"/>
    <x v="3212"/>
    <x v="3211"/>
    <n v="6000"/>
    <x v="2112"/>
    <x v="0"/>
    <s v="GB"/>
    <s v="GBP"/>
    <n v="1437934759"/>
    <n v="1434478759"/>
    <b v="1"/>
    <n v="47"/>
    <b v="1"/>
    <x v="6"/>
    <n v="100.11666666666667"/>
    <x v="2342"/>
    <x v="1"/>
    <x v="6"/>
  </r>
  <r>
    <x v="3214"/>
    <x v="3213"/>
    <x v="3212"/>
    <n v="12000"/>
    <x v="2113"/>
    <x v="0"/>
    <s v="GB"/>
    <s v="GBP"/>
    <n v="1452038100"/>
    <n v="1448823673"/>
    <b v="1"/>
    <n v="115"/>
    <b v="1"/>
    <x v="6"/>
    <n v="102.13333333333334"/>
    <x v="2343"/>
    <x v="1"/>
    <x v="6"/>
  </r>
  <r>
    <x v="3215"/>
    <x v="3214"/>
    <x v="3213"/>
    <n v="35000"/>
    <x v="2114"/>
    <x v="0"/>
    <s v="US"/>
    <s v="USD"/>
    <n v="1441857540"/>
    <n v="1438617471"/>
    <b v="1"/>
    <n v="134"/>
    <b v="1"/>
    <x v="6"/>
    <n v="100.35142857142858"/>
    <x v="2344"/>
    <x v="1"/>
    <x v="6"/>
  </r>
  <r>
    <x v="3216"/>
    <x v="3215"/>
    <x v="3214"/>
    <n v="2000"/>
    <x v="660"/>
    <x v="0"/>
    <s v="GB"/>
    <s v="GBP"/>
    <n v="1436625000"/>
    <n v="1433934371"/>
    <b v="1"/>
    <n v="35"/>
    <b v="1"/>
    <x v="6"/>
    <n v="100.05"/>
    <x v="2345"/>
    <x v="1"/>
    <x v="6"/>
  </r>
  <r>
    <x v="3217"/>
    <x v="3216"/>
    <x v="3215"/>
    <n v="4500"/>
    <x v="2011"/>
    <x v="0"/>
    <s v="US"/>
    <s v="USD"/>
    <n v="1478264784"/>
    <n v="1475672784"/>
    <b v="1"/>
    <n v="104"/>
    <b v="1"/>
    <x v="6"/>
    <n v="116.02222222222223"/>
    <x v="2346"/>
    <x v="1"/>
    <x v="6"/>
  </r>
  <r>
    <x v="3218"/>
    <x v="3217"/>
    <x v="3216"/>
    <n v="12000"/>
    <x v="2115"/>
    <x v="0"/>
    <s v="GB"/>
    <s v="GBP"/>
    <n v="1419984000"/>
    <n v="1417132986"/>
    <b v="1"/>
    <n v="184"/>
    <b v="1"/>
    <x v="6"/>
    <n v="102.1"/>
    <x v="2347"/>
    <x v="1"/>
    <x v="6"/>
  </r>
  <r>
    <x v="3219"/>
    <x v="3218"/>
    <x v="3217"/>
    <n v="20000"/>
    <x v="2116"/>
    <x v="0"/>
    <s v="US"/>
    <s v="USD"/>
    <n v="1427063747"/>
    <n v="1424043347"/>
    <b v="1"/>
    <n v="119"/>
    <b v="1"/>
    <x v="6"/>
    <n v="100.11000000000001"/>
    <x v="2348"/>
    <x v="1"/>
    <x v="6"/>
  </r>
  <r>
    <x v="3220"/>
    <x v="3219"/>
    <x v="3218"/>
    <n v="15000"/>
    <x v="2117"/>
    <x v="0"/>
    <s v="US"/>
    <s v="USD"/>
    <n v="1489352400"/>
    <n v="1486411204"/>
    <b v="1"/>
    <n v="59"/>
    <b v="1"/>
    <x v="6"/>
    <n v="100.84"/>
    <x v="2349"/>
    <x v="1"/>
    <x v="6"/>
  </r>
  <r>
    <x v="3221"/>
    <x v="3220"/>
    <x v="3219"/>
    <n v="4000"/>
    <x v="2118"/>
    <x v="0"/>
    <s v="GB"/>
    <s v="GBP"/>
    <n v="1436114603"/>
    <n v="1433090603"/>
    <b v="1"/>
    <n v="113"/>
    <b v="1"/>
    <x v="6"/>
    <n v="103.42499999999998"/>
    <x v="2350"/>
    <x v="1"/>
    <x v="6"/>
  </r>
  <r>
    <x v="3222"/>
    <x v="3221"/>
    <x v="3220"/>
    <n v="2500"/>
    <x v="2119"/>
    <x v="0"/>
    <s v="US"/>
    <s v="USD"/>
    <n v="1445722140"/>
    <n v="1443016697"/>
    <b v="1"/>
    <n v="84"/>
    <b v="1"/>
    <x v="6"/>
    <n v="124.8"/>
    <x v="2351"/>
    <x v="1"/>
    <x v="6"/>
  </r>
  <r>
    <x v="3223"/>
    <x v="3222"/>
    <x v="3221"/>
    <n v="3100"/>
    <x v="2120"/>
    <x v="0"/>
    <s v="US"/>
    <s v="USD"/>
    <n v="1440100976"/>
    <n v="1437508976"/>
    <b v="1"/>
    <n v="74"/>
    <b v="1"/>
    <x v="6"/>
    <n v="109.51612903225806"/>
    <x v="2352"/>
    <x v="1"/>
    <x v="6"/>
  </r>
  <r>
    <x v="3224"/>
    <x v="3223"/>
    <x v="3222"/>
    <n v="30000"/>
    <x v="2121"/>
    <x v="0"/>
    <s v="US"/>
    <s v="USD"/>
    <n v="1484024400"/>
    <n v="1479932713"/>
    <b v="1"/>
    <n v="216"/>
    <b v="1"/>
    <x v="6"/>
    <n v="102.03333333333333"/>
    <x v="2353"/>
    <x v="1"/>
    <x v="6"/>
  </r>
  <r>
    <x v="3225"/>
    <x v="3224"/>
    <x v="3223"/>
    <n v="2000"/>
    <x v="2122"/>
    <x v="0"/>
    <s v="US"/>
    <s v="USD"/>
    <n v="1464987600"/>
    <n v="1463145938"/>
    <b v="1"/>
    <n v="39"/>
    <b v="1"/>
    <x v="6"/>
    <n v="102.35000000000001"/>
    <x v="2354"/>
    <x v="1"/>
    <x v="6"/>
  </r>
  <r>
    <x v="3226"/>
    <x v="3225"/>
    <x v="3224"/>
    <n v="1200"/>
    <x v="380"/>
    <x v="0"/>
    <s v="GB"/>
    <s v="GBP"/>
    <n v="1446213612"/>
    <n v="1443621612"/>
    <b v="1"/>
    <n v="21"/>
    <b v="1"/>
    <x v="6"/>
    <n v="104.16666666666667"/>
    <x v="2355"/>
    <x v="1"/>
    <x v="6"/>
  </r>
  <r>
    <x v="3227"/>
    <x v="3226"/>
    <x v="3225"/>
    <n v="1200"/>
    <x v="646"/>
    <x v="0"/>
    <s v="GB"/>
    <s v="GBP"/>
    <n v="1484687436"/>
    <n v="1482095436"/>
    <b v="0"/>
    <n v="30"/>
    <b v="1"/>
    <x v="6"/>
    <n v="125"/>
    <x v="73"/>
    <x v="1"/>
    <x v="6"/>
  </r>
  <r>
    <x v="3228"/>
    <x v="3227"/>
    <x v="3226"/>
    <n v="7000"/>
    <x v="2123"/>
    <x v="0"/>
    <s v="US"/>
    <s v="USD"/>
    <n v="1450328340"/>
    <n v="1447606884"/>
    <b v="1"/>
    <n v="37"/>
    <b v="1"/>
    <x v="6"/>
    <n v="102.34285714285714"/>
    <x v="2356"/>
    <x v="1"/>
    <x v="6"/>
  </r>
  <r>
    <x v="3229"/>
    <x v="3228"/>
    <x v="3227"/>
    <n v="20000"/>
    <x v="2124"/>
    <x v="0"/>
    <s v="US"/>
    <s v="USD"/>
    <n v="1416470398"/>
    <n v="1413874798"/>
    <b v="1"/>
    <n v="202"/>
    <b v="1"/>
    <x v="6"/>
    <n v="107.86500000000001"/>
    <x v="2357"/>
    <x v="1"/>
    <x v="6"/>
  </r>
  <r>
    <x v="3230"/>
    <x v="3229"/>
    <x v="3228"/>
    <n v="2600"/>
    <x v="2125"/>
    <x v="0"/>
    <s v="US"/>
    <s v="USD"/>
    <n v="1412135940"/>
    <n v="1410840126"/>
    <b v="1"/>
    <n v="37"/>
    <b v="1"/>
    <x v="6"/>
    <n v="109.88461538461539"/>
    <x v="2358"/>
    <x v="1"/>
    <x v="6"/>
  </r>
  <r>
    <x v="3231"/>
    <x v="3230"/>
    <x v="3229"/>
    <n v="1000"/>
    <x v="2126"/>
    <x v="0"/>
    <s v="US"/>
    <s v="USD"/>
    <n v="1460846347"/>
    <n v="1458254347"/>
    <b v="0"/>
    <n v="28"/>
    <b v="1"/>
    <x v="6"/>
    <n v="161"/>
    <x v="405"/>
    <x v="1"/>
    <x v="6"/>
  </r>
  <r>
    <x v="3232"/>
    <x v="3231"/>
    <x v="3230"/>
    <n v="1000"/>
    <x v="2127"/>
    <x v="0"/>
    <s v="US"/>
    <s v="USD"/>
    <n v="1462334340"/>
    <n v="1459711917"/>
    <b v="1"/>
    <n v="26"/>
    <b v="1"/>
    <x v="6"/>
    <n v="131.20000000000002"/>
    <x v="2359"/>
    <x v="1"/>
    <x v="6"/>
  </r>
  <r>
    <x v="3233"/>
    <x v="3232"/>
    <x v="3231"/>
    <n v="5000"/>
    <x v="2128"/>
    <x v="0"/>
    <s v="US"/>
    <s v="USD"/>
    <n v="1488482355"/>
    <n v="1485890355"/>
    <b v="0"/>
    <n v="61"/>
    <b v="1"/>
    <x v="6"/>
    <n v="118.8"/>
    <x v="2360"/>
    <x v="1"/>
    <x v="6"/>
  </r>
  <r>
    <x v="3234"/>
    <x v="3233"/>
    <x v="3232"/>
    <n v="4000"/>
    <x v="2129"/>
    <x v="0"/>
    <s v="GB"/>
    <s v="GBP"/>
    <n v="1485991860"/>
    <n v="1483124208"/>
    <b v="0"/>
    <n v="115"/>
    <b v="1"/>
    <x v="6"/>
    <n v="100.39275000000001"/>
    <x v="2361"/>
    <x v="1"/>
    <x v="6"/>
  </r>
  <r>
    <x v="3235"/>
    <x v="3234"/>
    <x v="3233"/>
    <n v="15000"/>
    <x v="2130"/>
    <x v="0"/>
    <s v="US"/>
    <s v="USD"/>
    <n v="1467361251"/>
    <n v="1464769251"/>
    <b v="1"/>
    <n v="181"/>
    <b v="1"/>
    <x v="6"/>
    <n v="103.20666666666666"/>
    <x v="2362"/>
    <x v="1"/>
    <x v="6"/>
  </r>
  <r>
    <x v="3236"/>
    <x v="3235"/>
    <x v="3234"/>
    <n v="20000"/>
    <x v="2131"/>
    <x v="0"/>
    <s v="US"/>
    <s v="USD"/>
    <n v="1482962433"/>
    <n v="1480370433"/>
    <b v="0"/>
    <n v="110"/>
    <b v="1"/>
    <x v="6"/>
    <n v="100.6"/>
    <x v="2363"/>
    <x v="1"/>
    <x v="6"/>
  </r>
  <r>
    <x v="3237"/>
    <x v="3236"/>
    <x v="3235"/>
    <n v="35000"/>
    <x v="2132"/>
    <x v="0"/>
    <s v="US"/>
    <s v="USD"/>
    <n v="1443499140"/>
    <n v="1441452184"/>
    <b v="1"/>
    <n v="269"/>
    <b v="1"/>
    <x v="6"/>
    <n v="100.78754285714287"/>
    <x v="2364"/>
    <x v="1"/>
    <x v="6"/>
  </r>
  <r>
    <x v="3238"/>
    <x v="3237"/>
    <x v="3236"/>
    <n v="2800"/>
    <x v="2133"/>
    <x v="0"/>
    <s v="GB"/>
    <s v="GBP"/>
    <n v="1435752898"/>
    <n v="1433160898"/>
    <b v="1"/>
    <n v="79"/>
    <b v="1"/>
    <x v="6"/>
    <n v="112.32142857142857"/>
    <x v="2365"/>
    <x v="1"/>
    <x v="6"/>
  </r>
  <r>
    <x v="3239"/>
    <x v="3238"/>
    <x v="3237"/>
    <n v="5862"/>
    <x v="2134"/>
    <x v="0"/>
    <s v="GB"/>
    <s v="GBP"/>
    <n v="1445817540"/>
    <n v="1443665293"/>
    <b v="1"/>
    <n v="104"/>
    <b v="1"/>
    <x v="6"/>
    <n v="105.91914022517912"/>
    <x v="2366"/>
    <x v="1"/>
    <x v="6"/>
  </r>
  <r>
    <x v="3240"/>
    <x v="3239"/>
    <x v="3238"/>
    <n v="3000"/>
    <x v="481"/>
    <x v="0"/>
    <s v="GB"/>
    <s v="GBP"/>
    <n v="1487286000"/>
    <n v="1484843948"/>
    <b v="0"/>
    <n v="34"/>
    <b v="1"/>
    <x v="6"/>
    <n v="100.56666666666668"/>
    <x v="2367"/>
    <x v="1"/>
    <x v="6"/>
  </r>
  <r>
    <x v="3241"/>
    <x v="3240"/>
    <x v="3239"/>
    <n v="8500"/>
    <x v="2135"/>
    <x v="0"/>
    <s v="US"/>
    <s v="USD"/>
    <n v="1413269940"/>
    <n v="1410421670"/>
    <b v="1"/>
    <n v="167"/>
    <b v="1"/>
    <x v="6"/>
    <n v="115.30588235294117"/>
    <x v="2368"/>
    <x v="1"/>
    <x v="6"/>
  </r>
  <r>
    <x v="3242"/>
    <x v="3241"/>
    <x v="3240"/>
    <n v="10000"/>
    <x v="2136"/>
    <x v="0"/>
    <s v="US"/>
    <s v="USD"/>
    <n v="1411150092"/>
    <n v="1408558092"/>
    <b v="1"/>
    <n v="183"/>
    <b v="1"/>
    <x v="6"/>
    <n v="127.30419999999999"/>
    <x v="2369"/>
    <x v="1"/>
    <x v="6"/>
  </r>
  <r>
    <x v="3243"/>
    <x v="3242"/>
    <x v="3241"/>
    <n v="8000"/>
    <x v="2137"/>
    <x v="0"/>
    <s v="US"/>
    <s v="USD"/>
    <n v="1444348800"/>
    <n v="1442283562"/>
    <b v="1"/>
    <n v="71"/>
    <b v="1"/>
    <x v="6"/>
    <n v="102.83750000000001"/>
    <x v="2370"/>
    <x v="1"/>
    <x v="6"/>
  </r>
  <r>
    <x v="3244"/>
    <x v="3243"/>
    <x v="3242"/>
    <n v="1600"/>
    <x v="2138"/>
    <x v="0"/>
    <s v="GB"/>
    <s v="GBP"/>
    <n v="1480613982"/>
    <n v="1478018382"/>
    <b v="0"/>
    <n v="69"/>
    <b v="1"/>
    <x v="6"/>
    <n v="102.9375"/>
    <x v="2371"/>
    <x v="1"/>
    <x v="6"/>
  </r>
  <r>
    <x v="3245"/>
    <x v="3244"/>
    <x v="3243"/>
    <n v="21000"/>
    <x v="2139"/>
    <x v="0"/>
    <s v="US"/>
    <s v="USD"/>
    <n v="1434074400"/>
    <n v="1431354258"/>
    <b v="0"/>
    <n v="270"/>
    <b v="1"/>
    <x v="6"/>
    <n v="104.3047619047619"/>
    <x v="2372"/>
    <x v="1"/>
    <x v="6"/>
  </r>
  <r>
    <x v="3246"/>
    <x v="3245"/>
    <x v="3244"/>
    <n v="10000"/>
    <x v="2140"/>
    <x v="0"/>
    <s v="US"/>
    <s v="USD"/>
    <n v="1442030340"/>
    <n v="1439551200"/>
    <b v="1"/>
    <n v="193"/>
    <b v="1"/>
    <x v="6"/>
    <n v="111.22000000000001"/>
    <x v="2373"/>
    <x v="1"/>
    <x v="6"/>
  </r>
  <r>
    <x v="3247"/>
    <x v="3246"/>
    <x v="3245"/>
    <n v="2500"/>
    <x v="2141"/>
    <x v="0"/>
    <s v="GB"/>
    <s v="GBP"/>
    <n v="1436696712"/>
    <n v="1434104712"/>
    <b v="1"/>
    <n v="57"/>
    <b v="1"/>
    <x v="6"/>
    <n v="105.86"/>
    <x v="2374"/>
    <x v="1"/>
    <x v="6"/>
  </r>
  <r>
    <x v="3248"/>
    <x v="3247"/>
    <x v="3246"/>
    <n v="12000"/>
    <x v="2142"/>
    <x v="0"/>
    <s v="US"/>
    <s v="USD"/>
    <n v="1428178757"/>
    <n v="1425590357"/>
    <b v="1"/>
    <n v="200"/>
    <b v="1"/>
    <x v="6"/>
    <n v="100.79166666666666"/>
    <x v="2375"/>
    <x v="1"/>
    <x v="6"/>
  </r>
  <r>
    <x v="3249"/>
    <x v="3248"/>
    <x v="3247"/>
    <n v="5500"/>
    <x v="2143"/>
    <x v="0"/>
    <s v="US"/>
    <s v="USD"/>
    <n v="1434822914"/>
    <n v="1432230914"/>
    <b v="1"/>
    <n v="88"/>
    <b v="1"/>
    <x v="6"/>
    <n v="104.92727272727274"/>
    <x v="2376"/>
    <x v="1"/>
    <x v="6"/>
  </r>
  <r>
    <x v="3250"/>
    <x v="3249"/>
    <x v="3248"/>
    <n v="25000"/>
    <x v="2144"/>
    <x v="0"/>
    <s v="US"/>
    <s v="USD"/>
    <n v="1415213324"/>
    <n v="1412617724"/>
    <b v="1"/>
    <n v="213"/>
    <b v="1"/>
    <x v="6"/>
    <n v="101.55199999999999"/>
    <x v="2377"/>
    <x v="1"/>
    <x v="6"/>
  </r>
  <r>
    <x v="3251"/>
    <x v="3250"/>
    <x v="3249"/>
    <n v="1500"/>
    <x v="1451"/>
    <x v="0"/>
    <s v="US"/>
    <s v="USD"/>
    <n v="1434907966"/>
    <n v="1432315966"/>
    <b v="1"/>
    <n v="20"/>
    <b v="1"/>
    <x v="6"/>
    <n v="110.73333333333333"/>
    <x v="2378"/>
    <x v="1"/>
    <x v="6"/>
  </r>
  <r>
    <x v="3252"/>
    <x v="3251"/>
    <x v="3250"/>
    <n v="2250"/>
    <x v="2145"/>
    <x v="0"/>
    <s v="GB"/>
    <s v="GBP"/>
    <n v="1473247240"/>
    <n v="1470655240"/>
    <b v="1"/>
    <n v="50"/>
    <b v="1"/>
    <x v="6"/>
    <n v="127.82222222222221"/>
    <x v="2379"/>
    <x v="1"/>
    <x v="6"/>
  </r>
  <r>
    <x v="3253"/>
    <x v="3252"/>
    <x v="3251"/>
    <n v="20000"/>
    <x v="2146"/>
    <x v="0"/>
    <s v="US"/>
    <s v="USD"/>
    <n v="1473306300"/>
    <n v="1471701028"/>
    <b v="1"/>
    <n v="115"/>
    <b v="1"/>
    <x v="6"/>
    <n v="101.82500000000002"/>
    <x v="2380"/>
    <x v="1"/>
    <x v="6"/>
  </r>
  <r>
    <x v="3254"/>
    <x v="3253"/>
    <x v="3252"/>
    <n v="13000"/>
    <x v="2147"/>
    <x v="0"/>
    <s v="GB"/>
    <s v="GBP"/>
    <n v="1427331809"/>
    <n v="1424743409"/>
    <b v="1"/>
    <n v="186"/>
    <b v="1"/>
    <x v="6"/>
    <n v="101.25769230769231"/>
    <x v="2381"/>
    <x v="1"/>
    <x v="6"/>
  </r>
  <r>
    <x v="3255"/>
    <x v="3254"/>
    <x v="3253"/>
    <n v="300"/>
    <x v="2"/>
    <x v="0"/>
    <s v="GB"/>
    <s v="GBP"/>
    <n v="1412706375"/>
    <n v="1410114375"/>
    <b v="1"/>
    <n v="18"/>
    <b v="1"/>
    <x v="6"/>
    <n v="175"/>
    <x v="2382"/>
    <x v="1"/>
    <x v="6"/>
  </r>
  <r>
    <x v="3256"/>
    <x v="3255"/>
    <x v="3254"/>
    <n v="10000"/>
    <x v="2148"/>
    <x v="0"/>
    <s v="US"/>
    <s v="USD"/>
    <n v="1433995140"/>
    <n v="1432129577"/>
    <b v="1"/>
    <n v="176"/>
    <b v="1"/>
    <x v="6"/>
    <n v="128.06"/>
    <x v="2383"/>
    <x v="1"/>
    <x v="6"/>
  </r>
  <r>
    <x v="3257"/>
    <x v="3256"/>
    <x v="3255"/>
    <n v="2000"/>
    <x v="2149"/>
    <x v="0"/>
    <s v="GB"/>
    <s v="GBP"/>
    <n v="1487769952"/>
    <n v="1485177952"/>
    <b v="0"/>
    <n v="41"/>
    <b v="1"/>
    <x v="6"/>
    <n v="106.29949999999999"/>
    <x v="2384"/>
    <x v="1"/>
    <x v="6"/>
  </r>
  <r>
    <x v="3258"/>
    <x v="3257"/>
    <x v="3256"/>
    <n v="7000"/>
    <x v="2150"/>
    <x v="0"/>
    <s v="US"/>
    <s v="USD"/>
    <n v="1420751861"/>
    <n v="1418159861"/>
    <b v="1"/>
    <n v="75"/>
    <b v="1"/>
    <x v="6"/>
    <n v="105.21428571428571"/>
    <x v="2385"/>
    <x v="1"/>
    <x v="6"/>
  </r>
  <r>
    <x v="3259"/>
    <x v="3258"/>
    <x v="3257"/>
    <n v="23000"/>
    <x v="2151"/>
    <x v="0"/>
    <s v="US"/>
    <s v="USD"/>
    <n v="1475294340"/>
    <n v="1472753745"/>
    <b v="1"/>
    <n v="97"/>
    <b v="1"/>
    <x v="6"/>
    <n v="106.16782608695652"/>
    <x v="2386"/>
    <x v="1"/>
    <x v="6"/>
  </r>
  <r>
    <x v="3260"/>
    <x v="3259"/>
    <x v="3258"/>
    <n v="5000"/>
    <x v="2152"/>
    <x v="0"/>
    <s v="US"/>
    <s v="USD"/>
    <n v="1448903318"/>
    <n v="1445875718"/>
    <b v="1"/>
    <n v="73"/>
    <b v="1"/>
    <x v="6"/>
    <n v="109.24000000000001"/>
    <x v="2387"/>
    <x v="1"/>
    <x v="6"/>
  </r>
  <r>
    <x v="3261"/>
    <x v="3260"/>
    <x v="3259"/>
    <n v="3300"/>
    <x v="2153"/>
    <x v="0"/>
    <s v="US"/>
    <s v="USD"/>
    <n v="1437067476"/>
    <n v="1434475476"/>
    <b v="1"/>
    <n v="49"/>
    <b v="1"/>
    <x v="6"/>
    <n v="100.45454545454547"/>
    <x v="2388"/>
    <x v="1"/>
    <x v="6"/>
  </r>
  <r>
    <x v="3262"/>
    <x v="3261"/>
    <x v="3260"/>
    <n v="12200"/>
    <x v="2154"/>
    <x v="0"/>
    <s v="US"/>
    <s v="USD"/>
    <n v="1419220800"/>
    <n v="1416555262"/>
    <b v="1"/>
    <n v="134"/>
    <b v="1"/>
    <x v="6"/>
    <n v="103.04098360655738"/>
    <x v="2389"/>
    <x v="1"/>
    <x v="6"/>
  </r>
  <r>
    <x v="3263"/>
    <x v="3262"/>
    <x v="3261"/>
    <n v="2500"/>
    <x v="2155"/>
    <x v="0"/>
    <s v="US"/>
    <s v="USD"/>
    <n v="1446238800"/>
    <n v="1444220588"/>
    <b v="1"/>
    <n v="68"/>
    <b v="1"/>
    <x v="6"/>
    <n v="112.1664"/>
    <x v="2390"/>
    <x v="1"/>
    <x v="6"/>
  </r>
  <r>
    <x v="3264"/>
    <x v="3263"/>
    <x v="3262"/>
    <n v="2500"/>
    <x v="2156"/>
    <x v="0"/>
    <s v="US"/>
    <s v="USD"/>
    <n v="1422482400"/>
    <n v="1421089938"/>
    <b v="1"/>
    <n v="49"/>
    <b v="1"/>
    <x v="6"/>
    <n v="103"/>
    <x v="2391"/>
    <x v="1"/>
    <x v="6"/>
  </r>
  <r>
    <x v="3265"/>
    <x v="3264"/>
    <x v="3263"/>
    <n v="2700"/>
    <x v="2157"/>
    <x v="0"/>
    <s v="IE"/>
    <s v="EUR"/>
    <n v="1449162000"/>
    <n v="1446570315"/>
    <b v="1"/>
    <n v="63"/>
    <b v="1"/>
    <x v="6"/>
    <n v="164"/>
    <x v="2392"/>
    <x v="1"/>
    <x v="6"/>
  </r>
  <r>
    <x v="3266"/>
    <x v="3265"/>
    <x v="3264"/>
    <n v="6000"/>
    <x v="2158"/>
    <x v="0"/>
    <s v="US"/>
    <s v="USD"/>
    <n v="1434142800"/>
    <n v="1431435122"/>
    <b v="1"/>
    <n v="163"/>
    <b v="1"/>
    <x v="6"/>
    <n v="131.28333333333333"/>
    <x v="2393"/>
    <x v="1"/>
    <x v="6"/>
  </r>
  <r>
    <x v="3267"/>
    <x v="3266"/>
    <x v="3265"/>
    <n v="15000"/>
    <x v="2159"/>
    <x v="0"/>
    <s v="US"/>
    <s v="USD"/>
    <n v="1437156660"/>
    <n v="1434564660"/>
    <b v="1"/>
    <n v="288"/>
    <b v="1"/>
    <x v="6"/>
    <n v="102.1"/>
    <x v="2394"/>
    <x v="1"/>
    <x v="6"/>
  </r>
  <r>
    <x v="3268"/>
    <x v="3267"/>
    <x v="3266"/>
    <n v="2000"/>
    <x v="1904"/>
    <x v="0"/>
    <s v="US"/>
    <s v="USD"/>
    <n v="1472074928"/>
    <n v="1470692528"/>
    <b v="1"/>
    <n v="42"/>
    <b v="1"/>
    <x v="6"/>
    <n v="128"/>
    <x v="2395"/>
    <x v="1"/>
    <x v="6"/>
  </r>
  <r>
    <x v="3269"/>
    <x v="3268"/>
    <x v="3267"/>
    <n v="8000"/>
    <x v="2160"/>
    <x v="0"/>
    <s v="GB"/>
    <s v="GBP"/>
    <n v="1434452400"/>
    <n v="1431509397"/>
    <b v="1"/>
    <n v="70"/>
    <b v="1"/>
    <x v="6"/>
    <n v="101.49999999999999"/>
    <x v="2396"/>
    <x v="1"/>
    <x v="6"/>
  </r>
  <r>
    <x v="3270"/>
    <x v="3269"/>
    <x v="3268"/>
    <n v="1800"/>
    <x v="390"/>
    <x v="0"/>
    <s v="GB"/>
    <s v="GBP"/>
    <n v="1436705265"/>
    <n v="1434113265"/>
    <b v="1"/>
    <n v="30"/>
    <b v="1"/>
    <x v="6"/>
    <n v="101.66666666666666"/>
    <x v="2397"/>
    <x v="1"/>
    <x v="6"/>
  </r>
  <r>
    <x v="3271"/>
    <x v="3270"/>
    <x v="3269"/>
    <n v="1500"/>
    <x v="2161"/>
    <x v="0"/>
    <s v="GB"/>
    <s v="GBP"/>
    <n v="1414927775"/>
    <n v="1412332175"/>
    <b v="1"/>
    <n v="51"/>
    <b v="1"/>
    <x v="6"/>
    <n v="130"/>
    <x v="2398"/>
    <x v="1"/>
    <x v="6"/>
  </r>
  <r>
    <x v="3272"/>
    <x v="3271"/>
    <x v="3270"/>
    <n v="10000"/>
    <x v="2162"/>
    <x v="0"/>
    <s v="US"/>
    <s v="USD"/>
    <n v="1446814809"/>
    <n v="1444219209"/>
    <b v="1"/>
    <n v="145"/>
    <b v="1"/>
    <x v="6"/>
    <n v="154.43"/>
    <x v="2399"/>
    <x v="1"/>
    <x v="6"/>
  </r>
  <r>
    <x v="3273"/>
    <x v="3272"/>
    <x v="3271"/>
    <n v="4000"/>
    <x v="2163"/>
    <x v="0"/>
    <s v="US"/>
    <s v="USD"/>
    <n v="1473879600"/>
    <n v="1472498042"/>
    <b v="1"/>
    <n v="21"/>
    <b v="1"/>
    <x v="6"/>
    <n v="107.4"/>
    <x v="2400"/>
    <x v="1"/>
    <x v="6"/>
  </r>
  <r>
    <x v="3274"/>
    <x v="3273"/>
    <x v="3272"/>
    <n v="15500"/>
    <x v="2164"/>
    <x v="0"/>
    <s v="US"/>
    <s v="USD"/>
    <n v="1458075600"/>
    <n v="1454259272"/>
    <b v="1"/>
    <n v="286"/>
    <b v="1"/>
    <x v="6"/>
    <n v="101.32258064516128"/>
    <x v="2401"/>
    <x v="1"/>
    <x v="6"/>
  </r>
  <r>
    <x v="3275"/>
    <x v="3274"/>
    <x v="3273"/>
    <n v="1800"/>
    <x v="2165"/>
    <x v="0"/>
    <s v="US"/>
    <s v="USD"/>
    <n v="1423456200"/>
    <n v="1421183271"/>
    <b v="1"/>
    <n v="12"/>
    <b v="1"/>
    <x v="6"/>
    <n v="100.27777777777777"/>
    <x v="2402"/>
    <x v="1"/>
    <x v="6"/>
  </r>
  <r>
    <x v="3276"/>
    <x v="3275"/>
    <x v="3274"/>
    <n v="4500"/>
    <x v="2166"/>
    <x v="0"/>
    <s v="CA"/>
    <s v="CAD"/>
    <n v="1459483140"/>
    <n v="1456526879"/>
    <b v="1"/>
    <n v="100"/>
    <b v="1"/>
    <x v="6"/>
    <n v="116.84444444444443"/>
    <x v="2403"/>
    <x v="1"/>
    <x v="6"/>
  </r>
  <r>
    <x v="3277"/>
    <x v="3276"/>
    <x v="3275"/>
    <n v="5000"/>
    <x v="2167"/>
    <x v="0"/>
    <s v="GB"/>
    <s v="GBP"/>
    <n v="1416331406"/>
    <n v="1413735806"/>
    <b v="1"/>
    <n v="100"/>
    <b v="1"/>
    <x v="6"/>
    <n v="108.60000000000001"/>
    <x v="2404"/>
    <x v="1"/>
    <x v="6"/>
  </r>
  <r>
    <x v="3278"/>
    <x v="3277"/>
    <x v="3276"/>
    <n v="2500"/>
    <x v="1745"/>
    <x v="0"/>
    <s v="GB"/>
    <s v="GBP"/>
    <n v="1433017303"/>
    <n v="1430425303"/>
    <b v="1"/>
    <n v="34"/>
    <b v="1"/>
    <x v="6"/>
    <n v="103.4"/>
    <x v="2405"/>
    <x v="1"/>
    <x v="6"/>
  </r>
  <r>
    <x v="3279"/>
    <x v="3278"/>
    <x v="3277"/>
    <n v="5800"/>
    <x v="2168"/>
    <x v="0"/>
    <s v="US"/>
    <s v="USD"/>
    <n v="1459474059"/>
    <n v="1456885659"/>
    <b v="0"/>
    <n v="63"/>
    <b v="1"/>
    <x v="6"/>
    <n v="114.27586206896552"/>
    <x v="2406"/>
    <x v="1"/>
    <x v="6"/>
  </r>
  <r>
    <x v="3280"/>
    <x v="3279"/>
    <x v="3278"/>
    <n v="2000"/>
    <x v="2169"/>
    <x v="0"/>
    <s v="US"/>
    <s v="USD"/>
    <n v="1433134800"/>
    <n v="1430158198"/>
    <b v="0"/>
    <n v="30"/>
    <b v="1"/>
    <x v="6"/>
    <n v="103"/>
    <x v="2407"/>
    <x v="1"/>
    <x v="6"/>
  </r>
  <r>
    <x v="3281"/>
    <x v="3280"/>
    <x v="3279"/>
    <n v="5000"/>
    <x v="599"/>
    <x v="0"/>
    <s v="US"/>
    <s v="USD"/>
    <n v="1441153705"/>
    <n v="1438561705"/>
    <b v="0"/>
    <n v="47"/>
    <b v="1"/>
    <x v="6"/>
    <n v="121.6"/>
    <x v="2408"/>
    <x v="1"/>
    <x v="6"/>
  </r>
  <r>
    <x v="3282"/>
    <x v="3281"/>
    <x v="3280"/>
    <n v="31000"/>
    <x v="2170"/>
    <x v="0"/>
    <s v="US"/>
    <s v="USD"/>
    <n v="1461904788"/>
    <n v="1458103188"/>
    <b v="0"/>
    <n v="237"/>
    <b v="1"/>
    <x v="6"/>
    <n v="102.6467741935484"/>
    <x v="2409"/>
    <x v="1"/>
    <x v="6"/>
  </r>
  <r>
    <x v="3283"/>
    <x v="3282"/>
    <x v="3281"/>
    <n v="800"/>
    <x v="2171"/>
    <x v="0"/>
    <s v="GB"/>
    <s v="GBP"/>
    <n v="1455138000"/>
    <n v="1452448298"/>
    <b v="0"/>
    <n v="47"/>
    <b v="1"/>
    <x v="6"/>
    <n v="104.75000000000001"/>
    <x v="2410"/>
    <x v="1"/>
    <x v="6"/>
  </r>
  <r>
    <x v="3284"/>
    <x v="3283"/>
    <x v="3282"/>
    <n v="3000"/>
    <x v="2172"/>
    <x v="0"/>
    <s v="US"/>
    <s v="USD"/>
    <n v="1454047140"/>
    <n v="1452546853"/>
    <b v="0"/>
    <n v="15"/>
    <b v="1"/>
    <x v="6"/>
    <n v="101.6"/>
    <x v="2411"/>
    <x v="1"/>
    <x v="6"/>
  </r>
  <r>
    <x v="3285"/>
    <x v="3284"/>
    <x v="3283"/>
    <n v="4999"/>
    <x v="2173"/>
    <x v="0"/>
    <s v="US"/>
    <s v="USD"/>
    <n v="1488258000"/>
    <n v="1485556626"/>
    <b v="0"/>
    <n v="81"/>
    <b v="1"/>
    <x v="6"/>
    <n v="112.10242048409683"/>
    <x v="2412"/>
    <x v="1"/>
    <x v="6"/>
  </r>
  <r>
    <x v="3286"/>
    <x v="3285"/>
    <x v="3284"/>
    <n v="15000"/>
    <x v="2174"/>
    <x v="0"/>
    <s v="US"/>
    <s v="USD"/>
    <n v="1471291782"/>
    <n v="1468699782"/>
    <b v="0"/>
    <n v="122"/>
    <b v="1"/>
    <x v="6"/>
    <n v="101.76666666666667"/>
    <x v="2413"/>
    <x v="1"/>
    <x v="6"/>
  </r>
  <r>
    <x v="3287"/>
    <x v="3286"/>
    <x v="3285"/>
    <n v="2500"/>
    <x v="911"/>
    <x v="0"/>
    <s v="CA"/>
    <s v="CAD"/>
    <n v="1448733628"/>
    <n v="1446573628"/>
    <b v="0"/>
    <n v="34"/>
    <b v="1"/>
    <x v="6"/>
    <n v="100"/>
    <x v="2414"/>
    <x v="1"/>
    <x v="6"/>
  </r>
  <r>
    <x v="3288"/>
    <x v="3287"/>
    <x v="3286"/>
    <n v="10000"/>
    <x v="2175"/>
    <x v="0"/>
    <s v="GB"/>
    <s v="GBP"/>
    <n v="1466463600"/>
    <n v="1463337315"/>
    <b v="0"/>
    <n v="207"/>
    <b v="1"/>
    <x v="6"/>
    <n v="100.26489999999998"/>
    <x v="2415"/>
    <x v="1"/>
    <x v="6"/>
  </r>
  <r>
    <x v="3289"/>
    <x v="3288"/>
    <x v="3287"/>
    <n v="500"/>
    <x v="2176"/>
    <x v="0"/>
    <s v="GB"/>
    <s v="GBP"/>
    <n v="1487580602"/>
    <n v="1485161402"/>
    <b v="0"/>
    <n v="25"/>
    <b v="1"/>
    <x v="6"/>
    <n v="133.04200000000003"/>
    <x v="2416"/>
    <x v="1"/>
    <x v="6"/>
  </r>
  <r>
    <x v="3290"/>
    <x v="3289"/>
    <x v="3288"/>
    <n v="2000"/>
    <x v="2177"/>
    <x v="0"/>
    <s v="GB"/>
    <s v="GBP"/>
    <n v="1489234891"/>
    <n v="1486642891"/>
    <b v="0"/>
    <n v="72"/>
    <b v="1"/>
    <x v="6"/>
    <n v="121.2"/>
    <x v="2417"/>
    <x v="1"/>
    <x v="6"/>
  </r>
  <r>
    <x v="3291"/>
    <x v="3290"/>
    <x v="3289"/>
    <n v="500"/>
    <x v="365"/>
    <x v="0"/>
    <s v="US"/>
    <s v="USD"/>
    <n v="1442462340"/>
    <n v="1439743900"/>
    <b v="0"/>
    <n v="14"/>
    <b v="1"/>
    <x v="6"/>
    <n v="113.99999999999999"/>
    <x v="2418"/>
    <x v="1"/>
    <x v="6"/>
  </r>
  <r>
    <x v="3292"/>
    <x v="3291"/>
    <x v="3290"/>
    <n v="101"/>
    <x v="683"/>
    <x v="0"/>
    <s v="GB"/>
    <s v="GBP"/>
    <n v="1449257348"/>
    <n v="1444069748"/>
    <b v="0"/>
    <n v="15"/>
    <b v="1"/>
    <x v="6"/>
    <n v="286.13861386138615"/>
    <x v="2419"/>
    <x v="1"/>
    <x v="6"/>
  </r>
  <r>
    <x v="3293"/>
    <x v="3292"/>
    <x v="3291"/>
    <n v="4500"/>
    <x v="2178"/>
    <x v="0"/>
    <s v="NZ"/>
    <s v="NZD"/>
    <n v="1488622352"/>
    <n v="1486030352"/>
    <b v="0"/>
    <n v="91"/>
    <b v="1"/>
    <x v="6"/>
    <n v="170.44444444444446"/>
    <x v="524"/>
    <x v="1"/>
    <x v="6"/>
  </r>
  <r>
    <x v="3294"/>
    <x v="3293"/>
    <x v="3292"/>
    <n v="600"/>
    <x v="2179"/>
    <x v="0"/>
    <s v="GB"/>
    <s v="GBP"/>
    <n v="1434459554"/>
    <n v="1431867554"/>
    <b v="0"/>
    <n v="24"/>
    <b v="1"/>
    <x v="6"/>
    <n v="118.33333333333333"/>
    <x v="2420"/>
    <x v="1"/>
    <x v="6"/>
  </r>
  <r>
    <x v="3295"/>
    <x v="3294"/>
    <x v="3293"/>
    <n v="700"/>
    <x v="2180"/>
    <x v="0"/>
    <s v="GB"/>
    <s v="GBP"/>
    <n v="1474886229"/>
    <n v="1472294229"/>
    <b v="0"/>
    <n v="27"/>
    <b v="1"/>
    <x v="6"/>
    <n v="102.85857142857142"/>
    <x v="2421"/>
    <x v="1"/>
    <x v="6"/>
  </r>
  <r>
    <x v="3296"/>
    <x v="3295"/>
    <x v="3294"/>
    <n v="1500"/>
    <x v="2181"/>
    <x v="0"/>
    <s v="GB"/>
    <s v="GBP"/>
    <n v="1448229600"/>
    <n v="1446401372"/>
    <b v="0"/>
    <n v="47"/>
    <b v="1"/>
    <x v="6"/>
    <n v="144.06666666666666"/>
    <x v="2422"/>
    <x v="1"/>
    <x v="6"/>
  </r>
  <r>
    <x v="3297"/>
    <x v="3296"/>
    <x v="3295"/>
    <n v="5500"/>
    <x v="2182"/>
    <x v="0"/>
    <s v="GB"/>
    <s v="GBP"/>
    <n v="1438037940"/>
    <n v="1436380256"/>
    <b v="0"/>
    <n v="44"/>
    <b v="1"/>
    <x v="6"/>
    <n v="100.07272727272726"/>
    <x v="2423"/>
    <x v="1"/>
    <x v="6"/>
  </r>
  <r>
    <x v="3298"/>
    <x v="3297"/>
    <x v="3296"/>
    <n v="10000"/>
    <x v="2183"/>
    <x v="0"/>
    <s v="US"/>
    <s v="USD"/>
    <n v="1442102400"/>
    <n v="1440370768"/>
    <b v="0"/>
    <n v="72"/>
    <b v="1"/>
    <x v="6"/>
    <n v="101.73"/>
    <x v="2424"/>
    <x v="1"/>
    <x v="6"/>
  </r>
  <r>
    <x v="3299"/>
    <x v="3298"/>
    <x v="3297"/>
    <n v="3000"/>
    <x v="2184"/>
    <x v="0"/>
    <s v="US"/>
    <s v="USD"/>
    <n v="1444860063"/>
    <n v="1442268063"/>
    <b v="0"/>
    <n v="63"/>
    <b v="1"/>
    <x v="6"/>
    <n v="116.19999999999999"/>
    <x v="2425"/>
    <x v="1"/>
    <x v="6"/>
  </r>
  <r>
    <x v="3300"/>
    <x v="3299"/>
    <x v="3298"/>
    <n v="3000"/>
    <x v="1734"/>
    <x v="0"/>
    <s v="US"/>
    <s v="USD"/>
    <n v="1430329862"/>
    <n v="1428515462"/>
    <b v="0"/>
    <n v="88"/>
    <b v="1"/>
    <x v="6"/>
    <n v="136.16666666666666"/>
    <x v="2426"/>
    <x v="1"/>
    <x v="6"/>
  </r>
  <r>
    <x v="3301"/>
    <x v="3300"/>
    <x v="3299"/>
    <n v="3000"/>
    <x v="2185"/>
    <x v="0"/>
    <s v="US"/>
    <s v="USD"/>
    <n v="1470034740"/>
    <n v="1466185176"/>
    <b v="0"/>
    <n v="70"/>
    <b v="1"/>
    <x v="6"/>
    <n v="133.46666666666667"/>
    <x v="711"/>
    <x v="1"/>
    <x v="6"/>
  </r>
  <r>
    <x v="3302"/>
    <x v="3301"/>
    <x v="3300"/>
    <n v="8400"/>
    <x v="2186"/>
    <x v="0"/>
    <s v="ES"/>
    <s v="EUR"/>
    <n v="1481099176"/>
    <n v="1478507176"/>
    <b v="0"/>
    <n v="50"/>
    <b v="1"/>
    <x v="6"/>
    <n v="103.39285714285715"/>
    <x v="2427"/>
    <x v="1"/>
    <x v="6"/>
  </r>
  <r>
    <x v="3303"/>
    <x v="3302"/>
    <x v="3301"/>
    <n v="1800"/>
    <x v="2187"/>
    <x v="0"/>
    <s v="US"/>
    <s v="USD"/>
    <n v="1427553484"/>
    <n v="1424533084"/>
    <b v="0"/>
    <n v="35"/>
    <b v="1"/>
    <x v="6"/>
    <n v="115.88888888888889"/>
    <x v="2428"/>
    <x v="1"/>
    <x v="6"/>
  </r>
  <r>
    <x v="3304"/>
    <x v="3303"/>
    <x v="3302"/>
    <n v="15000"/>
    <x v="2188"/>
    <x v="0"/>
    <s v="US"/>
    <s v="USD"/>
    <n v="1482418752"/>
    <n v="1479826752"/>
    <b v="0"/>
    <n v="175"/>
    <b v="1"/>
    <x v="6"/>
    <n v="104.51666666666665"/>
    <x v="2429"/>
    <x v="1"/>
    <x v="6"/>
  </r>
  <r>
    <x v="3305"/>
    <x v="3304"/>
    <x v="3303"/>
    <n v="4000"/>
    <x v="2189"/>
    <x v="0"/>
    <s v="US"/>
    <s v="USD"/>
    <n v="1438374748"/>
    <n v="1435782748"/>
    <b v="0"/>
    <n v="20"/>
    <b v="1"/>
    <x v="6"/>
    <n v="102.02500000000001"/>
    <x v="2430"/>
    <x v="1"/>
    <x v="6"/>
  </r>
  <r>
    <x v="3306"/>
    <x v="3305"/>
    <x v="3304"/>
    <n v="1500"/>
    <x v="1310"/>
    <x v="0"/>
    <s v="US"/>
    <s v="USD"/>
    <n v="1465527600"/>
    <n v="1462252542"/>
    <b v="0"/>
    <n v="54"/>
    <b v="1"/>
    <x v="6"/>
    <n v="175.33333333333334"/>
    <x v="2431"/>
    <x v="1"/>
    <x v="6"/>
  </r>
  <r>
    <x v="3307"/>
    <x v="3306"/>
    <x v="3305"/>
    <n v="1000"/>
    <x v="2190"/>
    <x v="0"/>
    <s v="US"/>
    <s v="USD"/>
    <n v="1463275339"/>
    <n v="1460683339"/>
    <b v="0"/>
    <n v="20"/>
    <b v="1"/>
    <x v="6"/>
    <n v="106.67999999999999"/>
    <x v="2432"/>
    <x v="1"/>
    <x v="6"/>
  </r>
  <r>
    <x v="3308"/>
    <x v="3307"/>
    <x v="3306"/>
    <n v="3500"/>
    <x v="611"/>
    <x v="0"/>
    <s v="US"/>
    <s v="USD"/>
    <n v="1460581365"/>
    <n v="1458766965"/>
    <b v="0"/>
    <n v="57"/>
    <b v="1"/>
    <x v="6"/>
    <n v="122.28571428571429"/>
    <x v="2433"/>
    <x v="1"/>
    <x v="6"/>
  </r>
  <r>
    <x v="3309"/>
    <x v="3308"/>
    <x v="3307"/>
    <n v="350"/>
    <x v="2191"/>
    <x v="0"/>
    <s v="GB"/>
    <s v="GBP"/>
    <n v="1476632178"/>
    <n v="1473953778"/>
    <b v="0"/>
    <n v="31"/>
    <b v="1"/>
    <x v="6"/>
    <n v="159.42857142857144"/>
    <x v="666"/>
    <x v="1"/>
    <x v="6"/>
  </r>
  <r>
    <x v="3310"/>
    <x v="3309"/>
    <x v="3308"/>
    <n v="6500"/>
    <x v="2192"/>
    <x v="0"/>
    <s v="US"/>
    <s v="USD"/>
    <n v="1444169825"/>
    <n v="1441577825"/>
    <b v="0"/>
    <n v="31"/>
    <b v="1"/>
    <x v="6"/>
    <n v="100.07692307692308"/>
    <x v="2434"/>
    <x v="1"/>
    <x v="6"/>
  </r>
  <r>
    <x v="3311"/>
    <x v="3310"/>
    <x v="3309"/>
    <n v="2500"/>
    <x v="406"/>
    <x v="0"/>
    <s v="US"/>
    <s v="USD"/>
    <n v="1445065210"/>
    <n v="1442473210"/>
    <b v="0"/>
    <n v="45"/>
    <b v="1"/>
    <x v="6"/>
    <n v="109.84"/>
    <x v="2435"/>
    <x v="1"/>
    <x v="6"/>
  </r>
  <r>
    <x v="3312"/>
    <x v="3311"/>
    <x v="3310"/>
    <n v="2500"/>
    <x v="1676"/>
    <x v="0"/>
    <s v="US"/>
    <s v="USD"/>
    <n v="1478901600"/>
    <n v="1477077946"/>
    <b v="0"/>
    <n v="41"/>
    <b v="1"/>
    <x v="6"/>
    <n v="100.03999999999999"/>
    <x v="2397"/>
    <x v="1"/>
    <x v="6"/>
  </r>
  <r>
    <x v="3313"/>
    <x v="3312"/>
    <x v="3311"/>
    <n v="2000"/>
    <x v="2193"/>
    <x v="0"/>
    <s v="US"/>
    <s v="USD"/>
    <n v="1453856400"/>
    <n v="1452664317"/>
    <b v="0"/>
    <n v="29"/>
    <b v="1"/>
    <x v="6"/>
    <n v="116.05000000000001"/>
    <x v="2436"/>
    <x v="1"/>
    <x v="6"/>
  </r>
  <r>
    <x v="3314"/>
    <x v="3313"/>
    <x v="3312"/>
    <n v="800"/>
    <x v="472"/>
    <x v="0"/>
    <s v="GB"/>
    <s v="GBP"/>
    <n v="1431115500"/>
    <n v="1428733511"/>
    <b v="0"/>
    <n v="58"/>
    <b v="1"/>
    <x v="6"/>
    <n v="210.75"/>
    <x v="2437"/>
    <x v="1"/>
    <x v="6"/>
  </r>
  <r>
    <x v="3315"/>
    <x v="3314"/>
    <x v="3313"/>
    <n v="4000"/>
    <x v="2194"/>
    <x v="0"/>
    <s v="GB"/>
    <s v="GBP"/>
    <n v="1462519041"/>
    <n v="1459927041"/>
    <b v="0"/>
    <n v="89"/>
    <b v="1"/>
    <x v="6"/>
    <n v="110.00000000000001"/>
    <x v="2438"/>
    <x v="1"/>
    <x v="6"/>
  </r>
  <r>
    <x v="3316"/>
    <x v="3315"/>
    <x v="3314"/>
    <n v="11737"/>
    <x v="2195"/>
    <x v="0"/>
    <s v="US"/>
    <s v="USD"/>
    <n v="1407506040"/>
    <n v="1404680075"/>
    <b v="0"/>
    <n v="125"/>
    <b v="1"/>
    <x v="6"/>
    <n v="100.08673425918037"/>
    <x v="2439"/>
    <x v="1"/>
    <x v="6"/>
  </r>
  <r>
    <x v="3317"/>
    <x v="3316"/>
    <x v="3315"/>
    <n v="1050"/>
    <x v="2196"/>
    <x v="0"/>
    <s v="US"/>
    <s v="USD"/>
    <n v="1465347424"/>
    <n v="1462755424"/>
    <b v="0"/>
    <n v="18"/>
    <b v="1"/>
    <x v="6"/>
    <n v="106.19047619047619"/>
    <x v="2440"/>
    <x v="1"/>
    <x v="6"/>
  </r>
  <r>
    <x v="3318"/>
    <x v="3317"/>
    <x v="3316"/>
    <n v="2000"/>
    <x v="2197"/>
    <x v="0"/>
    <s v="CA"/>
    <s v="CAD"/>
    <n v="1460341800"/>
    <n v="1456902893"/>
    <b v="0"/>
    <n v="32"/>
    <b v="1"/>
    <x v="6"/>
    <n v="125.6"/>
    <x v="2441"/>
    <x v="1"/>
    <x v="6"/>
  </r>
  <r>
    <x v="3319"/>
    <x v="3318"/>
    <x v="3317"/>
    <n v="500"/>
    <x v="2065"/>
    <x v="0"/>
    <s v="GB"/>
    <s v="GBP"/>
    <n v="1422712986"/>
    <n v="1418824986"/>
    <b v="0"/>
    <n v="16"/>
    <b v="1"/>
    <x v="6"/>
    <n v="108"/>
    <x v="1209"/>
    <x v="1"/>
    <x v="6"/>
  </r>
  <r>
    <x v="3320"/>
    <x v="3319"/>
    <x v="3318"/>
    <n v="2500"/>
    <x v="2198"/>
    <x v="0"/>
    <s v="US"/>
    <s v="USD"/>
    <n v="1466557557"/>
    <n v="1463965557"/>
    <b v="0"/>
    <n v="38"/>
    <b v="1"/>
    <x v="6"/>
    <n v="101"/>
    <x v="2442"/>
    <x v="1"/>
    <x v="6"/>
  </r>
  <r>
    <x v="3321"/>
    <x v="3320"/>
    <x v="3319"/>
    <n v="500"/>
    <x v="2199"/>
    <x v="0"/>
    <s v="US"/>
    <s v="USD"/>
    <n v="1413431940"/>
    <n v="1412216665"/>
    <b v="0"/>
    <n v="15"/>
    <b v="1"/>
    <x v="6"/>
    <n v="107.4"/>
    <x v="1278"/>
    <x v="1"/>
    <x v="6"/>
  </r>
  <r>
    <x v="3322"/>
    <x v="3321"/>
    <x v="3320"/>
    <n v="3300"/>
    <x v="959"/>
    <x v="0"/>
    <s v="US"/>
    <s v="USD"/>
    <n v="1466567700"/>
    <n v="1464653696"/>
    <b v="0"/>
    <n v="23"/>
    <b v="1"/>
    <x v="6"/>
    <n v="101.51515151515152"/>
    <x v="2443"/>
    <x v="1"/>
    <x v="6"/>
  </r>
  <r>
    <x v="3323"/>
    <x v="3322"/>
    <x v="3321"/>
    <n v="1000"/>
    <x v="2200"/>
    <x v="0"/>
    <s v="GB"/>
    <s v="GBP"/>
    <n v="1474793208"/>
    <n v="1472201208"/>
    <b v="0"/>
    <n v="49"/>
    <b v="1"/>
    <x v="6"/>
    <n v="125.89999999999999"/>
    <x v="2444"/>
    <x v="1"/>
    <x v="6"/>
  </r>
  <r>
    <x v="3324"/>
    <x v="3323"/>
    <x v="3322"/>
    <n v="1500"/>
    <x v="2201"/>
    <x v="0"/>
    <s v="IE"/>
    <s v="EUR"/>
    <n v="1465135190"/>
    <n v="1463925590"/>
    <b v="0"/>
    <n v="10"/>
    <b v="1"/>
    <x v="6"/>
    <n v="101.66666666666666"/>
    <x v="2445"/>
    <x v="1"/>
    <x v="6"/>
  </r>
  <r>
    <x v="3325"/>
    <x v="3324"/>
    <x v="3323"/>
    <n v="400"/>
    <x v="2202"/>
    <x v="0"/>
    <s v="GB"/>
    <s v="GBP"/>
    <n v="1428256277"/>
    <n v="1425235877"/>
    <b v="0"/>
    <n v="15"/>
    <b v="1"/>
    <x v="6"/>
    <n v="112.5"/>
    <x v="180"/>
    <x v="1"/>
    <x v="6"/>
  </r>
  <r>
    <x v="3326"/>
    <x v="3325"/>
    <x v="3324"/>
    <n v="8000"/>
    <x v="2203"/>
    <x v="0"/>
    <s v="US"/>
    <s v="USD"/>
    <n v="1425830905"/>
    <n v="1423242505"/>
    <b v="0"/>
    <n v="57"/>
    <b v="1"/>
    <x v="6"/>
    <n v="101.375"/>
    <x v="2446"/>
    <x v="1"/>
    <x v="6"/>
  </r>
  <r>
    <x v="3327"/>
    <x v="3326"/>
    <x v="3325"/>
    <n v="800"/>
    <x v="1629"/>
    <x v="0"/>
    <s v="GB"/>
    <s v="GBP"/>
    <n v="1462697966"/>
    <n v="1460105966"/>
    <b v="0"/>
    <n v="33"/>
    <b v="1"/>
    <x v="6"/>
    <n v="101.25"/>
    <x v="2447"/>
    <x v="1"/>
    <x v="6"/>
  </r>
  <r>
    <x v="3328"/>
    <x v="3327"/>
    <x v="3326"/>
    <n v="1800"/>
    <x v="2204"/>
    <x v="0"/>
    <s v="US"/>
    <s v="USD"/>
    <n v="1404522000"/>
    <n v="1404308883"/>
    <b v="0"/>
    <n v="9"/>
    <b v="1"/>
    <x v="6"/>
    <n v="146.38888888888889"/>
    <x v="2448"/>
    <x v="1"/>
    <x v="6"/>
  </r>
  <r>
    <x v="3329"/>
    <x v="3328"/>
    <x v="3327"/>
    <n v="1000"/>
    <x v="2205"/>
    <x v="0"/>
    <s v="GB"/>
    <s v="GBP"/>
    <n v="1406502000"/>
    <n v="1405583108"/>
    <b v="0"/>
    <n v="26"/>
    <b v="1"/>
    <x v="6"/>
    <n v="116.8"/>
    <x v="2449"/>
    <x v="1"/>
    <x v="6"/>
  </r>
  <r>
    <x v="3330"/>
    <x v="3329"/>
    <x v="3328"/>
    <n v="1500"/>
    <x v="2206"/>
    <x v="0"/>
    <s v="GB"/>
    <s v="GBP"/>
    <n v="1427919468"/>
    <n v="1425331068"/>
    <b v="0"/>
    <n v="69"/>
    <b v="1"/>
    <x v="6"/>
    <n v="106.26666666666667"/>
    <x v="2450"/>
    <x v="1"/>
    <x v="6"/>
  </r>
  <r>
    <x v="3331"/>
    <x v="3330"/>
    <x v="3329"/>
    <n v="5000"/>
    <x v="538"/>
    <x v="0"/>
    <s v="US"/>
    <s v="USD"/>
    <n v="1444149886"/>
    <n v="1441125886"/>
    <b v="0"/>
    <n v="65"/>
    <b v="1"/>
    <x v="6"/>
    <n v="104.52"/>
    <x v="2451"/>
    <x v="1"/>
    <x v="6"/>
  </r>
  <r>
    <x v="3332"/>
    <x v="3331"/>
    <x v="3330"/>
    <n v="6000"/>
    <x v="44"/>
    <x v="0"/>
    <s v="US"/>
    <s v="USD"/>
    <n v="1405802330"/>
    <n v="1403210330"/>
    <b v="0"/>
    <n v="83"/>
    <b v="1"/>
    <x v="6"/>
    <n v="100"/>
    <x v="2452"/>
    <x v="1"/>
    <x v="6"/>
  </r>
  <r>
    <x v="3333"/>
    <x v="3332"/>
    <x v="3331"/>
    <n v="3500"/>
    <x v="2207"/>
    <x v="0"/>
    <s v="US"/>
    <s v="USD"/>
    <n v="1434384880"/>
    <n v="1432484080"/>
    <b v="0"/>
    <n v="111"/>
    <b v="1"/>
    <x v="6"/>
    <n v="104.57142857142858"/>
    <x v="2453"/>
    <x v="1"/>
    <x v="6"/>
  </r>
  <r>
    <x v="3334"/>
    <x v="3333"/>
    <x v="3332"/>
    <n v="3871"/>
    <x v="2208"/>
    <x v="0"/>
    <s v="US"/>
    <s v="USD"/>
    <n v="1438259422"/>
    <n v="1435667422"/>
    <b v="0"/>
    <n v="46"/>
    <b v="1"/>
    <x v="6"/>
    <n v="138.62051149573753"/>
    <x v="2454"/>
    <x v="1"/>
    <x v="6"/>
  </r>
  <r>
    <x v="3335"/>
    <x v="3334"/>
    <x v="3333"/>
    <n v="5000"/>
    <x v="2209"/>
    <x v="0"/>
    <s v="GB"/>
    <s v="GBP"/>
    <n v="1407106800"/>
    <n v="1404749446"/>
    <b v="0"/>
    <n v="63"/>
    <b v="1"/>
    <x v="6"/>
    <n v="100.32000000000001"/>
    <x v="2455"/>
    <x v="1"/>
    <x v="6"/>
  </r>
  <r>
    <x v="3336"/>
    <x v="3335"/>
    <x v="3334"/>
    <n v="250"/>
    <x v="156"/>
    <x v="0"/>
    <s v="GB"/>
    <s v="GBP"/>
    <n v="1459845246"/>
    <n v="1457429646"/>
    <b v="0"/>
    <n v="9"/>
    <b v="1"/>
    <x v="6"/>
    <n v="100"/>
    <x v="1848"/>
    <x v="1"/>
    <x v="6"/>
  </r>
  <r>
    <x v="3337"/>
    <x v="3336"/>
    <x v="3335"/>
    <n v="2500"/>
    <x v="2210"/>
    <x v="0"/>
    <s v="GB"/>
    <s v="GBP"/>
    <n v="1412974800"/>
    <n v="1411109167"/>
    <b v="0"/>
    <n v="34"/>
    <b v="1"/>
    <x v="6"/>
    <n v="110.2"/>
    <x v="2456"/>
    <x v="1"/>
    <x v="6"/>
  </r>
  <r>
    <x v="3338"/>
    <x v="3337"/>
    <x v="3336"/>
    <n v="15000"/>
    <x v="2211"/>
    <x v="0"/>
    <s v="US"/>
    <s v="USD"/>
    <n v="1487944080"/>
    <n v="1486129680"/>
    <b v="0"/>
    <n v="112"/>
    <b v="1"/>
    <x v="6"/>
    <n v="102.18"/>
    <x v="2457"/>
    <x v="1"/>
    <x v="6"/>
  </r>
  <r>
    <x v="3339"/>
    <x v="3338"/>
    <x v="3337"/>
    <n v="8000"/>
    <x v="2212"/>
    <x v="0"/>
    <s v="US"/>
    <s v="USD"/>
    <n v="1469721518"/>
    <n v="1467129518"/>
    <b v="0"/>
    <n v="47"/>
    <b v="1"/>
    <x v="6"/>
    <n v="104.35000000000001"/>
    <x v="2458"/>
    <x v="1"/>
    <x v="6"/>
  </r>
  <r>
    <x v="3340"/>
    <x v="3339"/>
    <x v="3338"/>
    <n v="3000"/>
    <x v="2213"/>
    <x v="0"/>
    <s v="US"/>
    <s v="USD"/>
    <n v="1481066554"/>
    <n v="1478906554"/>
    <b v="0"/>
    <n v="38"/>
    <b v="1"/>
    <x v="6"/>
    <n v="138.16666666666666"/>
    <x v="2459"/>
    <x v="1"/>
    <x v="6"/>
  </r>
  <r>
    <x v="3341"/>
    <x v="3340"/>
    <x v="3339"/>
    <n v="3350"/>
    <x v="959"/>
    <x v="0"/>
    <s v="GB"/>
    <s v="GBP"/>
    <n v="1465750800"/>
    <n v="1463771421"/>
    <b v="0"/>
    <n v="28"/>
    <b v="1"/>
    <x v="6"/>
    <n v="100"/>
    <x v="2460"/>
    <x v="1"/>
    <x v="6"/>
  </r>
  <r>
    <x v="3342"/>
    <x v="3341"/>
    <x v="3340"/>
    <n v="6000"/>
    <x v="627"/>
    <x v="0"/>
    <s v="US"/>
    <s v="USD"/>
    <n v="1427864340"/>
    <n v="1425020810"/>
    <b v="0"/>
    <n v="78"/>
    <b v="1"/>
    <x v="6"/>
    <n v="101.66666666666666"/>
    <x v="2461"/>
    <x v="1"/>
    <x v="6"/>
  </r>
  <r>
    <x v="3343"/>
    <x v="3342"/>
    <x v="3341"/>
    <n v="700"/>
    <x v="647"/>
    <x v="0"/>
    <s v="GB"/>
    <s v="GBP"/>
    <n v="1460553480"/>
    <n v="1458770384"/>
    <b v="0"/>
    <n v="23"/>
    <b v="1"/>
    <x v="6"/>
    <n v="171.42857142857142"/>
    <x v="953"/>
    <x v="1"/>
    <x v="6"/>
  </r>
  <r>
    <x v="3344"/>
    <x v="3343"/>
    <x v="3342"/>
    <n v="4500"/>
    <x v="1494"/>
    <x v="0"/>
    <s v="US"/>
    <s v="USD"/>
    <n v="1409374093"/>
    <n v="1406782093"/>
    <b v="0"/>
    <n v="40"/>
    <b v="1"/>
    <x v="6"/>
    <n v="101.44444444444444"/>
    <x v="2462"/>
    <x v="1"/>
    <x v="6"/>
  </r>
  <r>
    <x v="3345"/>
    <x v="3344"/>
    <x v="3343"/>
    <n v="500"/>
    <x v="1084"/>
    <x v="0"/>
    <s v="US"/>
    <s v="USD"/>
    <n v="1429317420"/>
    <n v="1424226768"/>
    <b v="0"/>
    <n v="13"/>
    <b v="1"/>
    <x v="6"/>
    <n v="130"/>
    <x v="73"/>
    <x v="1"/>
    <x v="6"/>
  </r>
  <r>
    <x v="3346"/>
    <x v="3345"/>
    <x v="3344"/>
    <n v="1500"/>
    <x v="2214"/>
    <x v="0"/>
    <s v="US"/>
    <s v="USD"/>
    <n v="1424910910"/>
    <n v="1424306110"/>
    <b v="0"/>
    <n v="18"/>
    <b v="1"/>
    <x v="6"/>
    <n v="110.00000000000001"/>
    <x v="2463"/>
    <x v="1"/>
    <x v="6"/>
  </r>
  <r>
    <x v="3347"/>
    <x v="3346"/>
    <x v="3345"/>
    <n v="2000"/>
    <x v="2215"/>
    <x v="0"/>
    <s v="GB"/>
    <s v="GBP"/>
    <n v="1462741200"/>
    <n v="1461503654"/>
    <b v="0"/>
    <n v="22"/>
    <b v="1"/>
    <x v="6"/>
    <n v="119.44999999999999"/>
    <x v="2464"/>
    <x v="1"/>
    <x v="6"/>
  </r>
  <r>
    <x v="3348"/>
    <x v="3265"/>
    <x v="3346"/>
    <n v="5500"/>
    <x v="2216"/>
    <x v="0"/>
    <s v="US"/>
    <s v="USD"/>
    <n v="1461988740"/>
    <n v="1459949080"/>
    <b v="0"/>
    <n v="79"/>
    <b v="1"/>
    <x v="6"/>
    <n v="100.2909090909091"/>
    <x v="2465"/>
    <x v="1"/>
    <x v="6"/>
  </r>
  <r>
    <x v="3349"/>
    <x v="3347"/>
    <x v="3347"/>
    <n v="1000"/>
    <x v="2217"/>
    <x v="0"/>
    <s v="US"/>
    <s v="USD"/>
    <n v="1465837200"/>
    <n v="1463971172"/>
    <b v="0"/>
    <n v="14"/>
    <b v="1"/>
    <x v="6"/>
    <n v="153.4"/>
    <x v="2466"/>
    <x v="1"/>
    <x v="6"/>
  </r>
  <r>
    <x v="3350"/>
    <x v="3348"/>
    <x v="3348"/>
    <n v="3500"/>
    <x v="2218"/>
    <x v="0"/>
    <s v="LU"/>
    <s v="EUR"/>
    <n v="1448838000"/>
    <n v="1445791811"/>
    <b v="0"/>
    <n v="51"/>
    <b v="1"/>
    <x v="6"/>
    <n v="104.42857142857143"/>
    <x v="400"/>
    <x v="1"/>
    <x v="6"/>
  </r>
  <r>
    <x v="3351"/>
    <x v="3349"/>
    <x v="3349"/>
    <n v="5000"/>
    <x v="2219"/>
    <x v="0"/>
    <s v="GB"/>
    <s v="GBP"/>
    <n v="1406113200"/>
    <n v="1402910965"/>
    <b v="0"/>
    <n v="54"/>
    <b v="1"/>
    <x v="6"/>
    <n v="101.1"/>
    <x v="2467"/>
    <x v="1"/>
    <x v="6"/>
  </r>
  <r>
    <x v="3352"/>
    <x v="3350"/>
    <x v="3350"/>
    <n v="5000"/>
    <x v="2220"/>
    <x v="0"/>
    <s v="GB"/>
    <s v="GBP"/>
    <n v="1467414000"/>
    <n v="1462492178"/>
    <b v="0"/>
    <n v="70"/>
    <b v="1"/>
    <x v="6"/>
    <n v="107.52"/>
    <x v="2468"/>
    <x v="1"/>
    <x v="6"/>
  </r>
  <r>
    <x v="3353"/>
    <x v="3351"/>
    <x v="3351"/>
    <n v="500"/>
    <x v="607"/>
    <x v="0"/>
    <s v="GB"/>
    <s v="GBP"/>
    <n v="1462230000"/>
    <n v="1461061350"/>
    <b v="0"/>
    <n v="44"/>
    <b v="1"/>
    <x v="6"/>
    <n v="315"/>
    <x v="2469"/>
    <x v="1"/>
    <x v="6"/>
  </r>
  <r>
    <x v="3354"/>
    <x v="3352"/>
    <x v="3352"/>
    <n v="3000"/>
    <x v="2221"/>
    <x v="0"/>
    <s v="US"/>
    <s v="USD"/>
    <n v="1446091260"/>
    <n v="1443029206"/>
    <b v="0"/>
    <n v="55"/>
    <b v="1"/>
    <x v="6"/>
    <n v="101.93333333333334"/>
    <x v="2265"/>
    <x v="1"/>
    <x v="6"/>
  </r>
  <r>
    <x v="3355"/>
    <x v="3353"/>
    <x v="3353"/>
    <n v="1750"/>
    <x v="2222"/>
    <x v="0"/>
    <s v="GB"/>
    <s v="GBP"/>
    <n v="1462879020"/>
    <n v="1461941527"/>
    <b v="0"/>
    <n v="15"/>
    <b v="1"/>
    <x v="6"/>
    <n v="126.28571428571429"/>
    <x v="2470"/>
    <x v="1"/>
    <x v="6"/>
  </r>
  <r>
    <x v="3356"/>
    <x v="3354"/>
    <x v="3354"/>
    <n v="1500"/>
    <x v="1259"/>
    <x v="0"/>
    <s v="GB"/>
    <s v="GBP"/>
    <n v="1468611272"/>
    <n v="1466019272"/>
    <b v="0"/>
    <n v="27"/>
    <b v="1"/>
    <x v="6"/>
    <n v="101.4"/>
    <x v="2471"/>
    <x v="1"/>
    <x v="6"/>
  </r>
  <r>
    <x v="3357"/>
    <x v="3355"/>
    <x v="3355"/>
    <n v="2000"/>
    <x v="895"/>
    <x v="0"/>
    <s v="GB"/>
    <s v="GBP"/>
    <n v="1406887310"/>
    <n v="1404295310"/>
    <b v="0"/>
    <n v="21"/>
    <b v="1"/>
    <x v="6"/>
    <n v="101"/>
    <x v="2472"/>
    <x v="1"/>
    <x v="6"/>
  </r>
  <r>
    <x v="3358"/>
    <x v="3356"/>
    <x v="3356"/>
    <n v="10000"/>
    <x v="2223"/>
    <x v="0"/>
    <s v="US"/>
    <s v="USD"/>
    <n v="1416385679"/>
    <n v="1413790079"/>
    <b v="0"/>
    <n v="162"/>
    <b v="1"/>
    <x v="6"/>
    <n v="102.99000000000001"/>
    <x v="2473"/>
    <x v="1"/>
    <x v="6"/>
  </r>
  <r>
    <x v="3359"/>
    <x v="3357"/>
    <x v="3357"/>
    <n v="4000"/>
    <x v="2224"/>
    <x v="0"/>
    <s v="US"/>
    <s v="USD"/>
    <n v="1487985734"/>
    <n v="1484097734"/>
    <b v="0"/>
    <n v="23"/>
    <b v="1"/>
    <x v="6"/>
    <n v="106.25"/>
    <x v="2474"/>
    <x v="1"/>
    <x v="6"/>
  </r>
  <r>
    <x v="3360"/>
    <x v="3358"/>
    <x v="3358"/>
    <n v="9000"/>
    <x v="2225"/>
    <x v="0"/>
    <s v="SG"/>
    <s v="SGD"/>
    <n v="1481731140"/>
    <n v="1479866343"/>
    <b v="0"/>
    <n v="72"/>
    <b v="1"/>
    <x v="6"/>
    <n v="101.37777777777779"/>
    <x v="2475"/>
    <x v="1"/>
    <x v="6"/>
  </r>
  <r>
    <x v="3361"/>
    <x v="3359"/>
    <x v="3359"/>
    <n v="5000"/>
    <x v="2226"/>
    <x v="0"/>
    <s v="US"/>
    <s v="USD"/>
    <n v="1409587140"/>
    <n v="1408062990"/>
    <b v="0"/>
    <n v="68"/>
    <b v="1"/>
    <x v="6"/>
    <n v="113.46000000000001"/>
    <x v="2476"/>
    <x v="1"/>
    <x v="6"/>
  </r>
  <r>
    <x v="3362"/>
    <x v="3360"/>
    <x v="3360"/>
    <n v="500"/>
    <x v="2227"/>
    <x v="0"/>
    <s v="US"/>
    <s v="USD"/>
    <n v="1425704100"/>
    <n v="1424484717"/>
    <b v="0"/>
    <n v="20"/>
    <b v="1"/>
    <x v="6"/>
    <n v="218.00000000000003"/>
    <x v="2477"/>
    <x v="1"/>
    <x v="6"/>
  </r>
  <r>
    <x v="3363"/>
    <x v="3361"/>
    <x v="3361"/>
    <n v="7750"/>
    <x v="2228"/>
    <x v="0"/>
    <s v="US"/>
    <s v="USD"/>
    <n v="1408464000"/>
    <n v="1406831445"/>
    <b v="0"/>
    <n v="26"/>
    <b v="1"/>
    <x v="6"/>
    <n v="101.41935483870968"/>
    <x v="2478"/>
    <x v="1"/>
    <x v="6"/>
  </r>
  <r>
    <x v="3364"/>
    <x v="3362"/>
    <x v="3362"/>
    <n v="3000"/>
    <x v="2229"/>
    <x v="0"/>
    <s v="GB"/>
    <s v="GBP"/>
    <n v="1458075600"/>
    <n v="1456183649"/>
    <b v="0"/>
    <n v="72"/>
    <b v="1"/>
    <x v="6"/>
    <n v="105.93333333333332"/>
    <x v="2479"/>
    <x v="1"/>
    <x v="6"/>
  </r>
  <r>
    <x v="3365"/>
    <x v="3363"/>
    <x v="3363"/>
    <n v="2500"/>
    <x v="1287"/>
    <x v="0"/>
    <s v="US"/>
    <s v="USD"/>
    <n v="1449973592"/>
    <n v="1447381592"/>
    <b v="0"/>
    <n v="3"/>
    <b v="1"/>
    <x v="6"/>
    <n v="104"/>
    <x v="2480"/>
    <x v="1"/>
    <x v="6"/>
  </r>
  <r>
    <x v="3366"/>
    <x v="3364"/>
    <x v="3364"/>
    <n v="500"/>
    <x v="2230"/>
    <x v="0"/>
    <s v="US"/>
    <s v="USD"/>
    <n v="1431481037"/>
    <n v="1428889037"/>
    <b v="0"/>
    <n v="18"/>
    <b v="1"/>
    <x v="6"/>
    <n v="221"/>
    <x v="2481"/>
    <x v="1"/>
    <x v="6"/>
  </r>
  <r>
    <x v="3367"/>
    <x v="3365"/>
    <x v="3365"/>
    <n v="750"/>
    <x v="1763"/>
    <x v="0"/>
    <s v="GB"/>
    <s v="GBP"/>
    <n v="1438467894"/>
    <n v="1436307894"/>
    <b v="0"/>
    <n v="30"/>
    <b v="1"/>
    <x v="6"/>
    <n v="118.66666666666667"/>
    <x v="2482"/>
    <x v="1"/>
    <x v="6"/>
  </r>
  <r>
    <x v="3368"/>
    <x v="3366"/>
    <x v="3366"/>
    <n v="1000"/>
    <x v="2231"/>
    <x v="0"/>
    <s v="US"/>
    <s v="USD"/>
    <n v="1420088400"/>
    <n v="1416977259"/>
    <b v="0"/>
    <n v="23"/>
    <b v="1"/>
    <x v="6"/>
    <n v="104.60000000000001"/>
    <x v="2483"/>
    <x v="1"/>
    <x v="6"/>
  </r>
  <r>
    <x v="3369"/>
    <x v="3367"/>
    <x v="3367"/>
    <n v="5000"/>
    <x v="2232"/>
    <x v="0"/>
    <s v="IE"/>
    <s v="EUR"/>
    <n v="1484441980"/>
    <n v="1479257980"/>
    <b v="0"/>
    <n v="54"/>
    <b v="1"/>
    <x v="6"/>
    <n v="103.89999999999999"/>
    <x v="2484"/>
    <x v="1"/>
    <x v="6"/>
  </r>
  <r>
    <x v="3370"/>
    <x v="3368"/>
    <x v="3368"/>
    <n v="1500"/>
    <x v="2233"/>
    <x v="0"/>
    <s v="US"/>
    <s v="USD"/>
    <n v="1481961600"/>
    <n v="1479283285"/>
    <b v="0"/>
    <n v="26"/>
    <b v="1"/>
    <x v="6"/>
    <n v="117.73333333333333"/>
    <x v="2485"/>
    <x v="1"/>
    <x v="6"/>
  </r>
  <r>
    <x v="3371"/>
    <x v="3369"/>
    <x v="3369"/>
    <n v="200"/>
    <x v="1766"/>
    <x v="0"/>
    <s v="US"/>
    <s v="USD"/>
    <n v="1449089965"/>
    <n v="1446670765"/>
    <b v="0"/>
    <n v="9"/>
    <b v="1"/>
    <x v="6"/>
    <n v="138.5"/>
    <x v="2486"/>
    <x v="1"/>
    <x v="6"/>
  </r>
  <r>
    <x v="3372"/>
    <x v="3370"/>
    <x v="3370"/>
    <n v="1000"/>
    <x v="831"/>
    <x v="0"/>
    <s v="US"/>
    <s v="USD"/>
    <n v="1408942740"/>
    <n v="1407157756"/>
    <b v="0"/>
    <n v="27"/>
    <b v="1"/>
    <x v="6"/>
    <n v="103.49999999999999"/>
    <x v="134"/>
    <x v="1"/>
    <x v="6"/>
  </r>
  <r>
    <x v="3373"/>
    <x v="3371"/>
    <x v="3371"/>
    <n v="2000"/>
    <x v="557"/>
    <x v="0"/>
    <s v="GB"/>
    <s v="GBP"/>
    <n v="1437235200"/>
    <n v="1435177840"/>
    <b v="0"/>
    <n v="30"/>
    <b v="1"/>
    <x v="6"/>
    <n v="100.25"/>
    <x v="2487"/>
    <x v="1"/>
    <x v="6"/>
  </r>
  <r>
    <x v="3374"/>
    <x v="3372"/>
    <x v="3372"/>
    <n v="3500"/>
    <x v="2234"/>
    <x v="0"/>
    <s v="CA"/>
    <s v="CAD"/>
    <n v="1446053616"/>
    <n v="1443461616"/>
    <b v="0"/>
    <n v="52"/>
    <b v="1"/>
    <x v="6"/>
    <n v="106.57142857142856"/>
    <x v="2488"/>
    <x v="1"/>
    <x v="6"/>
  </r>
  <r>
    <x v="3375"/>
    <x v="3373"/>
    <x v="3373"/>
    <n v="3000"/>
    <x v="142"/>
    <x v="0"/>
    <s v="GB"/>
    <s v="GBP"/>
    <n v="1400423973"/>
    <n v="1399387173"/>
    <b v="0"/>
    <n v="17"/>
    <b v="1"/>
    <x v="6"/>
    <n v="100"/>
    <x v="2489"/>
    <x v="1"/>
    <x v="6"/>
  </r>
  <r>
    <x v="3376"/>
    <x v="3374"/>
    <x v="3374"/>
    <n v="8000"/>
    <x v="2235"/>
    <x v="0"/>
    <s v="US"/>
    <s v="USD"/>
    <n v="1429976994"/>
    <n v="1424796594"/>
    <b v="0"/>
    <n v="19"/>
    <b v="1"/>
    <x v="6"/>
    <n v="100.01249999999999"/>
    <x v="2490"/>
    <x v="1"/>
    <x v="6"/>
  </r>
  <r>
    <x v="3377"/>
    <x v="3375"/>
    <x v="3375"/>
    <n v="8000"/>
    <x v="2236"/>
    <x v="0"/>
    <s v="GB"/>
    <s v="GBP"/>
    <n v="1426870560"/>
    <n v="1424280899"/>
    <b v="0"/>
    <n v="77"/>
    <b v="1"/>
    <x v="6"/>
    <n v="101.05"/>
    <x v="2491"/>
    <x v="1"/>
    <x v="6"/>
  </r>
  <r>
    <x v="3378"/>
    <x v="3376"/>
    <x v="3376"/>
    <n v="550"/>
    <x v="2237"/>
    <x v="0"/>
    <s v="GB"/>
    <s v="GBP"/>
    <n v="1409490480"/>
    <n v="1407400306"/>
    <b v="0"/>
    <n v="21"/>
    <b v="1"/>
    <x v="6"/>
    <n v="107.63636363636364"/>
    <x v="2492"/>
    <x v="1"/>
    <x v="6"/>
  </r>
  <r>
    <x v="3379"/>
    <x v="3377"/>
    <x v="3377"/>
    <n v="2000"/>
    <x v="2238"/>
    <x v="0"/>
    <s v="GB"/>
    <s v="GBP"/>
    <n v="1440630000"/>
    <n v="1439122800"/>
    <b v="0"/>
    <n v="38"/>
    <b v="1"/>
    <x v="6"/>
    <n v="103.64999999999999"/>
    <x v="2493"/>
    <x v="1"/>
    <x v="6"/>
  </r>
  <r>
    <x v="3380"/>
    <x v="3378"/>
    <x v="3378"/>
    <n v="3000"/>
    <x v="2239"/>
    <x v="0"/>
    <s v="US"/>
    <s v="USD"/>
    <n v="1417305178"/>
    <n v="1414277578"/>
    <b v="0"/>
    <n v="28"/>
    <b v="1"/>
    <x v="6"/>
    <n v="104.43333333333334"/>
    <x v="2494"/>
    <x v="1"/>
    <x v="6"/>
  </r>
  <r>
    <x v="3381"/>
    <x v="3379"/>
    <x v="3379"/>
    <n v="4000"/>
    <x v="2240"/>
    <x v="0"/>
    <s v="US"/>
    <s v="USD"/>
    <n v="1426044383"/>
    <n v="1423455983"/>
    <b v="0"/>
    <n v="48"/>
    <b v="1"/>
    <x v="6"/>
    <n v="102.25"/>
    <x v="2495"/>
    <x v="1"/>
    <x v="6"/>
  </r>
  <r>
    <x v="3382"/>
    <x v="3380"/>
    <x v="3380"/>
    <n v="3500"/>
    <x v="2241"/>
    <x v="0"/>
    <s v="GB"/>
    <s v="GBP"/>
    <n v="1470092340"/>
    <n v="1467973256"/>
    <b v="0"/>
    <n v="46"/>
    <b v="1"/>
    <x v="6"/>
    <n v="100.74285714285713"/>
    <x v="2496"/>
    <x v="1"/>
    <x v="6"/>
  </r>
  <r>
    <x v="3383"/>
    <x v="3381"/>
    <x v="3381"/>
    <n v="1750"/>
    <x v="2242"/>
    <x v="0"/>
    <s v="US"/>
    <s v="USD"/>
    <n v="1466707620"/>
    <n v="1464979620"/>
    <b v="0"/>
    <n v="30"/>
    <b v="1"/>
    <x v="6"/>
    <n v="111.71428571428572"/>
    <x v="2497"/>
    <x v="1"/>
    <x v="6"/>
  </r>
  <r>
    <x v="3384"/>
    <x v="3382"/>
    <x v="3382"/>
    <n v="6000"/>
    <x v="2243"/>
    <x v="0"/>
    <s v="US"/>
    <s v="USD"/>
    <n v="1448074800"/>
    <n v="1444874768"/>
    <b v="0"/>
    <n v="64"/>
    <b v="1"/>
    <x v="6"/>
    <n v="100.01100000000001"/>
    <x v="2498"/>
    <x v="1"/>
    <x v="6"/>
  </r>
  <r>
    <x v="3385"/>
    <x v="3383"/>
    <x v="3383"/>
    <n v="2000"/>
    <x v="41"/>
    <x v="0"/>
    <s v="US"/>
    <s v="USD"/>
    <n v="1418244552"/>
    <n v="1415652552"/>
    <b v="0"/>
    <n v="15"/>
    <b v="1"/>
    <x v="6"/>
    <n v="100"/>
    <x v="44"/>
    <x v="1"/>
    <x v="6"/>
  </r>
  <r>
    <x v="3386"/>
    <x v="3384"/>
    <x v="3384"/>
    <n v="2000"/>
    <x v="1740"/>
    <x v="0"/>
    <s v="US"/>
    <s v="USD"/>
    <n v="1417620506"/>
    <n v="1415028506"/>
    <b v="0"/>
    <n v="41"/>
    <b v="1"/>
    <x v="6"/>
    <n v="105"/>
    <x v="2499"/>
    <x v="1"/>
    <x v="6"/>
  </r>
  <r>
    <x v="3387"/>
    <x v="3385"/>
    <x v="3385"/>
    <n v="3000"/>
    <x v="2244"/>
    <x v="0"/>
    <s v="US"/>
    <s v="USD"/>
    <n v="1418581088"/>
    <n v="1415125088"/>
    <b v="0"/>
    <n v="35"/>
    <b v="1"/>
    <x v="6"/>
    <n v="116.86666666666667"/>
    <x v="2500"/>
    <x v="1"/>
    <x v="6"/>
  </r>
  <r>
    <x v="3388"/>
    <x v="3386"/>
    <x v="3386"/>
    <n v="1500"/>
    <x v="2245"/>
    <x v="0"/>
    <s v="GB"/>
    <s v="GBP"/>
    <n v="1434625441"/>
    <n v="1432033441"/>
    <b v="0"/>
    <n v="45"/>
    <b v="1"/>
    <x v="6"/>
    <n v="103.8"/>
    <x v="1184"/>
    <x v="1"/>
    <x v="6"/>
  </r>
  <r>
    <x v="3389"/>
    <x v="3387"/>
    <x v="3387"/>
    <n v="10000"/>
    <x v="2246"/>
    <x v="0"/>
    <s v="US"/>
    <s v="USD"/>
    <n v="1464960682"/>
    <n v="1462368682"/>
    <b v="0"/>
    <n v="62"/>
    <b v="1"/>
    <x v="6"/>
    <n v="114.5"/>
    <x v="2501"/>
    <x v="1"/>
    <x v="6"/>
  </r>
  <r>
    <x v="3390"/>
    <x v="3388"/>
    <x v="3388"/>
    <n v="1500"/>
    <x v="2247"/>
    <x v="0"/>
    <s v="US"/>
    <s v="USD"/>
    <n v="1405017345"/>
    <n v="1403721345"/>
    <b v="0"/>
    <n v="22"/>
    <b v="1"/>
    <x v="6"/>
    <n v="102.4"/>
    <x v="2502"/>
    <x v="1"/>
    <x v="6"/>
  </r>
  <r>
    <x v="3391"/>
    <x v="3389"/>
    <x v="3389"/>
    <n v="500"/>
    <x v="2196"/>
    <x v="0"/>
    <s v="US"/>
    <s v="USD"/>
    <n v="1407536880"/>
    <n v="1404997548"/>
    <b v="0"/>
    <n v="18"/>
    <b v="1"/>
    <x v="6"/>
    <n v="223"/>
    <x v="2440"/>
    <x v="1"/>
    <x v="6"/>
  </r>
  <r>
    <x v="3392"/>
    <x v="3390"/>
    <x v="3390"/>
    <n v="500"/>
    <x v="83"/>
    <x v="0"/>
    <s v="GB"/>
    <s v="GBP"/>
    <n v="1462565855"/>
    <n v="1458245855"/>
    <b v="0"/>
    <n v="12"/>
    <b v="1"/>
    <x v="6"/>
    <n v="100"/>
    <x v="694"/>
    <x v="1"/>
    <x v="6"/>
  </r>
  <r>
    <x v="3393"/>
    <x v="3391"/>
    <x v="3391"/>
    <n v="1500"/>
    <x v="2248"/>
    <x v="0"/>
    <s v="US"/>
    <s v="USD"/>
    <n v="1415234760"/>
    <n v="1413065230"/>
    <b v="0"/>
    <n v="44"/>
    <b v="1"/>
    <x v="6"/>
    <n v="105.80000000000001"/>
    <x v="2503"/>
    <x v="1"/>
    <x v="6"/>
  </r>
  <r>
    <x v="3394"/>
    <x v="3392"/>
    <x v="3392"/>
    <n v="550"/>
    <x v="2249"/>
    <x v="0"/>
    <s v="GB"/>
    <s v="GBP"/>
    <n v="1406470645"/>
    <n v="1403878645"/>
    <b v="0"/>
    <n v="27"/>
    <b v="1"/>
    <x v="6"/>
    <n v="142.36363636363635"/>
    <x v="2109"/>
    <x v="1"/>
    <x v="6"/>
  </r>
  <r>
    <x v="3395"/>
    <x v="3393"/>
    <x v="3393"/>
    <n v="500"/>
    <x v="1622"/>
    <x v="0"/>
    <s v="GB"/>
    <s v="GBP"/>
    <n v="1433009400"/>
    <n v="1431795944"/>
    <b v="0"/>
    <n v="38"/>
    <b v="1"/>
    <x v="6"/>
    <n v="184"/>
    <x v="2504"/>
    <x v="1"/>
    <x v="6"/>
  </r>
  <r>
    <x v="3396"/>
    <x v="3394"/>
    <x v="3394"/>
    <n v="1500"/>
    <x v="415"/>
    <x v="0"/>
    <s v="US"/>
    <s v="USD"/>
    <n v="1401595140"/>
    <n v="1399286589"/>
    <b v="0"/>
    <n v="28"/>
    <b v="1"/>
    <x v="6"/>
    <n v="104.33333333333333"/>
    <x v="2505"/>
    <x v="1"/>
    <x v="6"/>
  </r>
  <r>
    <x v="3397"/>
    <x v="3395"/>
    <x v="3395"/>
    <n v="250"/>
    <x v="668"/>
    <x v="0"/>
    <s v="GB"/>
    <s v="GBP"/>
    <n v="1455832800"/>
    <n v="1452338929"/>
    <b v="0"/>
    <n v="24"/>
    <b v="1"/>
    <x v="6"/>
    <n v="112.00000000000001"/>
    <x v="123"/>
    <x v="1"/>
    <x v="6"/>
  </r>
  <r>
    <x v="3398"/>
    <x v="3396"/>
    <x v="3396"/>
    <n v="4000"/>
    <x v="2250"/>
    <x v="0"/>
    <s v="US"/>
    <s v="USD"/>
    <n v="1416589200"/>
    <n v="1414605776"/>
    <b v="0"/>
    <n v="65"/>
    <b v="1"/>
    <x v="6"/>
    <n v="111.07499999999999"/>
    <x v="2506"/>
    <x v="1"/>
    <x v="6"/>
  </r>
  <r>
    <x v="3399"/>
    <x v="3397"/>
    <x v="3397"/>
    <n v="1200"/>
    <x v="459"/>
    <x v="0"/>
    <s v="GB"/>
    <s v="GBP"/>
    <n v="1424556325"/>
    <n v="1421964325"/>
    <b v="0"/>
    <n v="46"/>
    <b v="1"/>
    <x v="6"/>
    <n v="103.75000000000001"/>
    <x v="2507"/>
    <x v="1"/>
    <x v="6"/>
  </r>
  <r>
    <x v="3400"/>
    <x v="3398"/>
    <x v="3398"/>
    <n v="10000"/>
    <x v="2251"/>
    <x v="0"/>
    <s v="US"/>
    <s v="USD"/>
    <n v="1409266414"/>
    <n v="1405378414"/>
    <b v="0"/>
    <n v="85"/>
    <b v="1"/>
    <x v="6"/>
    <n v="100.41"/>
    <x v="2508"/>
    <x v="1"/>
    <x v="6"/>
  </r>
  <r>
    <x v="3401"/>
    <x v="3399"/>
    <x v="3399"/>
    <n v="2900"/>
    <x v="2252"/>
    <x v="0"/>
    <s v="GB"/>
    <s v="GBP"/>
    <n v="1438968146"/>
    <n v="1436376146"/>
    <b v="0"/>
    <n v="66"/>
    <b v="1"/>
    <x v="6"/>
    <n v="101.86206896551724"/>
    <x v="2509"/>
    <x v="1"/>
    <x v="6"/>
  </r>
  <r>
    <x v="3402"/>
    <x v="3400"/>
    <x v="3400"/>
    <n v="15000"/>
    <x v="2253"/>
    <x v="0"/>
    <s v="US"/>
    <s v="USD"/>
    <n v="1447295460"/>
    <n v="1444747843"/>
    <b v="0"/>
    <n v="165"/>
    <b v="1"/>
    <x v="6"/>
    <n v="109.76666666666665"/>
    <x v="2510"/>
    <x v="1"/>
    <x v="6"/>
  </r>
  <r>
    <x v="3403"/>
    <x v="3401"/>
    <x v="3401"/>
    <n v="2000"/>
    <x v="41"/>
    <x v="0"/>
    <s v="GB"/>
    <s v="GBP"/>
    <n v="1435230324"/>
    <n v="1432638324"/>
    <b v="0"/>
    <n v="17"/>
    <b v="1"/>
    <x v="6"/>
    <n v="100"/>
    <x v="2511"/>
    <x v="1"/>
    <x v="6"/>
  </r>
  <r>
    <x v="3404"/>
    <x v="3402"/>
    <x v="3402"/>
    <n v="500"/>
    <x v="904"/>
    <x v="0"/>
    <s v="US"/>
    <s v="USD"/>
    <n v="1434542702"/>
    <n v="1432814702"/>
    <b v="0"/>
    <n v="3"/>
    <b v="1"/>
    <x v="6"/>
    <n v="122"/>
    <x v="2512"/>
    <x v="1"/>
    <x v="6"/>
  </r>
  <r>
    <x v="3405"/>
    <x v="3403"/>
    <x v="3403"/>
    <n v="350"/>
    <x v="2254"/>
    <x v="0"/>
    <s v="GB"/>
    <s v="GBP"/>
    <n v="1456876740"/>
    <n v="1455063886"/>
    <b v="0"/>
    <n v="17"/>
    <b v="1"/>
    <x v="6"/>
    <n v="137.57142857142856"/>
    <x v="2513"/>
    <x v="1"/>
    <x v="6"/>
  </r>
  <r>
    <x v="3406"/>
    <x v="3404"/>
    <x v="3404"/>
    <n v="10000"/>
    <x v="2255"/>
    <x v="0"/>
    <s v="US"/>
    <s v="USD"/>
    <n v="1405511376"/>
    <n v="1401623376"/>
    <b v="0"/>
    <n v="91"/>
    <b v="1"/>
    <x v="6"/>
    <n v="100.31000000000002"/>
    <x v="2514"/>
    <x v="1"/>
    <x v="6"/>
  </r>
  <r>
    <x v="3407"/>
    <x v="3405"/>
    <x v="3405"/>
    <n v="2000"/>
    <x v="2256"/>
    <x v="0"/>
    <s v="GB"/>
    <s v="GBP"/>
    <n v="1404641289"/>
    <n v="1402049289"/>
    <b v="0"/>
    <n v="67"/>
    <b v="1"/>
    <x v="6"/>
    <n v="107.1"/>
    <x v="2515"/>
    <x v="1"/>
    <x v="6"/>
  </r>
  <r>
    <x v="3408"/>
    <x v="3406"/>
    <x v="3406"/>
    <n v="500"/>
    <x v="2257"/>
    <x v="0"/>
    <s v="US"/>
    <s v="USD"/>
    <n v="1405727304"/>
    <n v="1403135304"/>
    <b v="0"/>
    <n v="18"/>
    <b v="1"/>
    <x v="6"/>
    <n v="211"/>
    <x v="2516"/>
    <x v="1"/>
    <x v="6"/>
  </r>
  <r>
    <x v="3409"/>
    <x v="3407"/>
    <x v="3407"/>
    <n v="500"/>
    <x v="2258"/>
    <x v="0"/>
    <s v="GB"/>
    <s v="GBP"/>
    <n v="1469998680"/>
    <n v="1466710358"/>
    <b v="0"/>
    <n v="21"/>
    <b v="1"/>
    <x v="6"/>
    <n v="123.6"/>
    <x v="2517"/>
    <x v="1"/>
    <x v="6"/>
  </r>
  <r>
    <x v="3410"/>
    <x v="3408"/>
    <x v="3408"/>
    <n v="3000"/>
    <x v="2259"/>
    <x v="0"/>
    <s v="US"/>
    <s v="USD"/>
    <n v="1465196400"/>
    <n v="1462841990"/>
    <b v="0"/>
    <n v="40"/>
    <b v="1"/>
    <x v="6"/>
    <n v="108.5"/>
    <x v="2518"/>
    <x v="1"/>
    <x v="6"/>
  </r>
  <r>
    <x v="3411"/>
    <x v="3409"/>
    <x v="3409"/>
    <n v="15000"/>
    <x v="2260"/>
    <x v="0"/>
    <s v="US"/>
    <s v="USD"/>
    <n v="1444264372"/>
    <n v="1442536372"/>
    <b v="0"/>
    <n v="78"/>
    <b v="1"/>
    <x v="6"/>
    <n v="103.56666666666668"/>
    <x v="2519"/>
    <x v="1"/>
    <x v="6"/>
  </r>
  <r>
    <x v="3412"/>
    <x v="3410"/>
    <x v="3410"/>
    <n v="3000"/>
    <x v="142"/>
    <x v="0"/>
    <s v="GB"/>
    <s v="GBP"/>
    <n v="1411858862"/>
    <n v="1409266862"/>
    <b v="0"/>
    <n v="26"/>
    <b v="1"/>
    <x v="6"/>
    <n v="100"/>
    <x v="2520"/>
    <x v="1"/>
    <x v="6"/>
  </r>
  <r>
    <x v="3413"/>
    <x v="3411"/>
    <x v="3411"/>
    <n v="500"/>
    <x v="1084"/>
    <x v="0"/>
    <s v="US"/>
    <s v="USD"/>
    <n v="1425099540"/>
    <n v="1424280938"/>
    <b v="0"/>
    <n v="14"/>
    <b v="1"/>
    <x v="6"/>
    <n v="130"/>
    <x v="2521"/>
    <x v="1"/>
    <x v="6"/>
  </r>
  <r>
    <x v="3414"/>
    <x v="3412"/>
    <x v="3412"/>
    <n v="3000"/>
    <x v="2090"/>
    <x v="0"/>
    <s v="US"/>
    <s v="USD"/>
    <n v="1480579140"/>
    <n v="1478030325"/>
    <b v="0"/>
    <n v="44"/>
    <b v="1"/>
    <x v="6"/>
    <n v="103.49999999999999"/>
    <x v="2522"/>
    <x v="1"/>
    <x v="6"/>
  </r>
  <r>
    <x v="3415"/>
    <x v="3413"/>
    <x v="3413"/>
    <n v="200"/>
    <x v="148"/>
    <x v="0"/>
    <s v="US"/>
    <s v="USD"/>
    <n v="1460935800"/>
    <n v="1459999656"/>
    <b v="0"/>
    <n v="9"/>
    <b v="1"/>
    <x v="6"/>
    <n v="100"/>
    <x v="2523"/>
    <x v="1"/>
    <x v="6"/>
  </r>
  <r>
    <x v="3416"/>
    <x v="3414"/>
    <x v="3414"/>
    <n v="4000"/>
    <x v="2261"/>
    <x v="0"/>
    <s v="GB"/>
    <s v="GBP"/>
    <n v="1429813800"/>
    <n v="1427363645"/>
    <b v="0"/>
    <n v="30"/>
    <b v="1"/>
    <x v="6"/>
    <n v="119.6"/>
    <x v="2524"/>
    <x v="1"/>
    <x v="6"/>
  </r>
  <r>
    <x v="3417"/>
    <x v="3415"/>
    <x v="3415"/>
    <n v="1700"/>
    <x v="2262"/>
    <x v="0"/>
    <s v="US"/>
    <s v="USD"/>
    <n v="1414284180"/>
    <n v="1410558948"/>
    <b v="0"/>
    <n v="45"/>
    <b v="1"/>
    <x v="6"/>
    <n v="100.00058823529412"/>
    <x v="2525"/>
    <x v="1"/>
    <x v="6"/>
  </r>
  <r>
    <x v="3418"/>
    <x v="3416"/>
    <x v="3416"/>
    <n v="4000"/>
    <x v="2263"/>
    <x v="0"/>
    <s v="US"/>
    <s v="USD"/>
    <n v="1400875307"/>
    <n v="1398283307"/>
    <b v="0"/>
    <n v="56"/>
    <b v="1"/>
    <x v="6"/>
    <n v="100.875"/>
    <x v="2526"/>
    <x v="1"/>
    <x v="6"/>
  </r>
  <r>
    <x v="3419"/>
    <x v="3417"/>
    <x v="3417"/>
    <n v="2750"/>
    <x v="2264"/>
    <x v="0"/>
    <s v="IE"/>
    <s v="EUR"/>
    <n v="1459978200"/>
    <n v="1458416585"/>
    <b v="0"/>
    <n v="46"/>
    <b v="1"/>
    <x v="6"/>
    <n v="106.54545454545455"/>
    <x v="2527"/>
    <x v="1"/>
    <x v="6"/>
  </r>
  <r>
    <x v="3420"/>
    <x v="3418"/>
    <x v="3418"/>
    <n v="700"/>
    <x v="2265"/>
    <x v="0"/>
    <s v="GB"/>
    <s v="GBP"/>
    <n v="1455408000"/>
    <n v="1454638202"/>
    <b v="0"/>
    <n v="34"/>
    <b v="1"/>
    <x v="6"/>
    <n v="138"/>
    <x v="2528"/>
    <x v="1"/>
    <x v="6"/>
  </r>
  <r>
    <x v="3421"/>
    <x v="3419"/>
    <x v="3419"/>
    <n v="10000"/>
    <x v="2266"/>
    <x v="0"/>
    <s v="US"/>
    <s v="USD"/>
    <n v="1425495563"/>
    <n v="1422903563"/>
    <b v="0"/>
    <n v="98"/>
    <b v="1"/>
    <x v="6"/>
    <n v="101.15"/>
    <x v="2529"/>
    <x v="1"/>
    <x v="6"/>
  </r>
  <r>
    <x v="3422"/>
    <x v="3420"/>
    <x v="3420"/>
    <n v="3000"/>
    <x v="2267"/>
    <x v="0"/>
    <s v="GB"/>
    <s v="GBP"/>
    <n v="1450051200"/>
    <n v="1447594176"/>
    <b v="0"/>
    <n v="46"/>
    <b v="1"/>
    <x v="6"/>
    <n v="109.1"/>
    <x v="2530"/>
    <x v="1"/>
    <x v="6"/>
  </r>
  <r>
    <x v="3423"/>
    <x v="3421"/>
    <x v="3421"/>
    <n v="250"/>
    <x v="457"/>
    <x v="0"/>
    <s v="US"/>
    <s v="USD"/>
    <n v="1429912341"/>
    <n v="1427320341"/>
    <b v="0"/>
    <n v="10"/>
    <b v="1"/>
    <x v="6"/>
    <n v="140"/>
    <x v="436"/>
    <x v="1"/>
    <x v="6"/>
  </r>
  <r>
    <x v="3424"/>
    <x v="3422"/>
    <x v="3422"/>
    <n v="6000"/>
    <x v="2268"/>
    <x v="0"/>
    <s v="US"/>
    <s v="USD"/>
    <n v="1423119540"/>
    <n v="1421252084"/>
    <b v="0"/>
    <n v="76"/>
    <b v="1"/>
    <x v="6"/>
    <n v="103.58333333333334"/>
    <x v="2531"/>
    <x v="1"/>
    <x v="6"/>
  </r>
  <r>
    <x v="3425"/>
    <x v="3423"/>
    <x v="3423"/>
    <n v="30000"/>
    <x v="2269"/>
    <x v="0"/>
    <s v="US"/>
    <s v="USD"/>
    <n v="1412434136"/>
    <n v="1409669336"/>
    <b v="0"/>
    <n v="104"/>
    <b v="1"/>
    <x v="6"/>
    <n v="102.97033333333331"/>
    <x v="2532"/>
    <x v="1"/>
    <x v="6"/>
  </r>
  <r>
    <x v="3426"/>
    <x v="3424"/>
    <x v="3424"/>
    <n v="3750"/>
    <x v="1959"/>
    <x v="0"/>
    <s v="US"/>
    <s v="USD"/>
    <n v="1411264800"/>
    <n v="1409620903"/>
    <b v="0"/>
    <n v="87"/>
    <b v="1"/>
    <x v="6"/>
    <n v="108.13333333333333"/>
    <x v="2533"/>
    <x v="1"/>
    <x v="6"/>
  </r>
  <r>
    <x v="3427"/>
    <x v="3425"/>
    <x v="3425"/>
    <n v="1500"/>
    <x v="646"/>
    <x v="0"/>
    <s v="GB"/>
    <s v="GBP"/>
    <n v="1404314952"/>
    <n v="1401722952"/>
    <b v="0"/>
    <n v="29"/>
    <b v="1"/>
    <x v="6"/>
    <n v="100"/>
    <x v="2218"/>
    <x v="1"/>
    <x v="6"/>
  </r>
  <r>
    <x v="3428"/>
    <x v="3426"/>
    <x v="3426"/>
    <n v="2000"/>
    <x v="910"/>
    <x v="0"/>
    <s v="GB"/>
    <s v="GBP"/>
    <n v="1425142800"/>
    <n v="1422983847"/>
    <b v="0"/>
    <n v="51"/>
    <b v="1"/>
    <x v="6"/>
    <n v="102.75000000000001"/>
    <x v="2534"/>
    <x v="1"/>
    <x v="6"/>
  </r>
  <r>
    <x v="3429"/>
    <x v="3427"/>
    <x v="3427"/>
    <n v="150"/>
    <x v="666"/>
    <x v="0"/>
    <s v="GB"/>
    <s v="GBP"/>
    <n v="1478046661"/>
    <n v="1476837061"/>
    <b v="0"/>
    <n v="12"/>
    <b v="1"/>
    <x v="6"/>
    <n v="130"/>
    <x v="1862"/>
    <x v="1"/>
    <x v="6"/>
  </r>
  <r>
    <x v="3430"/>
    <x v="3428"/>
    <x v="3428"/>
    <n v="2000"/>
    <x v="2270"/>
    <x v="0"/>
    <s v="GB"/>
    <s v="GBP"/>
    <n v="1406760101"/>
    <n v="1404168101"/>
    <b v="0"/>
    <n v="72"/>
    <b v="1"/>
    <x v="6"/>
    <n v="108.54949999999999"/>
    <x v="2535"/>
    <x v="1"/>
    <x v="6"/>
  </r>
  <r>
    <x v="3431"/>
    <x v="3429"/>
    <x v="3429"/>
    <n v="2000"/>
    <x v="41"/>
    <x v="0"/>
    <s v="US"/>
    <s v="USD"/>
    <n v="1408383153"/>
    <n v="1405791153"/>
    <b v="0"/>
    <n v="21"/>
    <b v="1"/>
    <x v="6"/>
    <n v="100"/>
    <x v="2536"/>
    <x v="1"/>
    <x v="6"/>
  </r>
  <r>
    <x v="3432"/>
    <x v="3430"/>
    <x v="3430"/>
    <n v="2000"/>
    <x v="2271"/>
    <x v="0"/>
    <s v="US"/>
    <s v="USD"/>
    <n v="1454709600"/>
    <n v="1452520614"/>
    <b v="0"/>
    <n v="42"/>
    <b v="1"/>
    <x v="6"/>
    <n v="109.65"/>
    <x v="2537"/>
    <x v="1"/>
    <x v="6"/>
  </r>
  <r>
    <x v="3433"/>
    <x v="3431"/>
    <x v="3431"/>
    <n v="9500"/>
    <x v="2272"/>
    <x v="0"/>
    <s v="US"/>
    <s v="USD"/>
    <n v="1402974000"/>
    <n v="1400290255"/>
    <b v="0"/>
    <n v="71"/>
    <b v="1"/>
    <x v="6"/>
    <n v="100.26315789473684"/>
    <x v="2538"/>
    <x v="1"/>
    <x v="6"/>
  </r>
  <r>
    <x v="3434"/>
    <x v="3432"/>
    <x v="3432"/>
    <n v="10000"/>
    <x v="1285"/>
    <x v="0"/>
    <s v="US"/>
    <s v="USD"/>
    <n v="1404983269"/>
    <n v="1402391269"/>
    <b v="0"/>
    <n v="168"/>
    <b v="1"/>
    <x v="6"/>
    <n v="105.55000000000001"/>
    <x v="2539"/>
    <x v="1"/>
    <x v="6"/>
  </r>
  <r>
    <x v="3435"/>
    <x v="3433"/>
    <x v="3433"/>
    <n v="1000"/>
    <x v="2273"/>
    <x v="0"/>
    <s v="US"/>
    <s v="USD"/>
    <n v="1470538800"/>
    <n v="1469112493"/>
    <b v="0"/>
    <n v="19"/>
    <b v="1"/>
    <x v="6"/>
    <n v="112.00000000000001"/>
    <x v="2540"/>
    <x v="1"/>
    <x v="6"/>
  </r>
  <r>
    <x v="3436"/>
    <x v="3434"/>
    <x v="3434"/>
    <n v="5000"/>
    <x v="2274"/>
    <x v="0"/>
    <s v="US"/>
    <s v="USD"/>
    <n v="1408638480"/>
    <n v="1406811593"/>
    <b v="0"/>
    <n v="37"/>
    <b v="1"/>
    <x v="6"/>
    <n v="105.89999999999999"/>
    <x v="2541"/>
    <x v="1"/>
    <x v="6"/>
  </r>
  <r>
    <x v="3437"/>
    <x v="3435"/>
    <x v="3435"/>
    <n v="3000"/>
    <x v="168"/>
    <x v="0"/>
    <s v="US"/>
    <s v="USD"/>
    <n v="1440003820"/>
    <n v="1437411820"/>
    <b v="0"/>
    <n v="36"/>
    <b v="1"/>
    <x v="6"/>
    <n v="101"/>
    <x v="2542"/>
    <x v="1"/>
    <x v="6"/>
  </r>
  <r>
    <x v="3438"/>
    <x v="3436"/>
    <x v="3436"/>
    <n v="2500"/>
    <x v="2275"/>
    <x v="0"/>
    <s v="GB"/>
    <s v="GBP"/>
    <n v="1430600400"/>
    <n v="1428358567"/>
    <b v="0"/>
    <n v="14"/>
    <b v="1"/>
    <x v="6"/>
    <n v="104.2"/>
    <x v="2543"/>
    <x v="1"/>
    <x v="6"/>
  </r>
  <r>
    <x v="3439"/>
    <x v="3437"/>
    <x v="3437"/>
    <n v="1200"/>
    <x v="2276"/>
    <x v="0"/>
    <s v="US"/>
    <s v="USD"/>
    <n v="1453179540"/>
    <n v="1452030730"/>
    <b v="0"/>
    <n v="18"/>
    <b v="1"/>
    <x v="6"/>
    <n v="134.67833333333334"/>
    <x v="2544"/>
    <x v="1"/>
    <x v="6"/>
  </r>
  <r>
    <x v="3440"/>
    <x v="3438"/>
    <x v="3438"/>
    <n v="5000"/>
    <x v="2277"/>
    <x v="0"/>
    <s v="US"/>
    <s v="USD"/>
    <n v="1405095300"/>
    <n v="1403146628"/>
    <b v="0"/>
    <n v="82"/>
    <b v="1"/>
    <x v="6"/>
    <n v="105.2184"/>
    <x v="2545"/>
    <x v="1"/>
    <x v="6"/>
  </r>
  <r>
    <x v="3441"/>
    <x v="3439"/>
    <x v="3439"/>
    <n v="2500"/>
    <x v="1644"/>
    <x v="0"/>
    <s v="US"/>
    <s v="USD"/>
    <n v="1447445820"/>
    <n v="1445077121"/>
    <b v="0"/>
    <n v="43"/>
    <b v="1"/>
    <x v="6"/>
    <n v="102.60000000000001"/>
    <x v="2546"/>
    <x v="1"/>
    <x v="6"/>
  </r>
  <r>
    <x v="3442"/>
    <x v="3440"/>
    <x v="3440"/>
    <n v="250"/>
    <x v="156"/>
    <x v="0"/>
    <s v="US"/>
    <s v="USD"/>
    <n v="1433016672"/>
    <n v="1430424672"/>
    <b v="0"/>
    <n v="8"/>
    <b v="1"/>
    <x v="6"/>
    <n v="100"/>
    <x v="683"/>
    <x v="1"/>
    <x v="6"/>
  </r>
  <r>
    <x v="3443"/>
    <x v="3441"/>
    <x v="3441"/>
    <n v="1000"/>
    <x v="2278"/>
    <x v="0"/>
    <s v="US"/>
    <s v="USD"/>
    <n v="1410266146"/>
    <n v="1407674146"/>
    <b v="0"/>
    <n v="45"/>
    <b v="1"/>
    <x v="6"/>
    <n v="185.5"/>
    <x v="2547"/>
    <x v="1"/>
    <x v="6"/>
  </r>
  <r>
    <x v="3444"/>
    <x v="3442"/>
    <x v="3442"/>
    <n v="300"/>
    <x v="2279"/>
    <x v="0"/>
    <s v="AU"/>
    <s v="AUD"/>
    <n v="1465394340"/>
    <n v="1464677986"/>
    <b v="0"/>
    <n v="20"/>
    <b v="1"/>
    <x v="6"/>
    <n v="289"/>
    <x v="2548"/>
    <x v="1"/>
    <x v="6"/>
  </r>
  <r>
    <x v="3445"/>
    <x v="3443"/>
    <x v="3443"/>
    <n v="2000"/>
    <x v="41"/>
    <x v="0"/>
    <s v="GB"/>
    <s v="GBP"/>
    <n v="1445604236"/>
    <n v="1443185036"/>
    <b v="0"/>
    <n v="31"/>
    <b v="1"/>
    <x v="6"/>
    <n v="100"/>
    <x v="2549"/>
    <x v="1"/>
    <x v="6"/>
  </r>
  <r>
    <x v="3446"/>
    <x v="3444"/>
    <x v="3444"/>
    <n v="1000"/>
    <x v="876"/>
    <x v="0"/>
    <s v="GB"/>
    <s v="GBP"/>
    <n v="1423138800"/>
    <n v="1421092725"/>
    <b v="0"/>
    <n v="25"/>
    <b v="1"/>
    <x v="6"/>
    <n v="108.2"/>
    <x v="2550"/>
    <x v="1"/>
    <x v="6"/>
  </r>
  <r>
    <x v="3447"/>
    <x v="3445"/>
    <x v="3445"/>
    <n v="1000"/>
    <x v="2280"/>
    <x v="0"/>
    <s v="US"/>
    <s v="USD"/>
    <n v="1458332412"/>
    <n v="1454448012"/>
    <b v="0"/>
    <n v="14"/>
    <b v="1"/>
    <x v="6"/>
    <n v="107.80000000000001"/>
    <x v="2551"/>
    <x v="1"/>
    <x v="6"/>
  </r>
  <r>
    <x v="3448"/>
    <x v="3446"/>
    <x v="3446"/>
    <n v="2100"/>
    <x v="2281"/>
    <x v="0"/>
    <s v="US"/>
    <s v="USD"/>
    <n v="1418784689"/>
    <n v="1416192689"/>
    <b v="0"/>
    <n v="45"/>
    <b v="1"/>
    <x v="6"/>
    <n v="109.76190476190477"/>
    <x v="2552"/>
    <x v="1"/>
    <x v="6"/>
  </r>
  <r>
    <x v="3449"/>
    <x v="3447"/>
    <x v="3447"/>
    <n v="800"/>
    <x v="2282"/>
    <x v="0"/>
    <s v="US"/>
    <s v="USD"/>
    <n v="1468036800"/>
    <n v="1465607738"/>
    <b v="0"/>
    <n v="20"/>
    <b v="1"/>
    <x v="6"/>
    <n v="170.625"/>
    <x v="2553"/>
    <x v="1"/>
    <x v="6"/>
  </r>
  <r>
    <x v="3450"/>
    <x v="3448"/>
    <x v="3448"/>
    <n v="500"/>
    <x v="1158"/>
    <x v="0"/>
    <s v="GB"/>
    <s v="GBP"/>
    <n v="1427990071"/>
    <n v="1422809671"/>
    <b v="0"/>
    <n v="39"/>
    <b v="1"/>
    <x v="6"/>
    <n v="152"/>
    <x v="2554"/>
    <x v="1"/>
    <x v="6"/>
  </r>
  <r>
    <x v="3451"/>
    <x v="3449"/>
    <x v="3449"/>
    <n v="650"/>
    <x v="2283"/>
    <x v="0"/>
    <s v="US"/>
    <s v="USD"/>
    <n v="1429636927"/>
    <n v="1427304127"/>
    <b v="0"/>
    <n v="16"/>
    <b v="1"/>
    <x v="6"/>
    <n v="101.23076923076924"/>
    <x v="2555"/>
    <x v="1"/>
    <x v="6"/>
  </r>
  <r>
    <x v="3452"/>
    <x v="3450"/>
    <x v="3450"/>
    <n v="1000"/>
    <x v="2284"/>
    <x v="0"/>
    <s v="US"/>
    <s v="USD"/>
    <n v="1406087940"/>
    <n v="1404141626"/>
    <b v="0"/>
    <n v="37"/>
    <b v="1"/>
    <x v="6"/>
    <n v="153.19999999999999"/>
    <x v="2556"/>
    <x v="1"/>
    <x v="6"/>
  </r>
  <r>
    <x v="3453"/>
    <x v="3451"/>
    <x v="3451"/>
    <n v="300"/>
    <x v="2285"/>
    <x v="0"/>
    <s v="GB"/>
    <s v="GBP"/>
    <n v="1471130956"/>
    <n v="1465946956"/>
    <b v="0"/>
    <n v="14"/>
    <b v="1"/>
    <x v="6"/>
    <n v="128.33333333333334"/>
    <x v="446"/>
    <x v="1"/>
    <x v="6"/>
  </r>
  <r>
    <x v="3454"/>
    <x v="3452"/>
    <x v="3452"/>
    <n v="700"/>
    <x v="2286"/>
    <x v="0"/>
    <s v="GB"/>
    <s v="GBP"/>
    <n v="1406825159"/>
    <n v="1404233159"/>
    <b v="0"/>
    <n v="21"/>
    <b v="1"/>
    <x v="6"/>
    <n v="100.71428571428571"/>
    <x v="2557"/>
    <x v="1"/>
    <x v="6"/>
  </r>
  <r>
    <x v="3455"/>
    <x v="3453"/>
    <x v="3453"/>
    <n v="10000"/>
    <x v="2287"/>
    <x v="0"/>
    <s v="US"/>
    <s v="USD"/>
    <n v="1476381627"/>
    <n v="1473789627"/>
    <b v="0"/>
    <n v="69"/>
    <b v="1"/>
    <x v="6"/>
    <n v="100.64999999999999"/>
    <x v="2558"/>
    <x v="1"/>
    <x v="6"/>
  </r>
  <r>
    <x v="3456"/>
    <x v="3454"/>
    <x v="3454"/>
    <n v="3000"/>
    <x v="2288"/>
    <x v="0"/>
    <s v="US"/>
    <s v="USD"/>
    <n v="1406876340"/>
    <n v="1404190567"/>
    <b v="0"/>
    <n v="16"/>
    <b v="1"/>
    <x v="6"/>
    <n v="191.3"/>
    <x v="2559"/>
    <x v="1"/>
    <x v="6"/>
  </r>
  <r>
    <x v="3457"/>
    <x v="3455"/>
    <x v="3455"/>
    <n v="2000"/>
    <x v="2289"/>
    <x v="0"/>
    <s v="US"/>
    <s v="USD"/>
    <n v="1423720740"/>
    <n v="1421081857"/>
    <b v="0"/>
    <n v="55"/>
    <b v="1"/>
    <x v="6"/>
    <n v="140.19999999999999"/>
    <x v="2560"/>
    <x v="1"/>
    <x v="6"/>
  </r>
  <r>
    <x v="3458"/>
    <x v="3456"/>
    <x v="3456"/>
    <n v="978"/>
    <x v="2290"/>
    <x v="0"/>
    <s v="US"/>
    <s v="USD"/>
    <n v="1422937620"/>
    <n v="1420606303"/>
    <b v="0"/>
    <n v="27"/>
    <b v="1"/>
    <x v="6"/>
    <n v="124.33537832310839"/>
    <x v="2561"/>
    <x v="1"/>
    <x v="6"/>
  </r>
  <r>
    <x v="3459"/>
    <x v="3457"/>
    <x v="3457"/>
    <n v="500"/>
    <x v="2291"/>
    <x v="0"/>
    <s v="GB"/>
    <s v="GBP"/>
    <n v="1463743860"/>
    <n v="1461151860"/>
    <b v="0"/>
    <n v="36"/>
    <b v="1"/>
    <x v="6"/>
    <n v="126.2"/>
    <x v="2562"/>
    <x v="1"/>
    <x v="6"/>
  </r>
  <r>
    <x v="3460"/>
    <x v="3458"/>
    <x v="3458"/>
    <n v="500"/>
    <x v="2292"/>
    <x v="0"/>
    <s v="GB"/>
    <s v="GBP"/>
    <n v="1408106352"/>
    <n v="1406896752"/>
    <b v="0"/>
    <n v="19"/>
    <b v="1"/>
    <x v="6"/>
    <n v="190"/>
    <x v="73"/>
    <x v="1"/>
    <x v="6"/>
  </r>
  <r>
    <x v="3461"/>
    <x v="3459"/>
    <x v="3459"/>
    <n v="500"/>
    <x v="2293"/>
    <x v="0"/>
    <s v="US"/>
    <s v="USD"/>
    <n v="1477710000"/>
    <n v="1475248279"/>
    <b v="0"/>
    <n v="12"/>
    <b v="1"/>
    <x v="6"/>
    <n v="139"/>
    <x v="2563"/>
    <x v="1"/>
    <x v="6"/>
  </r>
  <r>
    <x v="3462"/>
    <x v="3460"/>
    <x v="3460"/>
    <n v="250"/>
    <x v="2294"/>
    <x v="0"/>
    <s v="US"/>
    <s v="USD"/>
    <n v="1436551200"/>
    <n v="1435181628"/>
    <b v="0"/>
    <n v="17"/>
    <b v="1"/>
    <x v="6"/>
    <n v="202"/>
    <x v="2564"/>
    <x v="1"/>
    <x v="6"/>
  </r>
  <r>
    <x v="3463"/>
    <x v="3461"/>
    <x v="3461"/>
    <n v="10000"/>
    <x v="2295"/>
    <x v="0"/>
    <s v="CA"/>
    <s v="CAD"/>
    <n v="1476158340"/>
    <n v="1472594585"/>
    <b v="0"/>
    <n v="114"/>
    <b v="1"/>
    <x v="6"/>
    <n v="103.38000000000001"/>
    <x v="2565"/>
    <x v="1"/>
    <x v="6"/>
  </r>
  <r>
    <x v="3464"/>
    <x v="3462"/>
    <x v="3462"/>
    <n v="5000"/>
    <x v="2296"/>
    <x v="0"/>
    <s v="US"/>
    <s v="USD"/>
    <n v="1471921637"/>
    <n v="1469329637"/>
    <b v="0"/>
    <n v="93"/>
    <b v="1"/>
    <x v="6"/>
    <n v="102.3236"/>
    <x v="2566"/>
    <x v="1"/>
    <x v="6"/>
  </r>
  <r>
    <x v="3465"/>
    <x v="3463"/>
    <x v="3463"/>
    <n v="2000"/>
    <x v="2169"/>
    <x v="0"/>
    <s v="GB"/>
    <s v="GBP"/>
    <n v="1439136000"/>
    <n v="1436972472"/>
    <b v="0"/>
    <n v="36"/>
    <b v="1"/>
    <x v="6"/>
    <n v="103"/>
    <x v="2567"/>
    <x v="1"/>
    <x v="6"/>
  </r>
  <r>
    <x v="3466"/>
    <x v="3464"/>
    <x v="3464"/>
    <n v="3500"/>
    <x v="2297"/>
    <x v="0"/>
    <s v="US"/>
    <s v="USD"/>
    <n v="1461108450"/>
    <n v="1455928050"/>
    <b v="0"/>
    <n v="61"/>
    <b v="1"/>
    <x v="6"/>
    <n v="127.14285714285714"/>
    <x v="2568"/>
    <x v="1"/>
    <x v="6"/>
  </r>
  <r>
    <x v="3467"/>
    <x v="3465"/>
    <x v="3465"/>
    <n v="3000"/>
    <x v="168"/>
    <x v="0"/>
    <s v="US"/>
    <s v="USD"/>
    <n v="1426864032"/>
    <n v="1424275632"/>
    <b v="0"/>
    <n v="47"/>
    <b v="1"/>
    <x v="6"/>
    <n v="101"/>
    <x v="2569"/>
    <x v="1"/>
    <x v="6"/>
  </r>
  <r>
    <x v="3468"/>
    <x v="3466"/>
    <x v="3466"/>
    <n v="10000"/>
    <x v="2298"/>
    <x v="0"/>
    <s v="US"/>
    <s v="USD"/>
    <n v="1474426800"/>
    <n v="1471976529"/>
    <b v="0"/>
    <n v="17"/>
    <b v="1"/>
    <x v="6"/>
    <n v="121.78"/>
    <x v="2570"/>
    <x v="1"/>
    <x v="6"/>
  </r>
  <r>
    <x v="3469"/>
    <x v="3467"/>
    <x v="3467"/>
    <n v="2800"/>
    <x v="2299"/>
    <x v="0"/>
    <s v="US"/>
    <s v="USD"/>
    <n v="1461857045"/>
    <n v="1459265045"/>
    <b v="0"/>
    <n v="63"/>
    <b v="1"/>
    <x v="6"/>
    <n v="113.39285714285714"/>
    <x v="2571"/>
    <x v="1"/>
    <x v="6"/>
  </r>
  <r>
    <x v="3470"/>
    <x v="3468"/>
    <x v="3468"/>
    <n v="250"/>
    <x v="672"/>
    <x v="0"/>
    <s v="US"/>
    <s v="USD"/>
    <n v="1468618680"/>
    <n v="1465345902"/>
    <b v="0"/>
    <n v="9"/>
    <b v="1"/>
    <x v="6"/>
    <n v="150"/>
    <x v="694"/>
    <x v="1"/>
    <x v="6"/>
  </r>
  <r>
    <x v="3471"/>
    <x v="3469"/>
    <x v="3469"/>
    <n v="500"/>
    <x v="2300"/>
    <x v="0"/>
    <s v="GB"/>
    <s v="GBP"/>
    <n v="1409515200"/>
    <n v="1405971690"/>
    <b v="0"/>
    <n v="30"/>
    <b v="1"/>
    <x v="6"/>
    <n v="214.6"/>
    <x v="2572"/>
    <x v="1"/>
    <x v="6"/>
  </r>
  <r>
    <x v="3472"/>
    <x v="3470"/>
    <x v="3470"/>
    <n v="2000"/>
    <x v="2301"/>
    <x v="0"/>
    <s v="US"/>
    <s v="USD"/>
    <n v="1415253540"/>
    <n v="1413432331"/>
    <b v="0"/>
    <n v="23"/>
    <b v="1"/>
    <x v="6"/>
    <n v="102.05"/>
    <x v="2573"/>
    <x v="1"/>
    <x v="6"/>
  </r>
  <r>
    <x v="3473"/>
    <x v="3471"/>
    <x v="3471"/>
    <n v="4900"/>
    <x v="2302"/>
    <x v="0"/>
    <s v="US"/>
    <s v="USD"/>
    <n v="1426883220"/>
    <n v="1425067296"/>
    <b v="0"/>
    <n v="33"/>
    <b v="1"/>
    <x v="6"/>
    <n v="100"/>
    <x v="2574"/>
    <x v="1"/>
    <x v="6"/>
  </r>
  <r>
    <x v="3474"/>
    <x v="3472"/>
    <x v="3472"/>
    <n v="2000"/>
    <x v="895"/>
    <x v="0"/>
    <s v="GB"/>
    <s v="GBP"/>
    <n v="1469016131"/>
    <n v="1466424131"/>
    <b v="0"/>
    <n v="39"/>
    <b v="1"/>
    <x v="6"/>
    <n v="101"/>
    <x v="2575"/>
    <x v="1"/>
    <x v="6"/>
  </r>
  <r>
    <x v="3475"/>
    <x v="3473"/>
    <x v="3473"/>
    <n v="300"/>
    <x v="2303"/>
    <x v="0"/>
    <s v="GB"/>
    <s v="GBP"/>
    <n v="1414972800"/>
    <n v="1412629704"/>
    <b v="0"/>
    <n v="17"/>
    <b v="1"/>
    <x v="6"/>
    <n v="113.33333333333333"/>
    <x v="135"/>
    <x v="1"/>
    <x v="6"/>
  </r>
  <r>
    <x v="3476"/>
    <x v="3474"/>
    <x v="3474"/>
    <n v="300"/>
    <x v="2304"/>
    <x v="0"/>
    <s v="US"/>
    <s v="USD"/>
    <n v="1414378800"/>
    <n v="1412836990"/>
    <b v="0"/>
    <n v="6"/>
    <b v="1"/>
    <x v="6"/>
    <n v="104"/>
    <x v="368"/>
    <x v="1"/>
    <x v="6"/>
  </r>
  <r>
    <x v="3477"/>
    <x v="3475"/>
    <x v="3475"/>
    <n v="1800"/>
    <x v="857"/>
    <x v="0"/>
    <s v="US"/>
    <s v="USD"/>
    <n v="1431831600"/>
    <n v="1430761243"/>
    <b v="0"/>
    <n v="39"/>
    <b v="1"/>
    <x v="6"/>
    <n v="115.33333333333333"/>
    <x v="2576"/>
    <x v="1"/>
    <x v="6"/>
  </r>
  <r>
    <x v="3478"/>
    <x v="3476"/>
    <x v="3476"/>
    <n v="2000"/>
    <x v="2305"/>
    <x v="0"/>
    <s v="US"/>
    <s v="USD"/>
    <n v="1426539600"/>
    <n v="1424296822"/>
    <b v="0"/>
    <n v="57"/>
    <b v="1"/>
    <x v="6"/>
    <n v="112.85000000000001"/>
    <x v="2577"/>
    <x v="1"/>
    <x v="6"/>
  </r>
  <r>
    <x v="3479"/>
    <x v="3477"/>
    <x v="3477"/>
    <n v="1500"/>
    <x v="2306"/>
    <x v="0"/>
    <s v="GB"/>
    <s v="GBP"/>
    <n v="1403382680"/>
    <n v="1400790680"/>
    <b v="0"/>
    <n v="56"/>
    <b v="1"/>
    <x v="6"/>
    <n v="127.86666666666666"/>
    <x v="2578"/>
    <x v="1"/>
    <x v="6"/>
  </r>
  <r>
    <x v="3480"/>
    <x v="3478"/>
    <x v="3478"/>
    <n v="1500"/>
    <x v="2307"/>
    <x v="0"/>
    <s v="US"/>
    <s v="USD"/>
    <n v="1436562000"/>
    <n v="1434440227"/>
    <b v="0"/>
    <n v="13"/>
    <b v="1"/>
    <x v="6"/>
    <n v="142.66666666666669"/>
    <x v="2579"/>
    <x v="1"/>
    <x v="6"/>
  </r>
  <r>
    <x v="3481"/>
    <x v="3479"/>
    <x v="3479"/>
    <n v="10000"/>
    <x v="2308"/>
    <x v="0"/>
    <s v="AU"/>
    <s v="AUD"/>
    <n v="1420178188"/>
    <n v="1418709388"/>
    <b v="0"/>
    <n v="95"/>
    <b v="1"/>
    <x v="6"/>
    <n v="118.8"/>
    <x v="2580"/>
    <x v="1"/>
    <x v="6"/>
  </r>
  <r>
    <x v="3482"/>
    <x v="3480"/>
    <x v="3480"/>
    <n v="3000"/>
    <x v="2309"/>
    <x v="0"/>
    <s v="GB"/>
    <s v="GBP"/>
    <n v="1404671466"/>
    <n v="1402079466"/>
    <b v="0"/>
    <n v="80"/>
    <b v="1"/>
    <x v="6"/>
    <n v="138.33333333333334"/>
    <x v="370"/>
    <x v="1"/>
    <x v="6"/>
  </r>
  <r>
    <x v="3483"/>
    <x v="3481"/>
    <x v="3481"/>
    <n v="3350"/>
    <x v="2310"/>
    <x v="0"/>
    <s v="US"/>
    <s v="USD"/>
    <n v="1404403381"/>
    <n v="1401811381"/>
    <b v="0"/>
    <n v="133"/>
    <b v="1"/>
    <x v="6"/>
    <n v="159.9402985074627"/>
    <x v="2581"/>
    <x v="1"/>
    <x v="6"/>
  </r>
  <r>
    <x v="3484"/>
    <x v="3482"/>
    <x v="3482"/>
    <n v="2500"/>
    <x v="2311"/>
    <x v="0"/>
    <s v="US"/>
    <s v="USD"/>
    <n v="1466014499"/>
    <n v="1463422499"/>
    <b v="0"/>
    <n v="44"/>
    <b v="1"/>
    <x v="6"/>
    <n v="114.24000000000001"/>
    <x v="2582"/>
    <x v="1"/>
    <x v="6"/>
  </r>
  <r>
    <x v="3485"/>
    <x v="3483"/>
    <x v="3483"/>
    <n v="1650"/>
    <x v="1827"/>
    <x v="0"/>
    <s v="US"/>
    <s v="USD"/>
    <n v="1454431080"/>
    <n v="1451839080"/>
    <b v="0"/>
    <n v="30"/>
    <b v="1"/>
    <x v="6"/>
    <n v="100.60606060606061"/>
    <x v="2425"/>
    <x v="1"/>
    <x v="6"/>
  </r>
  <r>
    <x v="3486"/>
    <x v="3484"/>
    <x v="3484"/>
    <n v="3000"/>
    <x v="2312"/>
    <x v="0"/>
    <s v="US"/>
    <s v="USD"/>
    <n v="1433314740"/>
    <n v="1430600401"/>
    <b v="0"/>
    <n v="56"/>
    <b v="1"/>
    <x v="6"/>
    <n v="155.20000000000002"/>
    <x v="2583"/>
    <x v="1"/>
    <x v="6"/>
  </r>
  <r>
    <x v="3487"/>
    <x v="3485"/>
    <x v="3485"/>
    <n v="2000"/>
    <x v="948"/>
    <x v="0"/>
    <s v="GB"/>
    <s v="GBP"/>
    <n v="1435185252"/>
    <n v="1432593252"/>
    <b v="0"/>
    <n v="66"/>
    <b v="1"/>
    <x v="6"/>
    <n v="127.75000000000001"/>
    <x v="2584"/>
    <x v="1"/>
    <x v="6"/>
  </r>
  <r>
    <x v="3488"/>
    <x v="3486"/>
    <x v="3486"/>
    <n v="3000"/>
    <x v="2313"/>
    <x v="0"/>
    <s v="US"/>
    <s v="USD"/>
    <n v="1429286400"/>
    <n v="1427221560"/>
    <b v="0"/>
    <n v="29"/>
    <b v="1"/>
    <x v="6"/>
    <n v="121.2"/>
    <x v="2585"/>
    <x v="1"/>
    <x v="6"/>
  </r>
  <r>
    <x v="3489"/>
    <x v="3487"/>
    <x v="3487"/>
    <n v="5000"/>
    <x v="2314"/>
    <x v="0"/>
    <s v="GB"/>
    <s v="GBP"/>
    <n v="1400965200"/>
    <n v="1398352531"/>
    <b v="0"/>
    <n v="72"/>
    <b v="1"/>
    <x v="6"/>
    <n v="112.7"/>
    <x v="2586"/>
    <x v="1"/>
    <x v="6"/>
  </r>
  <r>
    <x v="3490"/>
    <x v="3488"/>
    <x v="3488"/>
    <n v="1000"/>
    <x v="2315"/>
    <x v="0"/>
    <s v="US"/>
    <s v="USD"/>
    <n v="1460574924"/>
    <n v="1457982924"/>
    <b v="0"/>
    <n v="27"/>
    <b v="1"/>
    <x v="6"/>
    <n v="127.49999999999999"/>
    <x v="1655"/>
    <x v="1"/>
    <x v="6"/>
  </r>
  <r>
    <x v="3491"/>
    <x v="3489"/>
    <x v="3489"/>
    <n v="500"/>
    <x v="2316"/>
    <x v="0"/>
    <s v="US"/>
    <s v="USD"/>
    <n v="1431928784"/>
    <n v="1430114384"/>
    <b v="0"/>
    <n v="10"/>
    <b v="1"/>
    <x v="6"/>
    <n v="158.20000000000002"/>
    <x v="2587"/>
    <x v="1"/>
    <x v="6"/>
  </r>
  <r>
    <x v="3492"/>
    <x v="3490"/>
    <x v="3490"/>
    <n v="3800"/>
    <x v="2317"/>
    <x v="0"/>
    <s v="US"/>
    <s v="USD"/>
    <n v="1445818397"/>
    <n v="1442794397"/>
    <b v="0"/>
    <n v="35"/>
    <b v="1"/>
    <x v="6"/>
    <n v="105.26894736842105"/>
    <x v="2588"/>
    <x v="1"/>
    <x v="6"/>
  </r>
  <r>
    <x v="3493"/>
    <x v="3491"/>
    <x v="3491"/>
    <n v="1500"/>
    <x v="646"/>
    <x v="0"/>
    <s v="US"/>
    <s v="USD"/>
    <n v="1408252260"/>
    <n v="1406580436"/>
    <b v="0"/>
    <n v="29"/>
    <b v="1"/>
    <x v="6"/>
    <n v="100"/>
    <x v="2218"/>
    <x v="1"/>
    <x v="6"/>
  </r>
  <r>
    <x v="3494"/>
    <x v="3492"/>
    <x v="3492"/>
    <n v="400"/>
    <x v="402"/>
    <x v="0"/>
    <s v="US"/>
    <s v="USD"/>
    <n v="1480140000"/>
    <n v="1479186575"/>
    <b v="0"/>
    <n v="13"/>
    <b v="1"/>
    <x v="6"/>
    <n v="100"/>
    <x v="2589"/>
    <x v="1"/>
    <x v="6"/>
  </r>
  <r>
    <x v="3495"/>
    <x v="3493"/>
    <x v="3493"/>
    <n v="5000"/>
    <x v="2318"/>
    <x v="0"/>
    <s v="CA"/>
    <s v="CAD"/>
    <n v="1414862280"/>
    <n v="1412360309"/>
    <b v="0"/>
    <n v="72"/>
    <b v="1"/>
    <x v="6"/>
    <n v="106.86"/>
    <x v="2590"/>
    <x v="1"/>
    <x v="6"/>
  </r>
  <r>
    <x v="3496"/>
    <x v="3494"/>
    <x v="3494"/>
    <n v="3000"/>
    <x v="2319"/>
    <x v="0"/>
    <s v="US"/>
    <s v="USD"/>
    <n v="1473625166"/>
    <n v="1470169166"/>
    <b v="0"/>
    <n v="78"/>
    <b v="1"/>
    <x v="6"/>
    <n v="124.4"/>
    <x v="2591"/>
    <x v="1"/>
    <x v="6"/>
  </r>
  <r>
    <x v="3497"/>
    <x v="3495"/>
    <x v="3495"/>
    <n v="1551"/>
    <x v="472"/>
    <x v="0"/>
    <s v="US"/>
    <s v="USD"/>
    <n v="1464904800"/>
    <n v="1463852904"/>
    <b v="0"/>
    <n v="49"/>
    <b v="1"/>
    <x v="6"/>
    <n v="108.70406189555126"/>
    <x v="2592"/>
    <x v="1"/>
    <x v="6"/>
  </r>
  <r>
    <x v="3498"/>
    <x v="3496"/>
    <x v="3496"/>
    <n v="1650"/>
    <x v="2320"/>
    <x v="0"/>
    <s v="CA"/>
    <s v="CAD"/>
    <n v="1464471840"/>
    <n v="1459309704"/>
    <b v="0"/>
    <n v="42"/>
    <b v="1"/>
    <x v="6"/>
    <n v="102.42424242424242"/>
    <x v="2593"/>
    <x v="1"/>
    <x v="6"/>
  </r>
  <r>
    <x v="3499"/>
    <x v="3497"/>
    <x v="3497"/>
    <n v="2000"/>
    <x v="2321"/>
    <x v="0"/>
    <s v="US"/>
    <s v="USD"/>
    <n v="1435733940"/>
    <n v="1431046325"/>
    <b v="0"/>
    <n v="35"/>
    <b v="1"/>
    <x v="6"/>
    <n v="105.5"/>
    <x v="2594"/>
    <x v="1"/>
    <x v="6"/>
  </r>
  <r>
    <x v="3500"/>
    <x v="3498"/>
    <x v="3498"/>
    <n v="1000"/>
    <x v="2322"/>
    <x v="0"/>
    <s v="US"/>
    <s v="USD"/>
    <n v="1457326740"/>
    <n v="1455919438"/>
    <b v="0"/>
    <n v="42"/>
    <b v="1"/>
    <x v="6"/>
    <n v="106.3"/>
    <x v="2595"/>
    <x v="1"/>
    <x v="6"/>
  </r>
  <r>
    <x v="3501"/>
    <x v="3499"/>
    <x v="3499"/>
    <n v="1500"/>
    <x v="17"/>
    <x v="0"/>
    <s v="GB"/>
    <s v="GBP"/>
    <n v="1441995595"/>
    <n v="1439835595"/>
    <b v="0"/>
    <n v="42"/>
    <b v="1"/>
    <x v="6"/>
    <n v="100.66666666666666"/>
    <x v="2596"/>
    <x v="1"/>
    <x v="6"/>
  </r>
  <r>
    <x v="3502"/>
    <x v="3500"/>
    <x v="3500"/>
    <n v="4000"/>
    <x v="2323"/>
    <x v="0"/>
    <s v="US"/>
    <s v="USD"/>
    <n v="1458100740"/>
    <n v="1456862924"/>
    <b v="0"/>
    <n v="31"/>
    <b v="1"/>
    <x v="6"/>
    <n v="105.4"/>
    <x v="2597"/>
    <x v="1"/>
    <x v="6"/>
  </r>
  <r>
    <x v="3503"/>
    <x v="3501"/>
    <x v="3501"/>
    <n v="2500"/>
    <x v="2324"/>
    <x v="0"/>
    <s v="GB"/>
    <s v="GBP"/>
    <n v="1469359728"/>
    <n v="1466767728"/>
    <b v="0"/>
    <n v="38"/>
    <b v="1"/>
    <x v="6"/>
    <n v="107.55999999999999"/>
    <x v="2598"/>
    <x v="1"/>
    <x v="6"/>
  </r>
  <r>
    <x v="3504"/>
    <x v="3502"/>
    <x v="3502"/>
    <n v="1000"/>
    <x v="325"/>
    <x v="0"/>
    <s v="US"/>
    <s v="USD"/>
    <n v="1447959491"/>
    <n v="1445363891"/>
    <b v="0"/>
    <n v="8"/>
    <b v="1"/>
    <x v="6"/>
    <n v="100"/>
    <x v="179"/>
    <x v="1"/>
    <x v="6"/>
  </r>
  <r>
    <x v="3505"/>
    <x v="3503"/>
    <x v="3503"/>
    <n v="2500"/>
    <x v="2325"/>
    <x v="0"/>
    <s v="US"/>
    <s v="USD"/>
    <n v="1399953600"/>
    <n v="1398983245"/>
    <b v="0"/>
    <n v="39"/>
    <b v="1"/>
    <x v="6"/>
    <n v="103.76"/>
    <x v="2599"/>
    <x v="1"/>
    <x v="6"/>
  </r>
  <r>
    <x v="3506"/>
    <x v="3504"/>
    <x v="3504"/>
    <n v="3000"/>
    <x v="631"/>
    <x v="0"/>
    <s v="US"/>
    <s v="USD"/>
    <n v="1408815440"/>
    <n v="1404927440"/>
    <b v="0"/>
    <n v="29"/>
    <b v="1"/>
    <x v="6"/>
    <n v="101.49999999999999"/>
    <x v="2600"/>
    <x v="1"/>
    <x v="6"/>
  </r>
  <r>
    <x v="3507"/>
    <x v="3505"/>
    <x v="3505"/>
    <n v="10000"/>
    <x v="2326"/>
    <x v="0"/>
    <s v="US"/>
    <s v="USD"/>
    <n v="1464732537"/>
    <n v="1462140537"/>
    <b v="0"/>
    <n v="72"/>
    <b v="1"/>
    <x v="6"/>
    <n v="104.4"/>
    <x v="1784"/>
    <x v="1"/>
    <x v="6"/>
  </r>
  <r>
    <x v="3508"/>
    <x v="3506"/>
    <x v="3506"/>
    <n v="100"/>
    <x v="147"/>
    <x v="0"/>
    <s v="GB"/>
    <s v="GBP"/>
    <n v="1462914000"/>
    <n v="1460914253"/>
    <b v="0"/>
    <n v="15"/>
    <b v="1"/>
    <x v="6"/>
    <n v="180"/>
    <x v="1053"/>
    <x v="1"/>
    <x v="6"/>
  </r>
  <r>
    <x v="3509"/>
    <x v="3507"/>
    <x v="3507"/>
    <n v="3000"/>
    <x v="2327"/>
    <x v="0"/>
    <s v="US"/>
    <s v="USD"/>
    <n v="1416545700"/>
    <n v="1415392666"/>
    <b v="0"/>
    <n v="33"/>
    <b v="1"/>
    <x v="6"/>
    <n v="106.33333333333333"/>
    <x v="2601"/>
    <x v="1"/>
    <x v="6"/>
  </r>
  <r>
    <x v="3510"/>
    <x v="3508"/>
    <x v="3508"/>
    <n v="900"/>
    <x v="1217"/>
    <x v="0"/>
    <s v="US"/>
    <s v="USD"/>
    <n v="1404312846"/>
    <n v="1402584846"/>
    <b v="0"/>
    <n v="15"/>
    <b v="1"/>
    <x v="6"/>
    <n v="100.55555555555556"/>
    <x v="2602"/>
    <x v="1"/>
    <x v="6"/>
  </r>
  <r>
    <x v="3511"/>
    <x v="3509"/>
    <x v="3509"/>
    <n v="1500"/>
    <x v="2328"/>
    <x v="0"/>
    <s v="GB"/>
    <s v="GBP"/>
    <n v="1415385000"/>
    <n v="1413406695"/>
    <b v="0"/>
    <n v="19"/>
    <b v="1"/>
    <x v="6"/>
    <n v="101.2"/>
    <x v="2603"/>
    <x v="1"/>
    <x v="6"/>
  </r>
  <r>
    <x v="3512"/>
    <x v="3510"/>
    <x v="3510"/>
    <n v="1000"/>
    <x v="325"/>
    <x v="0"/>
    <s v="GB"/>
    <s v="GBP"/>
    <n v="1429789992"/>
    <n v="1424609592"/>
    <b v="0"/>
    <n v="17"/>
    <b v="1"/>
    <x v="6"/>
    <n v="100"/>
    <x v="2604"/>
    <x v="1"/>
    <x v="6"/>
  </r>
  <r>
    <x v="3513"/>
    <x v="3511"/>
    <x v="3511"/>
    <n v="2800"/>
    <x v="2153"/>
    <x v="0"/>
    <s v="US"/>
    <s v="USD"/>
    <n v="1401857940"/>
    <n v="1400725112"/>
    <b v="0"/>
    <n v="44"/>
    <b v="1"/>
    <x v="6"/>
    <n v="118.39285714285714"/>
    <x v="2605"/>
    <x v="1"/>
    <x v="6"/>
  </r>
  <r>
    <x v="3514"/>
    <x v="3512"/>
    <x v="3512"/>
    <n v="500"/>
    <x v="1100"/>
    <x v="0"/>
    <s v="US"/>
    <s v="USD"/>
    <n v="1422853140"/>
    <n v="1421439552"/>
    <b v="0"/>
    <n v="10"/>
    <b v="1"/>
    <x v="6"/>
    <n v="110.00000000000001"/>
    <x v="698"/>
    <x v="1"/>
    <x v="6"/>
  </r>
  <r>
    <x v="3515"/>
    <x v="3513"/>
    <x v="3513"/>
    <n v="3000"/>
    <x v="2329"/>
    <x v="0"/>
    <s v="US"/>
    <s v="USD"/>
    <n v="1433097171"/>
    <n v="1430505171"/>
    <b v="0"/>
    <n v="46"/>
    <b v="1"/>
    <x v="6"/>
    <n v="102.66666666666666"/>
    <x v="2606"/>
    <x v="1"/>
    <x v="6"/>
  </r>
  <r>
    <x v="3516"/>
    <x v="3514"/>
    <x v="3514"/>
    <n v="2500"/>
    <x v="911"/>
    <x v="0"/>
    <s v="US"/>
    <s v="USD"/>
    <n v="1410145200"/>
    <n v="1407197670"/>
    <b v="0"/>
    <n v="11"/>
    <b v="1"/>
    <x v="6"/>
    <n v="100"/>
    <x v="2607"/>
    <x v="1"/>
    <x v="6"/>
  </r>
  <r>
    <x v="3517"/>
    <x v="3515"/>
    <x v="3515"/>
    <n v="4000"/>
    <x v="417"/>
    <x v="0"/>
    <s v="GB"/>
    <s v="GBP"/>
    <n v="1404471600"/>
    <n v="1401910634"/>
    <b v="0"/>
    <n v="13"/>
    <b v="1"/>
    <x v="6"/>
    <n v="100"/>
    <x v="2608"/>
    <x v="1"/>
    <x v="6"/>
  </r>
  <r>
    <x v="3518"/>
    <x v="3516"/>
    <x v="3516"/>
    <n v="1500"/>
    <x v="2330"/>
    <x v="0"/>
    <s v="US"/>
    <s v="USD"/>
    <n v="1412259660"/>
    <n v="1410461299"/>
    <b v="0"/>
    <n v="33"/>
    <b v="1"/>
    <x v="6"/>
    <n v="110.04599999999999"/>
    <x v="2609"/>
    <x v="1"/>
    <x v="6"/>
  </r>
  <r>
    <x v="3519"/>
    <x v="3517"/>
    <x v="3517"/>
    <n v="2000"/>
    <x v="40"/>
    <x v="0"/>
    <s v="GB"/>
    <s v="GBP"/>
    <n v="1425478950"/>
    <n v="1422886950"/>
    <b v="0"/>
    <n v="28"/>
    <b v="1"/>
    <x v="6"/>
    <n v="101.35000000000001"/>
    <x v="2610"/>
    <x v="1"/>
    <x v="6"/>
  </r>
  <r>
    <x v="3520"/>
    <x v="3518"/>
    <x v="3518"/>
    <n v="2000"/>
    <x v="1132"/>
    <x v="0"/>
    <s v="GB"/>
    <s v="GBP"/>
    <n v="1441547220"/>
    <n v="1439322412"/>
    <b v="0"/>
    <n v="21"/>
    <b v="1"/>
    <x v="6"/>
    <n v="100.75"/>
    <x v="2611"/>
    <x v="1"/>
    <x v="6"/>
  </r>
  <r>
    <x v="3521"/>
    <x v="3519"/>
    <x v="3519"/>
    <n v="350"/>
    <x v="2331"/>
    <x v="0"/>
    <s v="US"/>
    <s v="USD"/>
    <n v="1411980020"/>
    <n v="1409388020"/>
    <b v="0"/>
    <n v="13"/>
    <b v="1"/>
    <x v="6"/>
    <n v="169.42857142857144"/>
    <x v="2612"/>
    <x v="1"/>
    <x v="6"/>
  </r>
  <r>
    <x v="3522"/>
    <x v="3520"/>
    <x v="3520"/>
    <n v="1395"/>
    <x v="1174"/>
    <x v="0"/>
    <s v="GB"/>
    <s v="GBP"/>
    <n v="1442311560"/>
    <n v="1439924246"/>
    <b v="0"/>
    <n v="34"/>
    <b v="1"/>
    <x v="6"/>
    <n v="100"/>
    <x v="2613"/>
    <x v="1"/>
    <x v="6"/>
  </r>
  <r>
    <x v="3523"/>
    <x v="3521"/>
    <x v="3521"/>
    <n v="4000"/>
    <x v="2332"/>
    <x v="0"/>
    <s v="GB"/>
    <s v="GBP"/>
    <n v="1474844400"/>
    <n v="1469871148"/>
    <b v="0"/>
    <n v="80"/>
    <b v="1"/>
    <x v="6"/>
    <n v="113.65"/>
    <x v="2614"/>
    <x v="1"/>
    <x v="6"/>
  </r>
  <r>
    <x v="3524"/>
    <x v="3522"/>
    <x v="3522"/>
    <n v="10000"/>
    <x v="2333"/>
    <x v="0"/>
    <s v="US"/>
    <s v="USD"/>
    <n v="1410580800"/>
    <n v="1409336373"/>
    <b v="0"/>
    <n v="74"/>
    <b v="1"/>
    <x v="6"/>
    <n v="101.56"/>
    <x v="2615"/>
    <x v="1"/>
    <x v="6"/>
  </r>
  <r>
    <x v="3525"/>
    <x v="3523"/>
    <x v="3523"/>
    <n v="500"/>
    <x v="798"/>
    <x v="0"/>
    <s v="US"/>
    <s v="USD"/>
    <n v="1439136000"/>
    <n v="1438188106"/>
    <b v="0"/>
    <n v="7"/>
    <b v="1"/>
    <x v="6"/>
    <n v="106"/>
    <x v="2616"/>
    <x v="1"/>
    <x v="6"/>
  </r>
  <r>
    <x v="3526"/>
    <x v="3524"/>
    <x v="3524"/>
    <n v="3300"/>
    <x v="2334"/>
    <x v="0"/>
    <s v="US"/>
    <s v="USD"/>
    <n v="1461823140"/>
    <n v="1459411371"/>
    <b v="0"/>
    <n v="34"/>
    <b v="1"/>
    <x v="6"/>
    <n v="102"/>
    <x v="2617"/>
    <x v="1"/>
    <x v="6"/>
  </r>
  <r>
    <x v="3527"/>
    <x v="3525"/>
    <x v="3525"/>
    <n v="6000"/>
    <x v="2335"/>
    <x v="0"/>
    <s v="US"/>
    <s v="USD"/>
    <n v="1436587140"/>
    <n v="1434069205"/>
    <b v="0"/>
    <n v="86"/>
    <b v="1"/>
    <x v="6"/>
    <n v="116.91666666666667"/>
    <x v="2618"/>
    <x v="1"/>
    <x v="6"/>
  </r>
  <r>
    <x v="3528"/>
    <x v="3526"/>
    <x v="3526"/>
    <n v="1650"/>
    <x v="2336"/>
    <x v="0"/>
    <s v="GB"/>
    <s v="GBP"/>
    <n v="1484740918"/>
    <n v="1483012918"/>
    <b v="0"/>
    <n v="37"/>
    <b v="1"/>
    <x v="6"/>
    <n v="101.15151515151514"/>
    <x v="2619"/>
    <x v="1"/>
    <x v="6"/>
  </r>
  <r>
    <x v="3529"/>
    <x v="3527"/>
    <x v="3527"/>
    <n v="500"/>
    <x v="2337"/>
    <x v="0"/>
    <s v="US"/>
    <s v="USD"/>
    <n v="1436749200"/>
    <n v="1434997018"/>
    <b v="0"/>
    <n v="18"/>
    <b v="1"/>
    <x v="6"/>
    <n v="132"/>
    <x v="2333"/>
    <x v="1"/>
    <x v="6"/>
  </r>
  <r>
    <x v="3530"/>
    <x v="3528"/>
    <x v="3528"/>
    <n v="2750"/>
    <x v="2338"/>
    <x v="0"/>
    <s v="GB"/>
    <s v="GBP"/>
    <n v="1460318400"/>
    <n v="1457881057"/>
    <b v="0"/>
    <n v="22"/>
    <b v="1"/>
    <x v="6"/>
    <n v="100"/>
    <x v="179"/>
    <x v="1"/>
    <x v="6"/>
  </r>
  <r>
    <x v="3531"/>
    <x v="3529"/>
    <x v="3529"/>
    <n v="1000"/>
    <x v="1958"/>
    <x v="0"/>
    <s v="US"/>
    <s v="USD"/>
    <n v="1467301334"/>
    <n v="1464709334"/>
    <b v="0"/>
    <n v="26"/>
    <b v="1"/>
    <x v="6"/>
    <n v="128"/>
    <x v="2620"/>
    <x v="1"/>
    <x v="6"/>
  </r>
  <r>
    <x v="3532"/>
    <x v="3530"/>
    <x v="3530"/>
    <n v="960"/>
    <x v="1936"/>
    <x v="0"/>
    <s v="US"/>
    <s v="USD"/>
    <n v="1411012740"/>
    <n v="1409667827"/>
    <b v="0"/>
    <n v="27"/>
    <b v="1"/>
    <x v="6"/>
    <n v="118.95833333333334"/>
    <x v="2621"/>
    <x v="1"/>
    <x v="6"/>
  </r>
  <r>
    <x v="3533"/>
    <x v="3531"/>
    <x v="3531"/>
    <n v="500"/>
    <x v="2291"/>
    <x v="0"/>
    <s v="US"/>
    <s v="USD"/>
    <n v="1447269367"/>
    <n v="1444673767"/>
    <b v="0"/>
    <n v="8"/>
    <b v="1"/>
    <x v="6"/>
    <n v="126.2"/>
    <x v="2622"/>
    <x v="1"/>
    <x v="6"/>
  </r>
  <r>
    <x v="3534"/>
    <x v="3532"/>
    <x v="3532"/>
    <n v="5000"/>
    <x v="2339"/>
    <x v="0"/>
    <s v="US"/>
    <s v="USD"/>
    <n v="1443711623"/>
    <n v="1440687623"/>
    <b v="0"/>
    <n v="204"/>
    <b v="1"/>
    <x v="6"/>
    <n v="156.20000000000002"/>
    <x v="2623"/>
    <x v="1"/>
    <x v="6"/>
  </r>
  <r>
    <x v="3535"/>
    <x v="3533"/>
    <x v="3533"/>
    <n v="2000"/>
    <x v="2340"/>
    <x v="0"/>
    <s v="GB"/>
    <s v="GBP"/>
    <n v="1443808800"/>
    <n v="1441120910"/>
    <b v="0"/>
    <n v="46"/>
    <b v="1"/>
    <x v="6"/>
    <n v="103.15"/>
    <x v="2624"/>
    <x v="1"/>
    <x v="6"/>
  </r>
  <r>
    <x v="3536"/>
    <x v="3534"/>
    <x v="3534"/>
    <n v="150"/>
    <x v="398"/>
    <x v="0"/>
    <s v="GB"/>
    <s v="GBP"/>
    <n v="1450612740"/>
    <n v="1448040425"/>
    <b v="0"/>
    <n v="17"/>
    <b v="1"/>
    <x v="6"/>
    <n v="153.33333333333334"/>
    <x v="2625"/>
    <x v="1"/>
    <x v="6"/>
  </r>
  <r>
    <x v="3537"/>
    <x v="3535"/>
    <x v="3535"/>
    <n v="675"/>
    <x v="1967"/>
    <x v="0"/>
    <s v="CA"/>
    <s v="CAD"/>
    <n v="1416211140"/>
    <n v="1413016216"/>
    <b v="0"/>
    <n v="28"/>
    <b v="1"/>
    <x v="6"/>
    <n v="180.44444444444446"/>
    <x v="145"/>
    <x v="1"/>
    <x v="6"/>
  </r>
  <r>
    <x v="3538"/>
    <x v="3536"/>
    <x v="3536"/>
    <n v="2000"/>
    <x v="1956"/>
    <x v="0"/>
    <s v="GB"/>
    <s v="GBP"/>
    <n v="1471428340"/>
    <n v="1469009140"/>
    <b v="0"/>
    <n v="83"/>
    <b v="1"/>
    <x v="6"/>
    <n v="128.44999999999999"/>
    <x v="2626"/>
    <x v="1"/>
    <x v="6"/>
  </r>
  <r>
    <x v="3539"/>
    <x v="3537"/>
    <x v="3537"/>
    <n v="600"/>
    <x v="2341"/>
    <x v="0"/>
    <s v="US"/>
    <s v="USD"/>
    <n v="1473358122"/>
    <n v="1471543722"/>
    <b v="0"/>
    <n v="13"/>
    <b v="1"/>
    <x v="6"/>
    <n v="119.66666666666667"/>
    <x v="2627"/>
    <x v="1"/>
    <x v="6"/>
  </r>
  <r>
    <x v="3540"/>
    <x v="3538"/>
    <x v="3538"/>
    <n v="300"/>
    <x v="2342"/>
    <x v="0"/>
    <s v="GB"/>
    <s v="GBP"/>
    <n v="1466899491"/>
    <n v="1464307491"/>
    <b v="0"/>
    <n v="8"/>
    <b v="1"/>
    <x v="6"/>
    <n v="123"/>
    <x v="2628"/>
    <x v="1"/>
    <x v="6"/>
  </r>
  <r>
    <x v="3541"/>
    <x v="3539"/>
    <x v="3539"/>
    <n v="1200"/>
    <x v="2343"/>
    <x v="0"/>
    <s v="GB"/>
    <s v="GBP"/>
    <n v="1441042275"/>
    <n v="1438882275"/>
    <b v="0"/>
    <n v="32"/>
    <b v="1"/>
    <x v="6"/>
    <n v="105"/>
    <x v="2629"/>
    <x v="1"/>
    <x v="6"/>
  </r>
  <r>
    <x v="3542"/>
    <x v="3540"/>
    <x v="3540"/>
    <n v="5500"/>
    <x v="2344"/>
    <x v="0"/>
    <s v="US"/>
    <s v="USD"/>
    <n v="1410099822"/>
    <n v="1404915822"/>
    <b v="0"/>
    <n v="85"/>
    <b v="1"/>
    <x v="6"/>
    <n v="102.23636363636363"/>
    <x v="2630"/>
    <x v="1"/>
    <x v="6"/>
  </r>
  <r>
    <x v="3543"/>
    <x v="3541"/>
    <x v="3541"/>
    <n v="1500"/>
    <x v="76"/>
    <x v="0"/>
    <s v="DE"/>
    <s v="EUR"/>
    <n v="1435255659"/>
    <n v="1432663659"/>
    <b v="0"/>
    <n v="29"/>
    <b v="1"/>
    <x v="6"/>
    <n v="104.66666666666666"/>
    <x v="2631"/>
    <x v="1"/>
    <x v="6"/>
  </r>
  <r>
    <x v="3544"/>
    <x v="3542"/>
    <x v="3542"/>
    <n v="2500"/>
    <x v="911"/>
    <x v="0"/>
    <s v="US"/>
    <s v="USD"/>
    <n v="1425758257"/>
    <n v="1423166257"/>
    <b v="0"/>
    <n v="24"/>
    <b v="1"/>
    <x v="6"/>
    <n v="100"/>
    <x v="2632"/>
    <x v="1"/>
    <x v="6"/>
  </r>
  <r>
    <x v="3545"/>
    <x v="3543"/>
    <x v="3543"/>
    <n v="250"/>
    <x v="2345"/>
    <x v="0"/>
    <s v="US"/>
    <s v="USD"/>
    <n v="1428780159"/>
    <n v="1426188159"/>
    <b v="0"/>
    <n v="8"/>
    <b v="1"/>
    <x v="6"/>
    <n v="100.4"/>
    <x v="90"/>
    <x v="1"/>
    <x v="6"/>
  </r>
  <r>
    <x v="3546"/>
    <x v="3544"/>
    <x v="3544"/>
    <n v="1100"/>
    <x v="2346"/>
    <x v="0"/>
    <s v="US"/>
    <s v="USD"/>
    <n v="1427860740"/>
    <n v="1426002684"/>
    <b v="0"/>
    <n v="19"/>
    <b v="1"/>
    <x v="6"/>
    <n v="102.27272727272727"/>
    <x v="2633"/>
    <x v="1"/>
    <x v="6"/>
  </r>
  <r>
    <x v="3547"/>
    <x v="3545"/>
    <x v="3545"/>
    <n v="35000"/>
    <x v="2347"/>
    <x v="0"/>
    <s v="US"/>
    <s v="USD"/>
    <n v="1463198340"/>
    <n v="1461117201"/>
    <b v="0"/>
    <n v="336"/>
    <b v="1"/>
    <x v="6"/>
    <n v="114.40928571428573"/>
    <x v="2634"/>
    <x v="1"/>
    <x v="6"/>
  </r>
  <r>
    <x v="3548"/>
    <x v="3546"/>
    <x v="3546"/>
    <n v="2100"/>
    <x v="2307"/>
    <x v="0"/>
    <s v="US"/>
    <s v="USD"/>
    <n v="1457139600"/>
    <n v="1455230214"/>
    <b v="0"/>
    <n v="13"/>
    <b v="1"/>
    <x v="6"/>
    <n v="101.9047619047619"/>
    <x v="2579"/>
    <x v="1"/>
    <x v="6"/>
  </r>
  <r>
    <x v="3549"/>
    <x v="3547"/>
    <x v="3547"/>
    <n v="1000"/>
    <x v="806"/>
    <x v="0"/>
    <s v="GB"/>
    <s v="GBP"/>
    <n v="1441358873"/>
    <n v="1438939673"/>
    <b v="0"/>
    <n v="42"/>
    <b v="1"/>
    <x v="6"/>
    <n v="102"/>
    <x v="2635"/>
    <x v="1"/>
    <x v="6"/>
  </r>
  <r>
    <x v="3550"/>
    <x v="3548"/>
    <x v="3548"/>
    <n v="2500"/>
    <x v="2348"/>
    <x v="0"/>
    <s v="GB"/>
    <s v="GBP"/>
    <n v="1462224398"/>
    <n v="1459632398"/>
    <b v="0"/>
    <n v="64"/>
    <b v="1"/>
    <x v="6"/>
    <n v="104.80000000000001"/>
    <x v="2636"/>
    <x v="1"/>
    <x v="6"/>
  </r>
  <r>
    <x v="3551"/>
    <x v="3549"/>
    <x v="3549"/>
    <n v="1500"/>
    <x v="2349"/>
    <x v="0"/>
    <s v="US"/>
    <s v="USD"/>
    <n v="1400796420"/>
    <n v="1398342170"/>
    <b v="0"/>
    <n v="25"/>
    <b v="1"/>
    <x v="6"/>
    <n v="101.83333333333333"/>
    <x v="2637"/>
    <x v="1"/>
    <x v="6"/>
  </r>
  <r>
    <x v="3552"/>
    <x v="3550"/>
    <x v="3550"/>
    <n v="773"/>
    <x v="2350"/>
    <x v="0"/>
    <s v="GB"/>
    <s v="GBP"/>
    <n v="1403964324"/>
    <n v="1401372324"/>
    <b v="0"/>
    <n v="20"/>
    <b v="1"/>
    <x v="6"/>
    <n v="100"/>
    <x v="2638"/>
    <x v="1"/>
    <x v="6"/>
  </r>
  <r>
    <x v="3553"/>
    <x v="3551"/>
    <x v="3551"/>
    <n v="5500"/>
    <x v="2351"/>
    <x v="0"/>
    <s v="US"/>
    <s v="USD"/>
    <n v="1439337600"/>
    <n v="1436575280"/>
    <b v="0"/>
    <n v="104"/>
    <b v="1"/>
    <x v="6"/>
    <n v="106.27272727272728"/>
    <x v="2639"/>
    <x v="1"/>
    <x v="6"/>
  </r>
  <r>
    <x v="3554"/>
    <x v="3552"/>
    <x v="3552"/>
    <n v="5000"/>
    <x v="2352"/>
    <x v="0"/>
    <s v="US"/>
    <s v="USD"/>
    <n v="1423674000"/>
    <n v="1421025159"/>
    <b v="0"/>
    <n v="53"/>
    <b v="1"/>
    <x v="6"/>
    <n v="113.42219999999999"/>
    <x v="2640"/>
    <x v="1"/>
    <x v="6"/>
  </r>
  <r>
    <x v="3555"/>
    <x v="3553"/>
    <x v="3553"/>
    <n v="2400"/>
    <x v="1162"/>
    <x v="0"/>
    <s v="IT"/>
    <s v="EUR"/>
    <n v="1479382594"/>
    <n v="1476786994"/>
    <b v="0"/>
    <n v="14"/>
    <b v="1"/>
    <x v="6"/>
    <n v="100"/>
    <x v="1231"/>
    <x v="1"/>
    <x v="6"/>
  </r>
  <r>
    <x v="3556"/>
    <x v="3554"/>
    <x v="3554"/>
    <n v="2200"/>
    <x v="2222"/>
    <x v="0"/>
    <s v="GB"/>
    <s v="GBP"/>
    <n v="1408289724"/>
    <n v="1403105724"/>
    <b v="0"/>
    <n v="20"/>
    <b v="1"/>
    <x v="6"/>
    <n v="100.45454545454547"/>
    <x v="2641"/>
    <x v="1"/>
    <x v="6"/>
  </r>
  <r>
    <x v="3557"/>
    <x v="3555"/>
    <x v="3555"/>
    <n v="100000"/>
    <x v="2353"/>
    <x v="0"/>
    <s v="US"/>
    <s v="USD"/>
    <n v="1399271911"/>
    <n v="1396334311"/>
    <b v="0"/>
    <n v="558"/>
    <b v="1"/>
    <x v="6"/>
    <n v="100.03599999999999"/>
    <x v="2642"/>
    <x v="1"/>
    <x v="6"/>
  </r>
  <r>
    <x v="3558"/>
    <x v="3556"/>
    <x v="3556"/>
    <n v="350"/>
    <x v="1929"/>
    <x v="0"/>
    <s v="GB"/>
    <s v="GBP"/>
    <n v="1435352400"/>
    <n v="1431718575"/>
    <b v="0"/>
    <n v="22"/>
    <b v="1"/>
    <x v="6"/>
    <n v="144"/>
    <x v="2643"/>
    <x v="1"/>
    <x v="6"/>
  </r>
  <r>
    <x v="3559"/>
    <x v="3557"/>
    <x v="3557"/>
    <n v="1000"/>
    <x v="831"/>
    <x v="0"/>
    <s v="AU"/>
    <s v="AUD"/>
    <n v="1438333080"/>
    <n v="1436408308"/>
    <b v="0"/>
    <n v="24"/>
    <b v="1"/>
    <x v="6"/>
    <n v="103.49999999999999"/>
    <x v="2644"/>
    <x v="1"/>
    <x v="6"/>
  </r>
  <r>
    <x v="3560"/>
    <x v="3558"/>
    <x v="3558"/>
    <n v="3200"/>
    <x v="2354"/>
    <x v="0"/>
    <s v="CA"/>
    <s v="CAD"/>
    <n v="1432694700"/>
    <n v="1429651266"/>
    <b v="0"/>
    <n v="74"/>
    <b v="1"/>
    <x v="6"/>
    <n v="108.43750000000001"/>
    <x v="2645"/>
    <x v="1"/>
    <x v="6"/>
  </r>
  <r>
    <x v="3561"/>
    <x v="3559"/>
    <x v="3559"/>
    <n v="2500"/>
    <x v="1904"/>
    <x v="0"/>
    <s v="US"/>
    <s v="USD"/>
    <n v="1438799760"/>
    <n v="1437236378"/>
    <b v="0"/>
    <n v="54"/>
    <b v="1"/>
    <x v="6"/>
    <n v="102.4"/>
    <x v="2646"/>
    <x v="1"/>
    <x v="6"/>
  </r>
  <r>
    <x v="3562"/>
    <x v="3560"/>
    <x v="3560"/>
    <n v="315"/>
    <x v="2355"/>
    <x v="0"/>
    <s v="GB"/>
    <s v="GBP"/>
    <n v="1457906400"/>
    <n v="1457115427"/>
    <b v="0"/>
    <n v="31"/>
    <b v="1"/>
    <x v="6"/>
    <n v="148.88888888888889"/>
    <x v="2647"/>
    <x v="1"/>
    <x v="6"/>
  </r>
  <r>
    <x v="3563"/>
    <x v="3561"/>
    <x v="3561"/>
    <n v="500"/>
    <x v="2356"/>
    <x v="0"/>
    <s v="GB"/>
    <s v="GBP"/>
    <n v="1470078000"/>
    <n v="1467648456"/>
    <b v="0"/>
    <n v="25"/>
    <b v="1"/>
    <x v="6"/>
    <n v="105.49000000000002"/>
    <x v="2648"/>
    <x v="1"/>
    <x v="6"/>
  </r>
  <r>
    <x v="3564"/>
    <x v="3562"/>
    <x v="3562"/>
    <n v="1000"/>
    <x v="2025"/>
    <x v="0"/>
    <s v="GB"/>
    <s v="GBP"/>
    <n v="1444060800"/>
    <n v="1440082649"/>
    <b v="0"/>
    <n v="17"/>
    <b v="1"/>
    <x v="6"/>
    <n v="100.49999999999999"/>
    <x v="2649"/>
    <x v="1"/>
    <x v="6"/>
  </r>
  <r>
    <x v="3565"/>
    <x v="3563"/>
    <x v="3563"/>
    <n v="900"/>
    <x v="1156"/>
    <x v="0"/>
    <s v="US"/>
    <s v="USD"/>
    <n v="1420048208"/>
    <n v="1417456208"/>
    <b v="0"/>
    <n v="12"/>
    <b v="1"/>
    <x v="6"/>
    <n v="130.55555555555557"/>
    <x v="2650"/>
    <x v="1"/>
    <x v="6"/>
  </r>
  <r>
    <x v="3566"/>
    <x v="3564"/>
    <x v="3564"/>
    <n v="2000"/>
    <x v="2357"/>
    <x v="0"/>
    <s v="GB"/>
    <s v="GBP"/>
    <n v="1422015083"/>
    <n v="1419423083"/>
    <b v="0"/>
    <n v="38"/>
    <b v="1"/>
    <x v="6"/>
    <n v="104.75000000000001"/>
    <x v="2651"/>
    <x v="1"/>
    <x v="6"/>
  </r>
  <r>
    <x v="3567"/>
    <x v="3565"/>
    <x v="3565"/>
    <n v="1000"/>
    <x v="2358"/>
    <x v="0"/>
    <s v="GB"/>
    <s v="GBP"/>
    <n v="1433964444"/>
    <n v="1431372444"/>
    <b v="0"/>
    <n v="41"/>
    <b v="1"/>
    <x v="6"/>
    <n v="108.80000000000001"/>
    <x v="2652"/>
    <x v="1"/>
    <x v="6"/>
  </r>
  <r>
    <x v="3568"/>
    <x v="3566"/>
    <x v="3566"/>
    <n v="1000"/>
    <x v="2359"/>
    <x v="0"/>
    <s v="US"/>
    <s v="USD"/>
    <n v="1410975994"/>
    <n v="1408383994"/>
    <b v="0"/>
    <n v="19"/>
    <b v="1"/>
    <x v="6"/>
    <n v="111.00000000000001"/>
    <x v="2653"/>
    <x v="1"/>
    <x v="6"/>
  </r>
  <r>
    <x v="3569"/>
    <x v="3567"/>
    <x v="3567"/>
    <n v="5000"/>
    <x v="2360"/>
    <x v="0"/>
    <s v="US"/>
    <s v="USD"/>
    <n v="1420734696"/>
    <n v="1418142696"/>
    <b v="0"/>
    <n v="41"/>
    <b v="1"/>
    <x v="6"/>
    <n v="100.47999999999999"/>
    <x v="2654"/>
    <x v="1"/>
    <x v="6"/>
  </r>
  <r>
    <x v="3570"/>
    <x v="3568"/>
    <x v="3568"/>
    <n v="2000"/>
    <x v="2361"/>
    <x v="0"/>
    <s v="US"/>
    <s v="USD"/>
    <n v="1420009200"/>
    <n v="1417593483"/>
    <b v="0"/>
    <n v="26"/>
    <b v="1"/>
    <x v="6"/>
    <n v="114.35"/>
    <x v="2655"/>
    <x v="1"/>
    <x v="6"/>
  </r>
  <r>
    <x v="3571"/>
    <x v="3569"/>
    <x v="3569"/>
    <n v="1500"/>
    <x v="2362"/>
    <x v="0"/>
    <s v="GB"/>
    <s v="GBP"/>
    <n v="1414701413"/>
    <n v="1412109413"/>
    <b v="0"/>
    <n v="25"/>
    <b v="1"/>
    <x v="6"/>
    <n v="122.06666666666666"/>
    <x v="2656"/>
    <x v="1"/>
    <x v="6"/>
  </r>
  <r>
    <x v="3572"/>
    <x v="3570"/>
    <x v="3570"/>
    <n v="500"/>
    <x v="83"/>
    <x v="0"/>
    <s v="GB"/>
    <s v="GBP"/>
    <n v="1434894082"/>
    <n v="1432302082"/>
    <b v="0"/>
    <n v="9"/>
    <b v="1"/>
    <x v="6"/>
    <n v="100"/>
    <x v="2657"/>
    <x v="1"/>
    <x v="6"/>
  </r>
  <r>
    <x v="3573"/>
    <x v="3571"/>
    <x v="3571"/>
    <n v="3000"/>
    <x v="2363"/>
    <x v="0"/>
    <s v="GB"/>
    <s v="GBP"/>
    <n v="1415440846"/>
    <n v="1412845246"/>
    <b v="0"/>
    <n v="78"/>
    <b v="1"/>
    <x v="6"/>
    <n v="102.8"/>
    <x v="2658"/>
    <x v="1"/>
    <x v="6"/>
  </r>
  <r>
    <x v="3574"/>
    <x v="3572"/>
    <x v="3572"/>
    <n v="5800"/>
    <x v="2364"/>
    <x v="0"/>
    <s v="US"/>
    <s v="USD"/>
    <n v="1415921848"/>
    <n v="1413326248"/>
    <b v="0"/>
    <n v="45"/>
    <b v="1"/>
    <x v="6"/>
    <n v="106.12068965517241"/>
    <x v="2659"/>
    <x v="1"/>
    <x v="6"/>
  </r>
  <r>
    <x v="3575"/>
    <x v="3573"/>
    <x v="3573"/>
    <n v="10000"/>
    <x v="2365"/>
    <x v="0"/>
    <s v="US"/>
    <s v="USD"/>
    <n v="1470887940"/>
    <n v="1468176527"/>
    <b v="0"/>
    <n v="102"/>
    <b v="1"/>
    <x v="6"/>
    <n v="101.33000000000001"/>
    <x v="2660"/>
    <x v="1"/>
    <x v="6"/>
  </r>
  <r>
    <x v="3576"/>
    <x v="3574"/>
    <x v="3574"/>
    <n v="100"/>
    <x v="173"/>
    <x v="0"/>
    <s v="US"/>
    <s v="USD"/>
    <n v="1480947054"/>
    <n v="1475759454"/>
    <b v="0"/>
    <n v="5"/>
    <b v="1"/>
    <x v="6"/>
    <n v="100"/>
    <x v="135"/>
    <x v="1"/>
    <x v="6"/>
  </r>
  <r>
    <x v="3577"/>
    <x v="3575"/>
    <x v="3575"/>
    <n v="600"/>
    <x v="1911"/>
    <x v="0"/>
    <s v="US"/>
    <s v="USD"/>
    <n v="1430029680"/>
    <n v="1427741583"/>
    <b v="0"/>
    <n v="27"/>
    <b v="1"/>
    <x v="6"/>
    <n v="130"/>
    <x v="684"/>
    <x v="1"/>
    <x v="6"/>
  </r>
  <r>
    <x v="3578"/>
    <x v="3576"/>
    <x v="3576"/>
    <n v="1500"/>
    <x v="2366"/>
    <x v="0"/>
    <s v="GB"/>
    <s v="GBP"/>
    <n v="1462037777"/>
    <n v="1459445777"/>
    <b v="0"/>
    <n v="37"/>
    <b v="1"/>
    <x v="6"/>
    <n v="100.01333333333334"/>
    <x v="2661"/>
    <x v="1"/>
    <x v="6"/>
  </r>
  <r>
    <x v="3579"/>
    <x v="3577"/>
    <x v="3577"/>
    <n v="500"/>
    <x v="83"/>
    <x v="0"/>
    <s v="GB"/>
    <s v="GBP"/>
    <n v="1459444656"/>
    <n v="1456856256"/>
    <b v="0"/>
    <n v="14"/>
    <b v="1"/>
    <x v="6"/>
    <n v="100"/>
    <x v="680"/>
    <x v="1"/>
    <x v="6"/>
  </r>
  <r>
    <x v="3580"/>
    <x v="3578"/>
    <x v="3578"/>
    <n v="900"/>
    <x v="581"/>
    <x v="0"/>
    <s v="US"/>
    <s v="USD"/>
    <n v="1425185940"/>
    <n v="1421900022"/>
    <b v="0"/>
    <n v="27"/>
    <b v="1"/>
    <x v="6"/>
    <n v="113.88888888888889"/>
    <x v="2662"/>
    <x v="1"/>
    <x v="6"/>
  </r>
  <r>
    <x v="3581"/>
    <x v="3579"/>
    <x v="3579"/>
    <n v="1500"/>
    <x v="646"/>
    <x v="0"/>
    <s v="GB"/>
    <s v="GBP"/>
    <n v="1406719110"/>
    <n v="1405509510"/>
    <b v="0"/>
    <n v="45"/>
    <b v="1"/>
    <x v="6"/>
    <n v="100"/>
    <x v="853"/>
    <x v="1"/>
    <x v="6"/>
  </r>
  <r>
    <x v="3582"/>
    <x v="3580"/>
    <x v="3580"/>
    <n v="1000"/>
    <x v="2367"/>
    <x v="0"/>
    <s v="US"/>
    <s v="USD"/>
    <n v="1459822682"/>
    <n v="1458613082"/>
    <b v="0"/>
    <n v="49"/>
    <b v="1"/>
    <x v="6"/>
    <n v="287"/>
    <x v="2663"/>
    <x v="1"/>
    <x v="6"/>
  </r>
  <r>
    <x v="3583"/>
    <x v="3581"/>
    <x v="3581"/>
    <n v="3000"/>
    <x v="2259"/>
    <x v="0"/>
    <s v="US"/>
    <s v="USD"/>
    <n v="1460970805"/>
    <n v="1455790405"/>
    <b v="0"/>
    <n v="24"/>
    <b v="1"/>
    <x v="6"/>
    <n v="108.5"/>
    <x v="956"/>
    <x v="1"/>
    <x v="6"/>
  </r>
  <r>
    <x v="3584"/>
    <x v="3582"/>
    <x v="3582"/>
    <n v="3000"/>
    <x v="2368"/>
    <x v="0"/>
    <s v="GB"/>
    <s v="GBP"/>
    <n v="1436772944"/>
    <n v="1434180944"/>
    <b v="0"/>
    <n v="112"/>
    <b v="1"/>
    <x v="6"/>
    <n v="115.5"/>
    <x v="2664"/>
    <x v="1"/>
    <x v="6"/>
  </r>
  <r>
    <x v="3585"/>
    <x v="3583"/>
    <x v="3583"/>
    <n v="3400"/>
    <x v="909"/>
    <x v="0"/>
    <s v="US"/>
    <s v="USD"/>
    <n v="1419181890"/>
    <n v="1416589890"/>
    <b v="0"/>
    <n v="23"/>
    <b v="1"/>
    <x v="6"/>
    <n v="119.11764705882352"/>
    <x v="2665"/>
    <x v="1"/>
    <x v="6"/>
  </r>
  <r>
    <x v="3586"/>
    <x v="3584"/>
    <x v="3584"/>
    <n v="7500"/>
    <x v="2369"/>
    <x v="0"/>
    <s v="US"/>
    <s v="USD"/>
    <n v="1474649070"/>
    <n v="1469465070"/>
    <b v="0"/>
    <n v="54"/>
    <b v="1"/>
    <x v="6"/>
    <n v="109.42666666666668"/>
    <x v="2666"/>
    <x v="1"/>
    <x v="6"/>
  </r>
  <r>
    <x v="3587"/>
    <x v="3585"/>
    <x v="3585"/>
    <n v="500"/>
    <x v="1508"/>
    <x v="0"/>
    <s v="GB"/>
    <s v="GBP"/>
    <n v="1467054000"/>
    <n v="1463144254"/>
    <b v="0"/>
    <n v="28"/>
    <b v="1"/>
    <x v="6"/>
    <n v="126.6"/>
    <x v="2667"/>
    <x v="1"/>
    <x v="6"/>
  </r>
  <r>
    <x v="3588"/>
    <x v="3586"/>
    <x v="3586"/>
    <n v="200"/>
    <x v="1671"/>
    <x v="0"/>
    <s v="GB"/>
    <s v="GBP"/>
    <n v="1430348400"/>
    <n v="1428436410"/>
    <b v="0"/>
    <n v="11"/>
    <b v="1"/>
    <x v="6"/>
    <n v="100.49999999999999"/>
    <x v="2668"/>
    <x v="1"/>
    <x v="6"/>
  </r>
  <r>
    <x v="3589"/>
    <x v="3587"/>
    <x v="3587"/>
    <n v="4000"/>
    <x v="1977"/>
    <x v="0"/>
    <s v="US"/>
    <s v="USD"/>
    <n v="1432654347"/>
    <n v="1430494347"/>
    <b v="0"/>
    <n v="62"/>
    <b v="1"/>
    <x v="6"/>
    <n v="127.49999999999999"/>
    <x v="2669"/>
    <x v="1"/>
    <x v="6"/>
  </r>
  <r>
    <x v="3590"/>
    <x v="3588"/>
    <x v="3588"/>
    <n v="5000"/>
    <x v="2370"/>
    <x v="0"/>
    <s v="GB"/>
    <s v="GBP"/>
    <n v="1413792034"/>
    <n v="1411200034"/>
    <b v="0"/>
    <n v="73"/>
    <b v="1"/>
    <x v="6"/>
    <n v="100.05999999999999"/>
    <x v="2670"/>
    <x v="1"/>
    <x v="6"/>
  </r>
  <r>
    <x v="3591"/>
    <x v="3589"/>
    <x v="3589"/>
    <n v="700"/>
    <x v="1281"/>
    <x v="0"/>
    <s v="US"/>
    <s v="USD"/>
    <n v="1422075540"/>
    <n v="1419979544"/>
    <b v="0"/>
    <n v="18"/>
    <b v="1"/>
    <x v="6"/>
    <n v="175"/>
    <x v="2671"/>
    <x v="1"/>
    <x v="6"/>
  </r>
  <r>
    <x v="3592"/>
    <x v="3590"/>
    <x v="3590"/>
    <n v="2000"/>
    <x v="2371"/>
    <x v="0"/>
    <s v="US"/>
    <s v="USD"/>
    <n v="1423630740"/>
    <n v="1418673307"/>
    <b v="0"/>
    <n v="35"/>
    <b v="1"/>
    <x v="6"/>
    <n v="127.25"/>
    <x v="2672"/>
    <x v="1"/>
    <x v="6"/>
  </r>
  <r>
    <x v="3593"/>
    <x v="3591"/>
    <x v="3591"/>
    <n v="3000"/>
    <x v="1830"/>
    <x v="0"/>
    <s v="US"/>
    <s v="USD"/>
    <n v="1420489560"/>
    <n v="1417469639"/>
    <b v="0"/>
    <n v="43"/>
    <b v="1"/>
    <x v="6"/>
    <n v="110.63333333333334"/>
    <x v="2673"/>
    <x v="1"/>
    <x v="6"/>
  </r>
  <r>
    <x v="3594"/>
    <x v="3592"/>
    <x v="3592"/>
    <n v="1600"/>
    <x v="1132"/>
    <x v="0"/>
    <s v="US"/>
    <s v="USD"/>
    <n v="1472952982"/>
    <n v="1470792982"/>
    <b v="0"/>
    <n v="36"/>
    <b v="1"/>
    <x v="6"/>
    <n v="125.93749999999999"/>
    <x v="2674"/>
    <x v="1"/>
    <x v="6"/>
  </r>
  <r>
    <x v="3595"/>
    <x v="3593"/>
    <x v="3593"/>
    <n v="2600"/>
    <x v="2372"/>
    <x v="0"/>
    <s v="US"/>
    <s v="USD"/>
    <n v="1426229940"/>
    <n v="1423959123"/>
    <b v="0"/>
    <n v="62"/>
    <b v="1"/>
    <x v="6"/>
    <n v="118.5"/>
    <x v="2675"/>
    <x v="1"/>
    <x v="6"/>
  </r>
  <r>
    <x v="3596"/>
    <x v="3594"/>
    <x v="3594"/>
    <n v="1100"/>
    <x v="1699"/>
    <x v="0"/>
    <s v="CA"/>
    <s v="CAD"/>
    <n v="1409072982"/>
    <n v="1407258582"/>
    <b v="0"/>
    <n v="15"/>
    <b v="1"/>
    <x v="6"/>
    <n v="107.72727272727273"/>
    <x v="2676"/>
    <x v="1"/>
    <x v="6"/>
  </r>
  <r>
    <x v="3597"/>
    <x v="3595"/>
    <x v="3595"/>
    <n v="2500"/>
    <x v="1644"/>
    <x v="0"/>
    <s v="US"/>
    <s v="USD"/>
    <n v="1456984740"/>
    <n v="1455717790"/>
    <b v="0"/>
    <n v="33"/>
    <b v="1"/>
    <x v="6"/>
    <n v="102.60000000000001"/>
    <x v="2677"/>
    <x v="1"/>
    <x v="6"/>
  </r>
  <r>
    <x v="3598"/>
    <x v="3596"/>
    <x v="3596"/>
    <n v="1000"/>
    <x v="1666"/>
    <x v="0"/>
    <s v="US"/>
    <s v="USD"/>
    <n v="1409720340"/>
    <n v="1408129822"/>
    <b v="0"/>
    <n v="27"/>
    <b v="1"/>
    <x v="6"/>
    <n v="110.1"/>
    <x v="1148"/>
    <x v="1"/>
    <x v="6"/>
  </r>
  <r>
    <x v="3599"/>
    <x v="3597"/>
    <x v="3597"/>
    <n v="500"/>
    <x v="2373"/>
    <x v="0"/>
    <s v="US"/>
    <s v="USD"/>
    <n v="1440892800"/>
    <n v="1438715077"/>
    <b v="0"/>
    <n v="17"/>
    <b v="1"/>
    <x v="6"/>
    <n v="202"/>
    <x v="2678"/>
    <x v="1"/>
    <x v="6"/>
  </r>
  <r>
    <x v="3600"/>
    <x v="3598"/>
    <x v="3598"/>
    <n v="10"/>
    <x v="31"/>
    <x v="0"/>
    <s v="US"/>
    <s v="USD"/>
    <n v="1476390164"/>
    <n v="1473970964"/>
    <b v="0"/>
    <n v="4"/>
    <b v="1"/>
    <x v="6"/>
    <n v="130"/>
    <x v="2679"/>
    <x v="1"/>
    <x v="6"/>
  </r>
  <r>
    <x v="3601"/>
    <x v="3599"/>
    <x v="3599"/>
    <n v="2000"/>
    <x v="2374"/>
    <x v="0"/>
    <s v="GB"/>
    <s v="GBP"/>
    <n v="1421452682"/>
    <n v="1418860682"/>
    <b v="0"/>
    <n v="53"/>
    <b v="1"/>
    <x v="6"/>
    <n v="104.35000000000001"/>
    <x v="2680"/>
    <x v="1"/>
    <x v="6"/>
  </r>
  <r>
    <x v="3602"/>
    <x v="3600"/>
    <x v="3600"/>
    <n v="4000"/>
    <x v="2375"/>
    <x v="0"/>
    <s v="US"/>
    <s v="USD"/>
    <n v="1463520479"/>
    <n v="1458336479"/>
    <b v="0"/>
    <n v="49"/>
    <b v="1"/>
    <x v="6"/>
    <n v="100.05"/>
    <x v="2681"/>
    <x v="1"/>
    <x v="6"/>
  </r>
  <r>
    <x v="3603"/>
    <x v="3601"/>
    <x v="3601"/>
    <n v="1500"/>
    <x v="1904"/>
    <x v="0"/>
    <s v="US"/>
    <s v="USD"/>
    <n v="1446759880"/>
    <n v="1444164280"/>
    <b v="0"/>
    <n v="57"/>
    <b v="1"/>
    <x v="6"/>
    <n v="170.66666666666669"/>
    <x v="2682"/>
    <x v="1"/>
    <x v="6"/>
  </r>
  <r>
    <x v="3604"/>
    <x v="3602"/>
    <x v="3602"/>
    <n v="3000"/>
    <x v="1477"/>
    <x v="0"/>
    <s v="US"/>
    <s v="USD"/>
    <n v="1461913140"/>
    <n v="1461370956"/>
    <b v="0"/>
    <n v="69"/>
    <b v="1"/>
    <x v="6"/>
    <n v="112.83333333333334"/>
    <x v="2683"/>
    <x v="1"/>
    <x v="6"/>
  </r>
  <r>
    <x v="3605"/>
    <x v="3603"/>
    <x v="3603"/>
    <n v="250"/>
    <x v="75"/>
    <x v="0"/>
    <s v="GB"/>
    <s v="GBP"/>
    <n v="1455390126"/>
    <n v="1452798126"/>
    <b v="0"/>
    <n v="15"/>
    <b v="1"/>
    <x v="6"/>
    <n v="184"/>
    <x v="76"/>
    <x v="1"/>
    <x v="6"/>
  </r>
  <r>
    <x v="3606"/>
    <x v="3604"/>
    <x v="3604"/>
    <n v="3000"/>
    <x v="2376"/>
    <x v="0"/>
    <s v="GB"/>
    <s v="GBP"/>
    <n v="1471185057"/>
    <n v="1468593057"/>
    <b v="0"/>
    <n v="64"/>
    <b v="1"/>
    <x v="6"/>
    <n v="130.26666666666665"/>
    <x v="2684"/>
    <x v="1"/>
    <x v="6"/>
  </r>
  <r>
    <x v="3607"/>
    <x v="3605"/>
    <x v="3605"/>
    <n v="550"/>
    <x v="2377"/>
    <x v="0"/>
    <s v="GB"/>
    <s v="GBP"/>
    <n v="1450137600"/>
    <n v="1448924882"/>
    <b v="0"/>
    <n v="20"/>
    <b v="1"/>
    <x v="6"/>
    <n v="105.45454545454544"/>
    <x v="2109"/>
    <x v="1"/>
    <x v="6"/>
  </r>
  <r>
    <x v="3608"/>
    <x v="3606"/>
    <x v="3606"/>
    <n v="800"/>
    <x v="25"/>
    <x v="0"/>
    <s v="GB"/>
    <s v="GBP"/>
    <n v="1466172000"/>
    <n v="1463418090"/>
    <b v="0"/>
    <n v="27"/>
    <b v="1"/>
    <x v="6"/>
    <n v="100"/>
    <x v="2685"/>
    <x v="1"/>
    <x v="6"/>
  </r>
  <r>
    <x v="3609"/>
    <x v="3607"/>
    <x v="3607"/>
    <n v="1960"/>
    <x v="2378"/>
    <x v="0"/>
    <s v="GB"/>
    <s v="GBP"/>
    <n v="1459378085"/>
    <n v="1456789685"/>
    <b v="0"/>
    <n v="21"/>
    <b v="1"/>
    <x v="6"/>
    <n v="153.31632653061226"/>
    <x v="2686"/>
    <x v="1"/>
    <x v="6"/>
  </r>
  <r>
    <x v="3610"/>
    <x v="3608"/>
    <x v="3608"/>
    <n v="1000"/>
    <x v="2379"/>
    <x v="0"/>
    <s v="GB"/>
    <s v="GBP"/>
    <n v="1439806936"/>
    <n v="1437214936"/>
    <b v="0"/>
    <n v="31"/>
    <b v="1"/>
    <x v="6"/>
    <n v="162.30000000000001"/>
    <x v="2687"/>
    <x v="1"/>
    <x v="6"/>
  </r>
  <r>
    <x v="3611"/>
    <x v="3609"/>
    <x v="3609"/>
    <n v="2500"/>
    <x v="95"/>
    <x v="0"/>
    <s v="GB"/>
    <s v="GBP"/>
    <n v="1428483201"/>
    <n v="1425891201"/>
    <b v="0"/>
    <n v="51"/>
    <b v="1"/>
    <x v="6"/>
    <n v="136"/>
    <x v="590"/>
    <x v="1"/>
    <x v="6"/>
  </r>
  <r>
    <x v="3612"/>
    <x v="3610"/>
    <x v="3610"/>
    <n v="5000"/>
    <x v="2380"/>
    <x v="0"/>
    <s v="CA"/>
    <s v="CAD"/>
    <n v="1402334811"/>
    <n v="1401470811"/>
    <b v="0"/>
    <n v="57"/>
    <b v="1"/>
    <x v="6"/>
    <n v="144.4"/>
    <x v="2688"/>
    <x v="1"/>
    <x v="6"/>
  </r>
  <r>
    <x v="3613"/>
    <x v="3611"/>
    <x v="3611"/>
    <n v="1250"/>
    <x v="380"/>
    <x v="0"/>
    <s v="US"/>
    <s v="USD"/>
    <n v="1403964574"/>
    <n v="1401372574"/>
    <b v="0"/>
    <n v="20"/>
    <b v="1"/>
    <x v="6"/>
    <n v="100"/>
    <x v="372"/>
    <x v="1"/>
    <x v="6"/>
  </r>
  <r>
    <x v="3614"/>
    <x v="3438"/>
    <x v="3612"/>
    <n v="2500"/>
    <x v="2381"/>
    <x v="0"/>
    <s v="US"/>
    <s v="USD"/>
    <n v="1434675616"/>
    <n v="1432083616"/>
    <b v="0"/>
    <n v="71"/>
    <b v="1"/>
    <x v="6"/>
    <n v="100.8"/>
    <x v="2689"/>
    <x v="1"/>
    <x v="6"/>
  </r>
  <r>
    <x v="3615"/>
    <x v="3612"/>
    <x v="3613"/>
    <n v="2500"/>
    <x v="1293"/>
    <x v="0"/>
    <s v="GB"/>
    <s v="GBP"/>
    <n v="1449756896"/>
    <n v="1447164896"/>
    <b v="0"/>
    <n v="72"/>
    <b v="1"/>
    <x v="6"/>
    <n v="106.80000000000001"/>
    <x v="2690"/>
    <x v="1"/>
    <x v="6"/>
  </r>
  <r>
    <x v="3616"/>
    <x v="3613"/>
    <x v="3614"/>
    <n v="2500"/>
    <x v="2119"/>
    <x v="0"/>
    <s v="GB"/>
    <s v="GBP"/>
    <n v="1426801664"/>
    <n v="1424213264"/>
    <b v="0"/>
    <n v="45"/>
    <b v="1"/>
    <x v="6"/>
    <n v="124.8"/>
    <x v="2691"/>
    <x v="1"/>
    <x v="6"/>
  </r>
  <r>
    <x v="3617"/>
    <x v="3614"/>
    <x v="3615"/>
    <n v="740"/>
    <x v="2382"/>
    <x v="0"/>
    <s v="GB"/>
    <s v="GBP"/>
    <n v="1488240000"/>
    <n v="1486996729"/>
    <b v="0"/>
    <n v="51"/>
    <b v="1"/>
    <x v="6"/>
    <n v="118.91891891891892"/>
    <x v="2692"/>
    <x v="1"/>
    <x v="6"/>
  </r>
  <r>
    <x v="3618"/>
    <x v="3615"/>
    <x v="3616"/>
    <n v="2000"/>
    <x v="895"/>
    <x v="0"/>
    <s v="GB"/>
    <s v="GBP"/>
    <n v="1433343850"/>
    <n v="1430751850"/>
    <b v="0"/>
    <n v="56"/>
    <b v="1"/>
    <x v="6"/>
    <n v="101"/>
    <x v="2693"/>
    <x v="1"/>
    <x v="6"/>
  </r>
  <r>
    <x v="3619"/>
    <x v="3616"/>
    <x v="3617"/>
    <n v="1000"/>
    <x v="932"/>
    <x v="0"/>
    <s v="US"/>
    <s v="USD"/>
    <n v="1479592800"/>
    <n v="1476760226"/>
    <b v="0"/>
    <n v="17"/>
    <b v="1"/>
    <x v="6"/>
    <n v="112.99999999999999"/>
    <x v="1167"/>
    <x v="1"/>
    <x v="6"/>
  </r>
  <r>
    <x v="3620"/>
    <x v="3617"/>
    <x v="3618"/>
    <n v="10500"/>
    <x v="2383"/>
    <x v="0"/>
    <s v="US"/>
    <s v="USD"/>
    <n v="1425528000"/>
    <n v="1422916261"/>
    <b v="0"/>
    <n v="197"/>
    <b v="1"/>
    <x v="6"/>
    <n v="105.19047619047619"/>
    <x v="2694"/>
    <x v="1"/>
    <x v="6"/>
  </r>
  <r>
    <x v="3621"/>
    <x v="3618"/>
    <x v="3619"/>
    <n v="3000"/>
    <x v="2384"/>
    <x v="0"/>
    <s v="US"/>
    <s v="USD"/>
    <n v="1475269200"/>
    <n v="1473200844"/>
    <b v="0"/>
    <n v="70"/>
    <b v="1"/>
    <x v="6"/>
    <n v="109.73333333333332"/>
    <x v="2695"/>
    <x v="1"/>
    <x v="6"/>
  </r>
  <r>
    <x v="3622"/>
    <x v="3619"/>
    <x v="3620"/>
    <n v="1000"/>
    <x v="2385"/>
    <x v="0"/>
    <s v="US"/>
    <s v="USD"/>
    <n v="1411874580"/>
    <n v="1409030371"/>
    <b v="0"/>
    <n v="21"/>
    <b v="1"/>
    <x v="6"/>
    <n v="100.099"/>
    <x v="2696"/>
    <x v="1"/>
    <x v="6"/>
  </r>
  <r>
    <x v="3623"/>
    <x v="3620"/>
    <x v="3621"/>
    <n v="2500"/>
    <x v="142"/>
    <x v="0"/>
    <s v="US"/>
    <s v="USD"/>
    <n v="1406358000"/>
    <n v="1404841270"/>
    <b v="0"/>
    <n v="34"/>
    <b v="1"/>
    <x v="6"/>
    <n v="120"/>
    <x v="2697"/>
    <x v="1"/>
    <x v="6"/>
  </r>
  <r>
    <x v="3624"/>
    <x v="3621"/>
    <x v="3622"/>
    <n v="3000"/>
    <x v="2386"/>
    <x v="0"/>
    <s v="US"/>
    <s v="USD"/>
    <n v="1471977290"/>
    <n v="1466793290"/>
    <b v="0"/>
    <n v="39"/>
    <b v="1"/>
    <x v="6"/>
    <n v="104.93333333333332"/>
    <x v="2698"/>
    <x v="1"/>
    <x v="6"/>
  </r>
  <r>
    <x v="3625"/>
    <x v="3622"/>
    <x v="3623"/>
    <n v="3000"/>
    <x v="2329"/>
    <x v="0"/>
    <s v="GB"/>
    <s v="GBP"/>
    <n v="1435851577"/>
    <n v="1433259577"/>
    <b v="0"/>
    <n v="78"/>
    <b v="1"/>
    <x v="6"/>
    <n v="102.66666666666666"/>
    <x v="2699"/>
    <x v="1"/>
    <x v="6"/>
  </r>
  <r>
    <x v="3626"/>
    <x v="3623"/>
    <x v="3624"/>
    <n v="4000"/>
    <x v="2387"/>
    <x v="0"/>
    <s v="GB"/>
    <s v="GBP"/>
    <n v="1408204857"/>
    <n v="1406390457"/>
    <b v="0"/>
    <n v="48"/>
    <b v="1"/>
    <x v="6"/>
    <n v="101.82500000000002"/>
    <x v="2700"/>
    <x v="1"/>
    <x v="6"/>
  </r>
  <r>
    <x v="3627"/>
    <x v="3624"/>
    <x v="3625"/>
    <n v="2000"/>
    <x v="41"/>
    <x v="0"/>
    <s v="US"/>
    <s v="USD"/>
    <n v="1463803140"/>
    <n v="1459446487"/>
    <b v="0"/>
    <n v="29"/>
    <b v="1"/>
    <x v="6"/>
    <n v="100"/>
    <x v="2701"/>
    <x v="1"/>
    <x v="6"/>
  </r>
  <r>
    <x v="3628"/>
    <x v="3625"/>
    <x v="3626"/>
    <n v="100000"/>
    <x v="117"/>
    <x v="2"/>
    <s v="US"/>
    <s v="USD"/>
    <n v="1450040396"/>
    <n v="1444852796"/>
    <b v="0"/>
    <n v="0"/>
    <b v="0"/>
    <x v="40"/>
    <n v="0"/>
    <x v="121"/>
    <x v="1"/>
    <x v="35"/>
  </r>
  <r>
    <x v="3629"/>
    <x v="3626"/>
    <x v="3627"/>
    <n v="1000000"/>
    <x v="369"/>
    <x v="2"/>
    <s v="US"/>
    <s v="USD"/>
    <n v="1462467600"/>
    <n v="1457403364"/>
    <b v="0"/>
    <n v="2"/>
    <b v="0"/>
    <x v="40"/>
    <n v="1.9999999999999998E-4"/>
    <x v="120"/>
    <x v="1"/>
    <x v="35"/>
  </r>
  <r>
    <x v="3630"/>
    <x v="3627"/>
    <x v="3628"/>
    <n v="3000"/>
    <x v="116"/>
    <x v="2"/>
    <s v="GB"/>
    <s v="GBP"/>
    <n v="1417295990"/>
    <n v="1414700390"/>
    <b v="0"/>
    <n v="1"/>
    <b v="0"/>
    <x v="40"/>
    <n v="3.3333333333333333E-2"/>
    <x v="120"/>
    <x v="1"/>
    <x v="35"/>
  </r>
  <r>
    <x v="3631"/>
    <x v="3628"/>
    <x v="3629"/>
    <n v="17100"/>
    <x v="2388"/>
    <x v="2"/>
    <s v="US"/>
    <s v="USD"/>
    <n v="1411444740"/>
    <n v="1409335497"/>
    <b v="0"/>
    <n v="59"/>
    <b v="0"/>
    <x v="40"/>
    <n v="51.023391812865491"/>
    <x v="2702"/>
    <x v="1"/>
    <x v="35"/>
  </r>
  <r>
    <x v="3632"/>
    <x v="3629"/>
    <x v="3630"/>
    <n v="500"/>
    <x v="173"/>
    <x v="2"/>
    <s v="GB"/>
    <s v="GBP"/>
    <n v="1416781749"/>
    <n v="1415053749"/>
    <b v="0"/>
    <n v="1"/>
    <b v="0"/>
    <x v="40"/>
    <n v="20"/>
    <x v="101"/>
    <x v="1"/>
    <x v="35"/>
  </r>
  <r>
    <x v="3633"/>
    <x v="3630"/>
    <x v="3631"/>
    <n v="5000"/>
    <x v="2389"/>
    <x v="2"/>
    <s v="US"/>
    <s v="USD"/>
    <n v="1479517200"/>
    <n v="1475765867"/>
    <b v="0"/>
    <n v="31"/>
    <b v="0"/>
    <x v="40"/>
    <n v="35.24"/>
    <x v="2703"/>
    <x v="1"/>
    <x v="35"/>
  </r>
  <r>
    <x v="3634"/>
    <x v="3631"/>
    <x v="3632"/>
    <n v="75000"/>
    <x v="2390"/>
    <x v="2"/>
    <s v="CA"/>
    <s v="CAD"/>
    <n v="1484366340"/>
    <n v="1480219174"/>
    <b v="0"/>
    <n v="18"/>
    <b v="0"/>
    <x v="40"/>
    <n v="4.246666666666667"/>
    <x v="2704"/>
    <x v="1"/>
    <x v="35"/>
  </r>
  <r>
    <x v="3635"/>
    <x v="3632"/>
    <x v="3633"/>
    <n v="3500"/>
    <x v="2391"/>
    <x v="2"/>
    <s v="US"/>
    <s v="USD"/>
    <n v="1461186676"/>
    <n v="1458594676"/>
    <b v="0"/>
    <n v="10"/>
    <b v="0"/>
    <x v="40"/>
    <n v="36.457142857142856"/>
    <x v="2705"/>
    <x v="1"/>
    <x v="35"/>
  </r>
  <r>
    <x v="3636"/>
    <x v="3633"/>
    <x v="3634"/>
    <n v="150000"/>
    <x v="117"/>
    <x v="2"/>
    <s v="US"/>
    <s v="USD"/>
    <n v="1442248829"/>
    <n v="1439224829"/>
    <b v="0"/>
    <n v="0"/>
    <b v="0"/>
    <x v="40"/>
    <n v="0"/>
    <x v="121"/>
    <x v="1"/>
    <x v="35"/>
  </r>
  <r>
    <x v="3637"/>
    <x v="3634"/>
    <x v="3635"/>
    <n v="3000"/>
    <x v="1796"/>
    <x v="2"/>
    <s v="US"/>
    <s v="USD"/>
    <n v="1420130935"/>
    <n v="1417538935"/>
    <b v="0"/>
    <n v="14"/>
    <b v="0"/>
    <x v="40"/>
    <n v="30.866666666666664"/>
    <x v="2706"/>
    <x v="1"/>
    <x v="35"/>
  </r>
  <r>
    <x v="3638"/>
    <x v="3635"/>
    <x v="3636"/>
    <n v="3300"/>
    <x v="1168"/>
    <x v="2"/>
    <s v="CA"/>
    <s v="CAD"/>
    <n v="1429456132"/>
    <n v="1424275732"/>
    <b v="0"/>
    <n v="2"/>
    <b v="0"/>
    <x v="40"/>
    <n v="6.5454545454545459"/>
    <x v="1762"/>
    <x v="1"/>
    <x v="35"/>
  </r>
  <r>
    <x v="3639"/>
    <x v="3636"/>
    <x v="3637"/>
    <n v="25000"/>
    <x v="116"/>
    <x v="2"/>
    <s v="US"/>
    <s v="USD"/>
    <n v="1475853060"/>
    <n v="1470672906"/>
    <b v="0"/>
    <n v="1"/>
    <b v="0"/>
    <x v="40"/>
    <n v="4.0000000000000001E-3"/>
    <x v="120"/>
    <x v="1"/>
    <x v="35"/>
  </r>
  <r>
    <x v="3640"/>
    <x v="3637"/>
    <x v="3638"/>
    <n v="1000"/>
    <x v="434"/>
    <x v="2"/>
    <s v="US"/>
    <s v="USD"/>
    <n v="1431283530"/>
    <n v="1428691530"/>
    <b v="0"/>
    <n v="3"/>
    <b v="0"/>
    <x v="40"/>
    <n v="5.5"/>
    <x v="1782"/>
    <x v="1"/>
    <x v="35"/>
  </r>
  <r>
    <x v="3641"/>
    <x v="3638"/>
    <x v="3639"/>
    <n v="3000"/>
    <x v="117"/>
    <x v="2"/>
    <s v="US"/>
    <s v="USD"/>
    <n v="1412485200"/>
    <n v="1410966179"/>
    <b v="0"/>
    <n v="0"/>
    <b v="0"/>
    <x v="40"/>
    <n v="0"/>
    <x v="121"/>
    <x v="1"/>
    <x v="35"/>
  </r>
  <r>
    <x v="3642"/>
    <x v="3639"/>
    <x v="3640"/>
    <n v="700"/>
    <x v="493"/>
    <x v="2"/>
    <s v="DE"/>
    <s v="EUR"/>
    <n v="1448902800"/>
    <n v="1445369727"/>
    <b v="0"/>
    <n v="2"/>
    <b v="0"/>
    <x v="40"/>
    <n v="2.1428571428571428"/>
    <x v="507"/>
    <x v="1"/>
    <x v="35"/>
  </r>
  <r>
    <x v="3643"/>
    <x v="3640"/>
    <x v="3641"/>
    <n v="25000"/>
    <x v="117"/>
    <x v="2"/>
    <s v="US"/>
    <s v="USD"/>
    <n v="1447734439"/>
    <n v="1444274839"/>
    <b v="0"/>
    <n v="0"/>
    <b v="0"/>
    <x v="40"/>
    <n v="0"/>
    <x v="121"/>
    <x v="1"/>
    <x v="35"/>
  </r>
  <r>
    <x v="3644"/>
    <x v="3641"/>
    <x v="3642"/>
    <n v="5000"/>
    <x v="378"/>
    <x v="2"/>
    <s v="US"/>
    <s v="USD"/>
    <n v="1457413140"/>
    <n v="1454996887"/>
    <b v="0"/>
    <n v="12"/>
    <b v="0"/>
    <x v="40"/>
    <n v="16.420000000000002"/>
    <x v="2707"/>
    <x v="1"/>
    <x v="35"/>
  </r>
  <r>
    <x v="3645"/>
    <x v="3642"/>
    <x v="3643"/>
    <n v="1000"/>
    <x v="116"/>
    <x v="2"/>
    <s v="CA"/>
    <s v="CAD"/>
    <n v="1479773838"/>
    <n v="1477178238"/>
    <b v="0"/>
    <n v="1"/>
    <b v="0"/>
    <x v="40"/>
    <n v="0.1"/>
    <x v="120"/>
    <x v="1"/>
    <x v="35"/>
  </r>
  <r>
    <x v="3646"/>
    <x v="3643"/>
    <x v="3644"/>
    <n v="10000"/>
    <x v="517"/>
    <x v="2"/>
    <s v="US"/>
    <s v="USD"/>
    <n v="1434497400"/>
    <n v="1431770802"/>
    <b v="0"/>
    <n v="8"/>
    <b v="0"/>
    <x v="40"/>
    <n v="4.8099999999999996"/>
    <x v="2708"/>
    <x v="1"/>
    <x v="35"/>
  </r>
  <r>
    <x v="3647"/>
    <x v="3644"/>
    <x v="3645"/>
    <n v="500"/>
    <x v="134"/>
    <x v="2"/>
    <s v="GB"/>
    <s v="GBP"/>
    <n v="1475258327"/>
    <n v="1471370327"/>
    <b v="0"/>
    <n v="2"/>
    <b v="0"/>
    <x v="40"/>
    <n v="6"/>
    <x v="2"/>
    <x v="1"/>
    <x v="35"/>
  </r>
  <r>
    <x v="3648"/>
    <x v="3645"/>
    <x v="3646"/>
    <n v="40000"/>
    <x v="2392"/>
    <x v="0"/>
    <s v="US"/>
    <s v="USD"/>
    <n v="1412492445"/>
    <n v="1409900445"/>
    <b v="0"/>
    <n v="73"/>
    <b v="1"/>
    <x v="6"/>
    <n v="100.38249999999999"/>
    <x v="2709"/>
    <x v="1"/>
    <x v="6"/>
  </r>
  <r>
    <x v="3649"/>
    <x v="3646"/>
    <x v="3647"/>
    <n v="750"/>
    <x v="1911"/>
    <x v="0"/>
    <s v="CA"/>
    <s v="CAD"/>
    <n v="1402938394"/>
    <n v="1400691994"/>
    <b v="0"/>
    <n v="8"/>
    <b v="1"/>
    <x v="6"/>
    <n v="104"/>
    <x v="1188"/>
    <x v="1"/>
    <x v="6"/>
  </r>
  <r>
    <x v="3650"/>
    <x v="3647"/>
    <x v="3648"/>
    <n v="500"/>
    <x v="83"/>
    <x v="0"/>
    <s v="GB"/>
    <s v="GBP"/>
    <n v="1454412584"/>
    <n v="1452598184"/>
    <b v="0"/>
    <n v="17"/>
    <b v="1"/>
    <x v="6"/>
    <n v="100"/>
    <x v="2116"/>
    <x v="1"/>
    <x v="6"/>
  </r>
  <r>
    <x v="3651"/>
    <x v="3648"/>
    <x v="3649"/>
    <n v="500"/>
    <x v="624"/>
    <x v="0"/>
    <s v="US"/>
    <s v="USD"/>
    <n v="1407686340"/>
    <n v="1404833442"/>
    <b v="0"/>
    <n v="9"/>
    <b v="1"/>
    <x v="6"/>
    <n v="104"/>
    <x v="1377"/>
    <x v="1"/>
    <x v="6"/>
  </r>
  <r>
    <x v="3652"/>
    <x v="2866"/>
    <x v="3650"/>
    <n v="300"/>
    <x v="2393"/>
    <x v="0"/>
    <s v="CA"/>
    <s v="CAD"/>
    <n v="1472097540"/>
    <n v="1471188502"/>
    <b v="0"/>
    <n v="17"/>
    <b v="1"/>
    <x v="6"/>
    <n v="250.66666666666669"/>
    <x v="2710"/>
    <x v="1"/>
    <x v="6"/>
  </r>
  <r>
    <x v="3653"/>
    <x v="3649"/>
    <x v="3651"/>
    <n v="2000"/>
    <x v="1118"/>
    <x v="0"/>
    <s v="GB"/>
    <s v="GBP"/>
    <n v="1438764207"/>
    <n v="1436172207"/>
    <b v="0"/>
    <n v="33"/>
    <b v="1"/>
    <x v="6"/>
    <n v="100.49999999999999"/>
    <x v="2711"/>
    <x v="1"/>
    <x v="6"/>
  </r>
  <r>
    <x v="3654"/>
    <x v="3650"/>
    <x v="3652"/>
    <n v="1500"/>
    <x v="2394"/>
    <x v="0"/>
    <s v="GB"/>
    <s v="GBP"/>
    <n v="1459702800"/>
    <n v="1457690386"/>
    <b v="0"/>
    <n v="38"/>
    <b v="1"/>
    <x v="6"/>
    <n v="174.4"/>
    <x v="2712"/>
    <x v="1"/>
    <x v="6"/>
  </r>
  <r>
    <x v="3655"/>
    <x v="3651"/>
    <x v="3653"/>
    <n v="5000"/>
    <x v="2395"/>
    <x v="0"/>
    <s v="US"/>
    <s v="USD"/>
    <n v="1437202740"/>
    <n v="1434654998"/>
    <b v="0"/>
    <n v="79"/>
    <b v="1"/>
    <x v="6"/>
    <n v="116.26"/>
    <x v="2713"/>
    <x v="1"/>
    <x v="6"/>
  </r>
  <r>
    <x v="3656"/>
    <x v="3652"/>
    <x v="3654"/>
    <n v="5000"/>
    <x v="2396"/>
    <x v="0"/>
    <s v="CH"/>
    <s v="CHF"/>
    <n v="1485989940"/>
    <n v="1483393836"/>
    <b v="0"/>
    <n v="46"/>
    <b v="1"/>
    <x v="6"/>
    <n v="105.82000000000001"/>
    <x v="2714"/>
    <x v="1"/>
    <x v="6"/>
  </r>
  <r>
    <x v="3657"/>
    <x v="3653"/>
    <x v="3655"/>
    <n v="2000"/>
    <x v="2397"/>
    <x v="0"/>
    <s v="DK"/>
    <s v="DKK"/>
    <n v="1464817320"/>
    <n v="1462806419"/>
    <b v="0"/>
    <n v="20"/>
    <b v="1"/>
    <x v="6"/>
    <n v="110.75"/>
    <x v="2715"/>
    <x v="1"/>
    <x v="6"/>
  </r>
  <r>
    <x v="3658"/>
    <x v="3654"/>
    <x v="3656"/>
    <n v="1500"/>
    <x v="17"/>
    <x v="0"/>
    <s v="US"/>
    <s v="USD"/>
    <n v="1404273540"/>
    <n v="1400272580"/>
    <b v="0"/>
    <n v="20"/>
    <b v="1"/>
    <x v="6"/>
    <n v="100.66666666666666"/>
    <x v="2716"/>
    <x v="1"/>
    <x v="6"/>
  </r>
  <r>
    <x v="3659"/>
    <x v="3655"/>
    <x v="3657"/>
    <n v="3000"/>
    <x v="2398"/>
    <x v="0"/>
    <s v="US"/>
    <s v="USD"/>
    <n v="1426775940"/>
    <n v="1424414350"/>
    <b v="0"/>
    <n v="13"/>
    <b v="1"/>
    <x v="6"/>
    <n v="102.03333333333333"/>
    <x v="2717"/>
    <x v="1"/>
    <x v="6"/>
  </r>
  <r>
    <x v="3660"/>
    <x v="3656"/>
    <x v="3658"/>
    <n v="250"/>
    <x v="156"/>
    <x v="0"/>
    <s v="GB"/>
    <s v="GBP"/>
    <n v="1419368925"/>
    <n v="1417208925"/>
    <b v="0"/>
    <n v="22"/>
    <b v="1"/>
    <x v="6"/>
    <n v="100"/>
    <x v="2718"/>
    <x v="1"/>
    <x v="6"/>
  </r>
  <r>
    <x v="3661"/>
    <x v="3657"/>
    <x v="3659"/>
    <n v="3000"/>
    <x v="2399"/>
    <x v="0"/>
    <s v="US"/>
    <s v="USD"/>
    <n v="1460260800"/>
    <n v="1458336672"/>
    <b v="0"/>
    <n v="36"/>
    <b v="1"/>
    <x v="6"/>
    <n v="111.00000000000001"/>
    <x v="2719"/>
    <x v="1"/>
    <x v="6"/>
  </r>
  <r>
    <x v="3662"/>
    <x v="3658"/>
    <x v="3660"/>
    <n v="8000"/>
    <x v="2400"/>
    <x v="0"/>
    <s v="CA"/>
    <s v="CAD"/>
    <n v="1427775414"/>
    <n v="1425187014"/>
    <b v="0"/>
    <n v="40"/>
    <b v="1"/>
    <x v="6"/>
    <n v="101.42500000000001"/>
    <x v="2720"/>
    <x v="1"/>
    <x v="6"/>
  </r>
  <r>
    <x v="3663"/>
    <x v="3659"/>
    <x v="3661"/>
    <n v="225"/>
    <x v="731"/>
    <x v="0"/>
    <s v="GB"/>
    <s v="GBP"/>
    <n v="1482321030"/>
    <n v="1477133430"/>
    <b v="0"/>
    <n v="9"/>
    <b v="1"/>
    <x v="6"/>
    <n v="104"/>
    <x v="438"/>
    <x v="1"/>
    <x v="6"/>
  </r>
  <r>
    <x v="3664"/>
    <x v="3660"/>
    <x v="3662"/>
    <n v="800"/>
    <x v="983"/>
    <x v="0"/>
    <s v="US"/>
    <s v="USD"/>
    <n v="1466056689"/>
    <n v="1464847089"/>
    <b v="0"/>
    <n v="19"/>
    <b v="1"/>
    <x v="6"/>
    <n v="109.375"/>
    <x v="2721"/>
    <x v="1"/>
    <x v="6"/>
  </r>
  <r>
    <x v="3665"/>
    <x v="3661"/>
    <x v="3663"/>
    <n v="620"/>
    <x v="2401"/>
    <x v="0"/>
    <s v="FR"/>
    <s v="EUR"/>
    <n v="1446062040"/>
    <n v="1445109822"/>
    <b v="0"/>
    <n v="14"/>
    <b v="1"/>
    <x v="6"/>
    <n v="115.16129032258064"/>
    <x v="2722"/>
    <x v="1"/>
    <x v="6"/>
  </r>
  <r>
    <x v="3666"/>
    <x v="3662"/>
    <x v="3664"/>
    <n v="1200"/>
    <x v="647"/>
    <x v="0"/>
    <s v="US"/>
    <s v="USD"/>
    <n v="1406185200"/>
    <n v="1404337382"/>
    <b v="0"/>
    <n v="38"/>
    <b v="1"/>
    <x v="6"/>
    <n v="100"/>
    <x v="2723"/>
    <x v="1"/>
    <x v="6"/>
  </r>
  <r>
    <x v="3667"/>
    <x v="3663"/>
    <x v="3665"/>
    <n v="3000"/>
    <x v="2402"/>
    <x v="0"/>
    <s v="GB"/>
    <s v="GBP"/>
    <n v="1437261419"/>
    <n v="1434669419"/>
    <b v="0"/>
    <n v="58"/>
    <b v="1"/>
    <x v="6"/>
    <n v="103.17033333333335"/>
    <x v="2724"/>
    <x v="1"/>
    <x v="6"/>
  </r>
  <r>
    <x v="3668"/>
    <x v="3664"/>
    <x v="3666"/>
    <n v="1000"/>
    <x v="831"/>
    <x v="0"/>
    <s v="US"/>
    <s v="USD"/>
    <n v="1437676380"/>
    <n v="1435670452"/>
    <b v="0"/>
    <n v="28"/>
    <b v="1"/>
    <x v="6"/>
    <n v="103.49999999999999"/>
    <x v="2725"/>
    <x v="1"/>
    <x v="6"/>
  </r>
  <r>
    <x v="3669"/>
    <x v="3665"/>
    <x v="3667"/>
    <n v="1000"/>
    <x v="2403"/>
    <x v="0"/>
    <s v="GB"/>
    <s v="GBP"/>
    <n v="1434039137"/>
    <n v="1431447137"/>
    <b v="0"/>
    <n v="17"/>
    <b v="1"/>
    <x v="6"/>
    <n v="138.19999999999999"/>
    <x v="2726"/>
    <x v="1"/>
    <x v="6"/>
  </r>
  <r>
    <x v="3670"/>
    <x v="3666"/>
    <x v="3668"/>
    <n v="220"/>
    <x v="854"/>
    <x v="0"/>
    <s v="GB"/>
    <s v="GBP"/>
    <n v="1433113200"/>
    <n v="1431951611"/>
    <b v="0"/>
    <n v="12"/>
    <b v="1"/>
    <x v="6"/>
    <n v="109.54545454545455"/>
    <x v="2727"/>
    <x v="1"/>
    <x v="6"/>
  </r>
  <r>
    <x v="3671"/>
    <x v="3667"/>
    <x v="3669"/>
    <n v="3500"/>
    <x v="2404"/>
    <x v="0"/>
    <s v="US"/>
    <s v="USD"/>
    <n v="1405915140"/>
    <n v="1404140667"/>
    <b v="0"/>
    <n v="40"/>
    <b v="1"/>
    <x v="6"/>
    <n v="100.85714285714286"/>
    <x v="2728"/>
    <x v="1"/>
    <x v="6"/>
  </r>
  <r>
    <x v="3672"/>
    <x v="3668"/>
    <x v="3670"/>
    <n v="3000"/>
    <x v="2405"/>
    <x v="0"/>
    <s v="GB"/>
    <s v="GBP"/>
    <n v="1411771384"/>
    <n v="1409179384"/>
    <b v="0"/>
    <n v="57"/>
    <b v="1"/>
    <x v="6"/>
    <n v="101.53333333333335"/>
    <x v="2729"/>
    <x v="1"/>
    <x v="6"/>
  </r>
  <r>
    <x v="3673"/>
    <x v="3669"/>
    <x v="3671"/>
    <n v="4000"/>
    <x v="2406"/>
    <x v="0"/>
    <s v="GB"/>
    <s v="GBP"/>
    <n v="1415191920"/>
    <n v="1412233497"/>
    <b v="0"/>
    <n v="114"/>
    <b v="1"/>
    <x v="6"/>
    <n v="113.625"/>
    <x v="2730"/>
    <x v="1"/>
    <x v="6"/>
  </r>
  <r>
    <x v="3674"/>
    <x v="3670"/>
    <x v="3672"/>
    <n v="4500"/>
    <x v="605"/>
    <x v="0"/>
    <s v="DE"/>
    <s v="EUR"/>
    <n v="1472936229"/>
    <n v="1467752229"/>
    <b v="0"/>
    <n v="31"/>
    <b v="1"/>
    <x v="6"/>
    <n v="100"/>
    <x v="2731"/>
    <x v="1"/>
    <x v="6"/>
  </r>
  <r>
    <x v="3675"/>
    <x v="3671"/>
    <x v="3673"/>
    <n v="50"/>
    <x v="119"/>
    <x v="0"/>
    <s v="GB"/>
    <s v="GBP"/>
    <n v="1463353200"/>
    <n v="1462285182"/>
    <b v="0"/>
    <n v="3"/>
    <b v="1"/>
    <x v="6"/>
    <n v="140"/>
    <x v="463"/>
    <x v="1"/>
    <x v="6"/>
  </r>
  <r>
    <x v="3676"/>
    <x v="3672"/>
    <x v="3674"/>
    <n v="800"/>
    <x v="1249"/>
    <x v="0"/>
    <s v="US"/>
    <s v="USD"/>
    <n v="1410550484"/>
    <n v="1408995284"/>
    <b v="0"/>
    <n v="16"/>
    <b v="1"/>
    <x v="6"/>
    <n v="128.75"/>
    <x v="2732"/>
    <x v="1"/>
    <x v="6"/>
  </r>
  <r>
    <x v="3677"/>
    <x v="3673"/>
    <x v="3675"/>
    <n v="12000"/>
    <x v="2407"/>
    <x v="0"/>
    <s v="US"/>
    <s v="USD"/>
    <n v="1404359940"/>
    <n v="1402580818"/>
    <b v="0"/>
    <n v="199"/>
    <b v="1"/>
    <x v="6"/>
    <n v="102.90416666666667"/>
    <x v="2733"/>
    <x v="1"/>
    <x v="6"/>
  </r>
  <r>
    <x v="3678"/>
    <x v="3674"/>
    <x v="3676"/>
    <n v="2000"/>
    <x v="420"/>
    <x v="0"/>
    <s v="GB"/>
    <s v="GBP"/>
    <n v="1433076298"/>
    <n v="1430052298"/>
    <b v="0"/>
    <n v="31"/>
    <b v="1"/>
    <x v="6"/>
    <n v="102.49999999999999"/>
    <x v="2734"/>
    <x v="1"/>
    <x v="6"/>
  </r>
  <r>
    <x v="3679"/>
    <x v="3675"/>
    <x v="3677"/>
    <n v="2000"/>
    <x v="2408"/>
    <x v="0"/>
    <s v="US"/>
    <s v="USD"/>
    <n v="1404190740"/>
    <n v="1401214581"/>
    <b v="0"/>
    <n v="30"/>
    <b v="1"/>
    <x v="6"/>
    <n v="110.1"/>
    <x v="2735"/>
    <x v="1"/>
    <x v="6"/>
  </r>
  <r>
    <x v="3680"/>
    <x v="3676"/>
    <x v="3678"/>
    <n v="3000"/>
    <x v="2409"/>
    <x v="0"/>
    <s v="US"/>
    <s v="USD"/>
    <n v="1475664834"/>
    <n v="1473850434"/>
    <b v="0"/>
    <n v="34"/>
    <b v="1"/>
    <x v="6"/>
    <n v="112.76666666666667"/>
    <x v="2736"/>
    <x v="1"/>
    <x v="6"/>
  </r>
  <r>
    <x v="3681"/>
    <x v="3677"/>
    <x v="3679"/>
    <n v="1000"/>
    <x v="2410"/>
    <x v="0"/>
    <s v="US"/>
    <s v="USD"/>
    <n v="1452872290"/>
    <n v="1452008290"/>
    <b v="0"/>
    <n v="18"/>
    <b v="1"/>
    <x v="6"/>
    <n v="111.9"/>
    <x v="1050"/>
    <x v="1"/>
    <x v="6"/>
  </r>
  <r>
    <x v="3682"/>
    <x v="3678"/>
    <x v="3680"/>
    <n v="3000"/>
    <x v="2411"/>
    <x v="0"/>
    <s v="US"/>
    <s v="USD"/>
    <n v="1402901940"/>
    <n v="1399998418"/>
    <b v="0"/>
    <n v="67"/>
    <b v="1"/>
    <x v="6"/>
    <n v="139.19999999999999"/>
    <x v="2737"/>
    <x v="1"/>
    <x v="6"/>
  </r>
  <r>
    <x v="3683"/>
    <x v="3679"/>
    <x v="3681"/>
    <n v="3500"/>
    <x v="2412"/>
    <x v="0"/>
    <s v="US"/>
    <s v="USD"/>
    <n v="1476931696"/>
    <n v="1474339696"/>
    <b v="0"/>
    <n v="66"/>
    <b v="1"/>
    <x v="6"/>
    <n v="110.85714285714286"/>
    <x v="2738"/>
    <x v="1"/>
    <x v="6"/>
  </r>
  <r>
    <x v="3684"/>
    <x v="3680"/>
    <x v="3682"/>
    <n v="750"/>
    <x v="2413"/>
    <x v="0"/>
    <s v="US"/>
    <s v="USD"/>
    <n v="1441167586"/>
    <n v="1438575586"/>
    <b v="0"/>
    <n v="23"/>
    <b v="1"/>
    <x v="6"/>
    <n v="139.06666666666666"/>
    <x v="2739"/>
    <x v="1"/>
    <x v="6"/>
  </r>
  <r>
    <x v="3685"/>
    <x v="3681"/>
    <x v="3683"/>
    <n v="5000"/>
    <x v="2414"/>
    <x v="0"/>
    <s v="US"/>
    <s v="USD"/>
    <n v="1400533200"/>
    <n v="1398348859"/>
    <b v="0"/>
    <n v="126"/>
    <b v="1"/>
    <x v="6"/>
    <n v="105.69999999999999"/>
    <x v="17"/>
    <x v="1"/>
    <x v="6"/>
  </r>
  <r>
    <x v="3686"/>
    <x v="3682"/>
    <x v="3684"/>
    <n v="350"/>
    <x v="2415"/>
    <x v="0"/>
    <s v="US"/>
    <s v="USD"/>
    <n v="1440820740"/>
    <n v="1439567660"/>
    <b v="0"/>
    <n v="6"/>
    <b v="1"/>
    <x v="6"/>
    <n v="101.42857142857142"/>
    <x v="2740"/>
    <x v="1"/>
    <x v="6"/>
  </r>
  <r>
    <x v="3687"/>
    <x v="3683"/>
    <x v="3685"/>
    <n v="5000"/>
    <x v="2416"/>
    <x v="0"/>
    <s v="US"/>
    <s v="USD"/>
    <n v="1403846055"/>
    <n v="1401254055"/>
    <b v="0"/>
    <n v="25"/>
    <b v="1"/>
    <x v="6"/>
    <n v="100.245"/>
    <x v="2741"/>
    <x v="1"/>
    <x v="6"/>
  </r>
  <r>
    <x v="3688"/>
    <x v="3684"/>
    <x v="3686"/>
    <n v="3000"/>
    <x v="1980"/>
    <x v="0"/>
    <s v="GB"/>
    <s v="GBP"/>
    <n v="1407524004"/>
    <n v="1404932004"/>
    <b v="0"/>
    <n v="39"/>
    <b v="1"/>
    <x v="6"/>
    <n v="109.16666666666666"/>
    <x v="2742"/>
    <x v="1"/>
    <x v="6"/>
  </r>
  <r>
    <x v="3689"/>
    <x v="3685"/>
    <x v="3687"/>
    <n v="3000"/>
    <x v="504"/>
    <x v="0"/>
    <s v="US"/>
    <s v="USD"/>
    <n v="1434925500"/>
    <n v="1432410639"/>
    <b v="0"/>
    <n v="62"/>
    <b v="1"/>
    <x v="6"/>
    <n v="118.33333333333333"/>
    <x v="2743"/>
    <x v="1"/>
    <x v="6"/>
  </r>
  <r>
    <x v="3690"/>
    <x v="3686"/>
    <x v="3688"/>
    <n v="1500"/>
    <x v="1122"/>
    <x v="0"/>
    <s v="US"/>
    <s v="USD"/>
    <n v="1417101683"/>
    <n v="1414506083"/>
    <b v="0"/>
    <n v="31"/>
    <b v="1"/>
    <x v="6"/>
    <n v="120"/>
    <x v="2744"/>
    <x v="1"/>
    <x v="6"/>
  </r>
  <r>
    <x v="3691"/>
    <x v="3687"/>
    <x v="3689"/>
    <n v="40000"/>
    <x v="2417"/>
    <x v="0"/>
    <s v="US"/>
    <s v="USD"/>
    <n v="1425272340"/>
    <n v="1421426929"/>
    <b v="0"/>
    <n v="274"/>
    <b v="1"/>
    <x v="6"/>
    <n v="127.96000000000001"/>
    <x v="2745"/>
    <x v="1"/>
    <x v="6"/>
  </r>
  <r>
    <x v="3692"/>
    <x v="3688"/>
    <x v="3690"/>
    <n v="1000"/>
    <x v="2343"/>
    <x v="0"/>
    <s v="US"/>
    <s v="USD"/>
    <n v="1411084800"/>
    <n v="1410304179"/>
    <b v="0"/>
    <n v="17"/>
    <b v="1"/>
    <x v="6"/>
    <n v="126"/>
    <x v="2746"/>
    <x v="1"/>
    <x v="6"/>
  </r>
  <r>
    <x v="3693"/>
    <x v="3689"/>
    <x v="3691"/>
    <n v="333"/>
    <x v="357"/>
    <x v="0"/>
    <s v="GB"/>
    <s v="GBP"/>
    <n v="1448922600"/>
    <n v="1446352529"/>
    <b v="0"/>
    <n v="14"/>
    <b v="1"/>
    <x v="6"/>
    <n v="129.12912912912913"/>
    <x v="2747"/>
    <x v="1"/>
    <x v="6"/>
  </r>
  <r>
    <x v="3694"/>
    <x v="3690"/>
    <x v="3692"/>
    <n v="3500"/>
    <x v="2418"/>
    <x v="0"/>
    <s v="US"/>
    <s v="USD"/>
    <n v="1465178400"/>
    <n v="1461985967"/>
    <b v="0"/>
    <n v="60"/>
    <b v="1"/>
    <x v="6"/>
    <n v="107.42857142857143"/>
    <x v="2748"/>
    <x v="1"/>
    <x v="6"/>
  </r>
  <r>
    <x v="3695"/>
    <x v="3691"/>
    <x v="3693"/>
    <n v="4000"/>
    <x v="2419"/>
    <x v="0"/>
    <s v="US"/>
    <s v="USD"/>
    <n v="1421009610"/>
    <n v="1419281610"/>
    <b v="0"/>
    <n v="33"/>
    <b v="1"/>
    <x v="6"/>
    <n v="100.125"/>
    <x v="2749"/>
    <x v="1"/>
    <x v="6"/>
  </r>
  <r>
    <x v="3696"/>
    <x v="3692"/>
    <x v="3694"/>
    <n v="2000"/>
    <x v="109"/>
    <x v="0"/>
    <s v="GB"/>
    <s v="GBP"/>
    <n v="1423838916"/>
    <n v="1418654916"/>
    <b v="0"/>
    <n v="78"/>
    <b v="1"/>
    <x v="6"/>
    <n v="155"/>
    <x v="2750"/>
    <x v="1"/>
    <x v="6"/>
  </r>
  <r>
    <x v="3697"/>
    <x v="3693"/>
    <x v="3695"/>
    <n v="2000"/>
    <x v="2420"/>
    <x v="0"/>
    <s v="GB"/>
    <s v="GBP"/>
    <n v="1462878648"/>
    <n v="1461064248"/>
    <b v="0"/>
    <n v="30"/>
    <b v="1"/>
    <x v="6"/>
    <n v="108"/>
    <x v="2751"/>
    <x v="1"/>
    <x v="6"/>
  </r>
  <r>
    <x v="3698"/>
    <x v="3694"/>
    <x v="3696"/>
    <n v="5000"/>
    <x v="2421"/>
    <x v="0"/>
    <s v="US"/>
    <s v="USD"/>
    <n v="1456946487"/>
    <n v="1454354487"/>
    <b v="0"/>
    <n v="136"/>
    <b v="1"/>
    <x v="6"/>
    <n v="110.52"/>
    <x v="2752"/>
    <x v="1"/>
    <x v="6"/>
  </r>
  <r>
    <x v="3699"/>
    <x v="3695"/>
    <x v="3697"/>
    <n v="2500"/>
    <x v="2381"/>
    <x v="0"/>
    <s v="US"/>
    <s v="USD"/>
    <n v="1413383216"/>
    <n v="1410791216"/>
    <b v="0"/>
    <n v="40"/>
    <b v="1"/>
    <x v="6"/>
    <n v="100.8"/>
    <x v="2111"/>
    <x v="1"/>
    <x v="6"/>
  </r>
  <r>
    <x v="3700"/>
    <x v="3696"/>
    <x v="3698"/>
    <n v="500"/>
    <x v="2422"/>
    <x v="0"/>
    <s v="US"/>
    <s v="USD"/>
    <n v="1412092800"/>
    <n v="1409493800"/>
    <b v="0"/>
    <n v="18"/>
    <b v="1"/>
    <x v="6"/>
    <n v="121.2"/>
    <x v="2417"/>
    <x v="1"/>
    <x v="6"/>
  </r>
  <r>
    <x v="3701"/>
    <x v="3697"/>
    <x v="3699"/>
    <n v="1500"/>
    <x v="2423"/>
    <x v="0"/>
    <s v="GB"/>
    <s v="GBP"/>
    <n v="1433422793"/>
    <n v="1430830793"/>
    <b v="0"/>
    <n v="39"/>
    <b v="1"/>
    <x v="6"/>
    <n v="100.33333333333334"/>
    <x v="2753"/>
    <x v="1"/>
    <x v="6"/>
  </r>
  <r>
    <x v="3702"/>
    <x v="3698"/>
    <x v="3700"/>
    <n v="3000"/>
    <x v="1980"/>
    <x v="0"/>
    <s v="GB"/>
    <s v="GBP"/>
    <n v="1468191540"/>
    <n v="1464958484"/>
    <b v="0"/>
    <n v="21"/>
    <b v="1"/>
    <x v="6"/>
    <n v="109.16666666666666"/>
    <x v="2754"/>
    <x v="1"/>
    <x v="6"/>
  </r>
  <r>
    <x v="3703"/>
    <x v="3699"/>
    <x v="3701"/>
    <n v="1050"/>
    <x v="2044"/>
    <x v="0"/>
    <s v="US"/>
    <s v="USD"/>
    <n v="1471071540"/>
    <n v="1467720388"/>
    <b v="0"/>
    <n v="30"/>
    <b v="1"/>
    <x v="6"/>
    <n v="123.42857142857142"/>
    <x v="2755"/>
    <x v="1"/>
    <x v="6"/>
  </r>
  <r>
    <x v="3704"/>
    <x v="3700"/>
    <x v="3702"/>
    <n v="300"/>
    <x v="2424"/>
    <x v="0"/>
    <s v="GB"/>
    <s v="GBP"/>
    <n v="1464712394"/>
    <n v="1459528394"/>
    <b v="0"/>
    <n v="27"/>
    <b v="1"/>
    <x v="6"/>
    <n v="136.33666666666667"/>
    <x v="2756"/>
    <x v="1"/>
    <x v="6"/>
  </r>
  <r>
    <x v="3705"/>
    <x v="3701"/>
    <x v="3703"/>
    <n v="2827"/>
    <x v="2425"/>
    <x v="0"/>
    <s v="US"/>
    <s v="USD"/>
    <n v="1403546400"/>
    <n v="1401714114"/>
    <b v="0"/>
    <n v="35"/>
    <b v="1"/>
    <x v="6"/>
    <n v="103.46657233816768"/>
    <x v="1911"/>
    <x v="1"/>
    <x v="6"/>
  </r>
  <r>
    <x v="3706"/>
    <x v="3702"/>
    <x v="3704"/>
    <n v="1500"/>
    <x v="2426"/>
    <x v="0"/>
    <s v="US"/>
    <s v="USD"/>
    <n v="1410558949"/>
    <n v="1409262949"/>
    <b v="0"/>
    <n v="13"/>
    <b v="1"/>
    <x v="6"/>
    <n v="121.33333333333334"/>
    <x v="2757"/>
    <x v="1"/>
    <x v="6"/>
  </r>
  <r>
    <x v="3707"/>
    <x v="3703"/>
    <x v="3705"/>
    <n v="1000"/>
    <x v="586"/>
    <x v="0"/>
    <s v="US"/>
    <s v="USD"/>
    <n v="1469165160"/>
    <n v="1467335378"/>
    <b v="0"/>
    <n v="23"/>
    <b v="1"/>
    <x v="6"/>
    <n v="186"/>
    <x v="2758"/>
    <x v="1"/>
    <x v="6"/>
  </r>
  <r>
    <x v="3708"/>
    <x v="3704"/>
    <x v="3706"/>
    <n v="700"/>
    <x v="1740"/>
    <x v="0"/>
    <s v="US"/>
    <s v="USD"/>
    <n v="1404444286"/>
    <n v="1403234686"/>
    <b v="0"/>
    <n v="39"/>
    <b v="1"/>
    <x v="6"/>
    <n v="300"/>
    <x v="2759"/>
    <x v="1"/>
    <x v="6"/>
  </r>
  <r>
    <x v="3709"/>
    <x v="3705"/>
    <x v="3707"/>
    <n v="1000"/>
    <x v="2427"/>
    <x v="0"/>
    <s v="GB"/>
    <s v="GBP"/>
    <n v="1403715546"/>
    <n v="1401123546"/>
    <b v="0"/>
    <n v="35"/>
    <b v="1"/>
    <x v="6"/>
    <n v="108.25"/>
    <x v="2760"/>
    <x v="1"/>
    <x v="6"/>
  </r>
  <r>
    <x v="3710"/>
    <x v="3706"/>
    <x v="3708"/>
    <n v="1300"/>
    <x v="2428"/>
    <x v="0"/>
    <s v="US"/>
    <s v="USD"/>
    <n v="1428068988"/>
    <n v="1425908988"/>
    <b v="0"/>
    <n v="27"/>
    <b v="1"/>
    <x v="6"/>
    <n v="141.15384615384616"/>
    <x v="2761"/>
    <x v="1"/>
    <x v="6"/>
  </r>
  <r>
    <x v="3711"/>
    <x v="3707"/>
    <x v="3709"/>
    <n v="500"/>
    <x v="365"/>
    <x v="0"/>
    <s v="US"/>
    <s v="USD"/>
    <n v="1402848000"/>
    <n v="1400606573"/>
    <b v="0"/>
    <n v="21"/>
    <b v="1"/>
    <x v="6"/>
    <n v="113.99999999999999"/>
    <x v="2762"/>
    <x v="1"/>
    <x v="6"/>
  </r>
  <r>
    <x v="3712"/>
    <x v="3708"/>
    <x v="3710"/>
    <n v="7500"/>
    <x v="2429"/>
    <x v="0"/>
    <s v="US"/>
    <s v="USD"/>
    <n v="1433055540"/>
    <n v="1431230867"/>
    <b v="0"/>
    <n v="104"/>
    <b v="1"/>
    <x v="6"/>
    <n v="153.73333333333335"/>
    <x v="2763"/>
    <x v="1"/>
    <x v="6"/>
  </r>
  <r>
    <x v="3713"/>
    <x v="3709"/>
    <x v="3711"/>
    <n v="2000"/>
    <x v="1944"/>
    <x v="0"/>
    <s v="US"/>
    <s v="USD"/>
    <n v="1465062166"/>
    <n v="1463334166"/>
    <b v="0"/>
    <n v="19"/>
    <b v="1"/>
    <x v="6"/>
    <n v="101.49999999999999"/>
    <x v="2764"/>
    <x v="1"/>
    <x v="6"/>
  </r>
  <r>
    <x v="3714"/>
    <x v="3710"/>
    <x v="3712"/>
    <n v="10000"/>
    <x v="990"/>
    <x v="0"/>
    <s v="US"/>
    <s v="USD"/>
    <n v="1432612740"/>
    <n v="1429881667"/>
    <b v="0"/>
    <n v="97"/>
    <b v="1"/>
    <x v="6"/>
    <n v="102.35000000000001"/>
    <x v="2765"/>
    <x v="1"/>
    <x v="6"/>
  </r>
  <r>
    <x v="3715"/>
    <x v="3711"/>
    <x v="3713"/>
    <n v="3500"/>
    <x v="2430"/>
    <x v="0"/>
    <s v="GB"/>
    <s v="GBP"/>
    <n v="1427806320"/>
    <n v="1422834819"/>
    <b v="0"/>
    <n v="27"/>
    <b v="1"/>
    <x v="6"/>
    <n v="102.57142857142858"/>
    <x v="2766"/>
    <x v="1"/>
    <x v="6"/>
  </r>
  <r>
    <x v="3716"/>
    <x v="3712"/>
    <x v="3714"/>
    <n v="800"/>
    <x v="2431"/>
    <x v="0"/>
    <s v="US"/>
    <s v="USD"/>
    <n v="1453411109"/>
    <n v="1450819109"/>
    <b v="0"/>
    <n v="24"/>
    <b v="1"/>
    <x v="6"/>
    <n v="155.75"/>
    <x v="2767"/>
    <x v="1"/>
    <x v="6"/>
  </r>
  <r>
    <x v="3717"/>
    <x v="3713"/>
    <x v="3715"/>
    <n v="4000"/>
    <x v="2432"/>
    <x v="0"/>
    <s v="GB"/>
    <s v="GBP"/>
    <n v="1431204449"/>
    <n v="1428526049"/>
    <b v="0"/>
    <n v="13"/>
    <b v="1"/>
    <x v="6"/>
    <n v="100.75"/>
    <x v="2768"/>
    <x v="1"/>
    <x v="6"/>
  </r>
  <r>
    <x v="3718"/>
    <x v="3714"/>
    <x v="3716"/>
    <n v="500"/>
    <x v="1890"/>
    <x v="0"/>
    <s v="GB"/>
    <s v="GBP"/>
    <n v="1425057075"/>
    <n v="1422465075"/>
    <b v="0"/>
    <n v="46"/>
    <b v="1"/>
    <x v="6"/>
    <n v="239.4"/>
    <x v="2769"/>
    <x v="1"/>
    <x v="6"/>
  </r>
  <r>
    <x v="3719"/>
    <x v="3715"/>
    <x v="3717"/>
    <n v="200"/>
    <x v="2433"/>
    <x v="0"/>
    <s v="GB"/>
    <s v="GBP"/>
    <n v="1434994266"/>
    <n v="1432402266"/>
    <b v="0"/>
    <n v="4"/>
    <b v="1"/>
    <x v="6"/>
    <n v="210"/>
    <x v="2600"/>
    <x v="1"/>
    <x v="6"/>
  </r>
  <r>
    <x v="3720"/>
    <x v="3716"/>
    <x v="3718"/>
    <n v="3300"/>
    <x v="2434"/>
    <x v="0"/>
    <s v="US"/>
    <s v="USD"/>
    <n v="1435881006"/>
    <n v="1433980206"/>
    <b v="0"/>
    <n v="40"/>
    <b v="1"/>
    <x v="6"/>
    <n v="104.51515151515152"/>
    <x v="2770"/>
    <x v="1"/>
    <x v="6"/>
  </r>
  <r>
    <x v="3721"/>
    <x v="3717"/>
    <x v="3719"/>
    <n v="5000"/>
    <x v="2435"/>
    <x v="0"/>
    <s v="US"/>
    <s v="USD"/>
    <n v="1415230084"/>
    <n v="1413412084"/>
    <b v="0"/>
    <n v="44"/>
    <b v="1"/>
    <x v="6"/>
    <n v="100.8"/>
    <x v="2771"/>
    <x v="1"/>
    <x v="6"/>
  </r>
  <r>
    <x v="3722"/>
    <x v="3718"/>
    <x v="3720"/>
    <n v="1500"/>
    <x v="2436"/>
    <x v="0"/>
    <s v="CA"/>
    <s v="CAD"/>
    <n v="1455231540"/>
    <n v="1452614847"/>
    <b v="0"/>
    <n v="35"/>
    <b v="1"/>
    <x v="6"/>
    <n v="111.20000000000002"/>
    <x v="2772"/>
    <x v="1"/>
    <x v="6"/>
  </r>
  <r>
    <x v="3723"/>
    <x v="3719"/>
    <x v="3721"/>
    <n v="4500"/>
    <x v="2437"/>
    <x v="0"/>
    <s v="GB"/>
    <s v="GBP"/>
    <n v="1417374262"/>
    <n v="1414778662"/>
    <b v="0"/>
    <n v="63"/>
    <b v="1"/>
    <x v="6"/>
    <n v="102.04444444444445"/>
    <x v="2773"/>
    <x v="1"/>
    <x v="6"/>
  </r>
  <r>
    <x v="3724"/>
    <x v="3720"/>
    <x v="3722"/>
    <n v="4300"/>
    <x v="2438"/>
    <x v="0"/>
    <s v="GB"/>
    <s v="GBP"/>
    <n v="1462402800"/>
    <n v="1459856860"/>
    <b v="0"/>
    <n v="89"/>
    <b v="1"/>
    <x v="6"/>
    <n v="102.54767441860466"/>
    <x v="2774"/>
    <x v="1"/>
    <x v="6"/>
  </r>
  <r>
    <x v="3725"/>
    <x v="3721"/>
    <x v="3723"/>
    <n v="300"/>
    <x v="1363"/>
    <x v="0"/>
    <s v="GB"/>
    <s v="GBP"/>
    <n v="1455831000"/>
    <n v="1454366467"/>
    <b v="0"/>
    <n v="15"/>
    <b v="1"/>
    <x v="6"/>
    <n v="127"/>
    <x v="2775"/>
    <x v="1"/>
    <x v="6"/>
  </r>
  <r>
    <x v="3726"/>
    <x v="3722"/>
    <x v="3724"/>
    <n v="850"/>
    <x v="2439"/>
    <x v="0"/>
    <s v="US"/>
    <s v="USD"/>
    <n v="1461963600"/>
    <n v="1459567371"/>
    <b v="0"/>
    <n v="46"/>
    <b v="1"/>
    <x v="6"/>
    <n v="338.70588235294122"/>
    <x v="2776"/>
    <x v="1"/>
    <x v="6"/>
  </r>
  <r>
    <x v="3727"/>
    <x v="3723"/>
    <x v="3725"/>
    <n v="2000"/>
    <x v="1132"/>
    <x v="0"/>
    <s v="US"/>
    <s v="USD"/>
    <n v="1476939300"/>
    <n v="1474273294"/>
    <b v="0"/>
    <n v="33"/>
    <b v="1"/>
    <x v="6"/>
    <n v="100.75"/>
    <x v="2777"/>
    <x v="1"/>
    <x v="6"/>
  </r>
  <r>
    <x v="3728"/>
    <x v="3724"/>
    <x v="3726"/>
    <n v="20000"/>
    <x v="2440"/>
    <x v="2"/>
    <s v="US"/>
    <s v="USD"/>
    <n v="1439957176"/>
    <n v="1437365176"/>
    <b v="0"/>
    <n v="31"/>
    <b v="0"/>
    <x v="6"/>
    <n v="9.31"/>
    <x v="2778"/>
    <x v="1"/>
    <x v="6"/>
  </r>
  <r>
    <x v="3729"/>
    <x v="3725"/>
    <x v="3727"/>
    <n v="5000"/>
    <x v="2441"/>
    <x v="2"/>
    <s v="US"/>
    <s v="USD"/>
    <n v="1427082912"/>
    <n v="1423198512"/>
    <b v="0"/>
    <n v="5"/>
    <b v="0"/>
    <x v="6"/>
    <n v="7.24"/>
    <x v="2779"/>
    <x v="1"/>
    <x v="6"/>
  </r>
  <r>
    <x v="3730"/>
    <x v="3726"/>
    <x v="3728"/>
    <n v="1000"/>
    <x v="173"/>
    <x v="2"/>
    <s v="US"/>
    <s v="USD"/>
    <n v="1439828159"/>
    <n v="1437236159"/>
    <b v="0"/>
    <n v="1"/>
    <b v="0"/>
    <x v="6"/>
    <n v="10"/>
    <x v="101"/>
    <x v="1"/>
    <x v="6"/>
  </r>
  <r>
    <x v="3731"/>
    <x v="3727"/>
    <x v="3729"/>
    <n v="5500"/>
    <x v="972"/>
    <x v="2"/>
    <s v="US"/>
    <s v="USD"/>
    <n v="1420860180"/>
    <n v="1418234646"/>
    <b v="0"/>
    <n v="12"/>
    <b v="0"/>
    <x v="6"/>
    <n v="11.272727272727273"/>
    <x v="1270"/>
    <x v="1"/>
    <x v="6"/>
  </r>
  <r>
    <x v="3732"/>
    <x v="3728"/>
    <x v="3730"/>
    <n v="850"/>
    <x v="449"/>
    <x v="2"/>
    <s v="NL"/>
    <s v="EUR"/>
    <n v="1422100800"/>
    <n v="1416932133"/>
    <b v="0"/>
    <n v="4"/>
    <b v="0"/>
    <x v="6"/>
    <n v="15.411764705882353"/>
    <x v="164"/>
    <x v="1"/>
    <x v="6"/>
  </r>
  <r>
    <x v="3733"/>
    <x v="3729"/>
    <x v="3731"/>
    <n v="1500"/>
    <x v="117"/>
    <x v="2"/>
    <s v="US"/>
    <s v="USD"/>
    <n v="1429396200"/>
    <n v="1428539708"/>
    <b v="0"/>
    <n v="0"/>
    <b v="0"/>
    <x v="6"/>
    <n v="0"/>
    <x v="121"/>
    <x v="1"/>
    <x v="6"/>
  </r>
  <r>
    <x v="3734"/>
    <x v="3730"/>
    <x v="3732"/>
    <n v="1500"/>
    <x v="2442"/>
    <x v="2"/>
    <s v="US"/>
    <s v="USD"/>
    <n v="1432589896"/>
    <n v="1427405896"/>
    <b v="0"/>
    <n v="7"/>
    <b v="0"/>
    <x v="6"/>
    <n v="28.466666666666669"/>
    <x v="2397"/>
    <x v="1"/>
    <x v="6"/>
  </r>
  <r>
    <x v="3735"/>
    <x v="3731"/>
    <x v="3733"/>
    <n v="150"/>
    <x v="170"/>
    <x v="2"/>
    <s v="GB"/>
    <s v="GBP"/>
    <n v="1432831089"/>
    <n v="1430239089"/>
    <b v="0"/>
    <n v="2"/>
    <b v="0"/>
    <x v="6"/>
    <n v="13.333333333333334"/>
    <x v="119"/>
    <x v="1"/>
    <x v="6"/>
  </r>
  <r>
    <x v="3736"/>
    <x v="3732"/>
    <x v="3734"/>
    <n v="1500"/>
    <x v="115"/>
    <x v="2"/>
    <s v="GB"/>
    <s v="GBP"/>
    <n v="1427133600"/>
    <n v="1423847093"/>
    <b v="0"/>
    <n v="1"/>
    <b v="0"/>
    <x v="6"/>
    <n v="0.66666666666666674"/>
    <x v="119"/>
    <x v="1"/>
    <x v="6"/>
  </r>
  <r>
    <x v="3737"/>
    <x v="3476"/>
    <x v="3735"/>
    <n v="700"/>
    <x v="403"/>
    <x v="2"/>
    <s v="US"/>
    <s v="USD"/>
    <n v="1447311540"/>
    <n v="1445358903"/>
    <b v="0"/>
    <n v="4"/>
    <b v="0"/>
    <x v="6"/>
    <n v="21.428571428571427"/>
    <x v="839"/>
    <x v="1"/>
    <x v="6"/>
  </r>
  <r>
    <x v="3738"/>
    <x v="3733"/>
    <x v="3736"/>
    <n v="1500"/>
    <x v="795"/>
    <x v="2"/>
    <s v="GB"/>
    <s v="GBP"/>
    <n v="1405461600"/>
    <n v="1403562705"/>
    <b v="0"/>
    <n v="6"/>
    <b v="0"/>
    <x v="6"/>
    <n v="18"/>
    <x v="834"/>
    <x v="1"/>
    <x v="6"/>
  </r>
  <r>
    <x v="3739"/>
    <x v="3734"/>
    <x v="3737"/>
    <n v="4000"/>
    <x v="1007"/>
    <x v="2"/>
    <s v="GB"/>
    <s v="GBP"/>
    <n v="1468752468"/>
    <n v="1467024468"/>
    <b v="0"/>
    <n v="8"/>
    <b v="0"/>
    <x v="6"/>
    <n v="20.125"/>
    <x v="2780"/>
    <x v="1"/>
    <x v="6"/>
  </r>
  <r>
    <x v="3740"/>
    <x v="3735"/>
    <x v="3738"/>
    <n v="2000"/>
    <x v="1812"/>
    <x v="2"/>
    <s v="US"/>
    <s v="USD"/>
    <n v="1407808438"/>
    <n v="1405217355"/>
    <b v="0"/>
    <n v="14"/>
    <b v="0"/>
    <x v="6"/>
    <n v="17.899999999999999"/>
    <x v="2781"/>
    <x v="1"/>
    <x v="6"/>
  </r>
  <r>
    <x v="3741"/>
    <x v="3736"/>
    <x v="3739"/>
    <n v="20000"/>
    <x v="117"/>
    <x v="2"/>
    <s v="US"/>
    <s v="USD"/>
    <n v="1450389950"/>
    <n v="1447797950"/>
    <b v="0"/>
    <n v="0"/>
    <b v="0"/>
    <x v="6"/>
    <n v="0"/>
    <x v="121"/>
    <x v="1"/>
    <x v="6"/>
  </r>
  <r>
    <x v="3742"/>
    <x v="3737"/>
    <x v="3740"/>
    <n v="5000"/>
    <x v="173"/>
    <x v="2"/>
    <s v="US"/>
    <s v="USD"/>
    <n v="1409980144"/>
    <n v="1407388144"/>
    <b v="0"/>
    <n v="4"/>
    <b v="0"/>
    <x v="6"/>
    <n v="2"/>
    <x v="384"/>
    <x v="1"/>
    <x v="6"/>
  </r>
  <r>
    <x v="3743"/>
    <x v="3738"/>
    <x v="3741"/>
    <n v="2200"/>
    <x v="117"/>
    <x v="2"/>
    <s v="US"/>
    <s v="USD"/>
    <n v="1404406964"/>
    <n v="1401814964"/>
    <b v="0"/>
    <n v="0"/>
    <b v="0"/>
    <x v="6"/>
    <n v="0"/>
    <x v="121"/>
    <x v="1"/>
    <x v="6"/>
  </r>
  <r>
    <x v="3744"/>
    <x v="3739"/>
    <x v="3742"/>
    <n v="1200"/>
    <x v="117"/>
    <x v="2"/>
    <s v="US"/>
    <s v="USD"/>
    <n v="1404532740"/>
    <n v="1401823952"/>
    <b v="0"/>
    <n v="0"/>
    <b v="0"/>
    <x v="6"/>
    <n v="0"/>
    <x v="121"/>
    <x v="1"/>
    <x v="6"/>
  </r>
  <r>
    <x v="3745"/>
    <x v="3740"/>
    <x v="3743"/>
    <n v="100"/>
    <x v="115"/>
    <x v="2"/>
    <s v="US"/>
    <s v="USD"/>
    <n v="1407689102"/>
    <n v="1405097102"/>
    <b v="0"/>
    <n v="1"/>
    <b v="0"/>
    <x v="6"/>
    <n v="10"/>
    <x v="119"/>
    <x v="1"/>
    <x v="6"/>
  </r>
  <r>
    <x v="3746"/>
    <x v="3741"/>
    <x v="3744"/>
    <n v="8500"/>
    <x v="1672"/>
    <x v="2"/>
    <s v="US"/>
    <s v="USD"/>
    <n v="1475918439"/>
    <n v="1473326439"/>
    <b v="0"/>
    <n v="1"/>
    <b v="0"/>
    <x v="6"/>
    <n v="2.3764705882352941"/>
    <x v="2782"/>
    <x v="1"/>
    <x v="6"/>
  </r>
  <r>
    <x v="3747"/>
    <x v="3742"/>
    <x v="3745"/>
    <n v="2500"/>
    <x v="379"/>
    <x v="2"/>
    <s v="GB"/>
    <s v="GBP"/>
    <n v="1436137140"/>
    <n v="1433833896"/>
    <b v="0"/>
    <n v="1"/>
    <b v="0"/>
    <x v="6"/>
    <n v="1"/>
    <x v="384"/>
    <x v="1"/>
    <x v="6"/>
  </r>
  <r>
    <x v="3748"/>
    <x v="3743"/>
    <x v="3746"/>
    <n v="5000"/>
    <x v="2443"/>
    <x v="0"/>
    <s v="US"/>
    <s v="USD"/>
    <n v="1455602340"/>
    <n v="1453827436"/>
    <b v="0"/>
    <n v="52"/>
    <b v="1"/>
    <x v="40"/>
    <n v="103.52"/>
    <x v="2783"/>
    <x v="1"/>
    <x v="35"/>
  </r>
  <r>
    <x v="3749"/>
    <x v="3744"/>
    <x v="3747"/>
    <n v="500"/>
    <x v="2"/>
    <x v="0"/>
    <s v="US"/>
    <s v="USD"/>
    <n v="1461902340"/>
    <n v="1459220588"/>
    <b v="0"/>
    <n v="7"/>
    <b v="1"/>
    <x v="40"/>
    <n v="105"/>
    <x v="766"/>
    <x v="1"/>
    <x v="35"/>
  </r>
  <r>
    <x v="3750"/>
    <x v="3745"/>
    <x v="3748"/>
    <n v="6000"/>
    <x v="2444"/>
    <x v="0"/>
    <s v="US"/>
    <s v="USD"/>
    <n v="1423555140"/>
    <n v="1421105608"/>
    <b v="0"/>
    <n v="28"/>
    <b v="1"/>
    <x v="40"/>
    <n v="100.44999999999999"/>
    <x v="2784"/>
    <x v="1"/>
    <x v="35"/>
  </r>
  <r>
    <x v="3751"/>
    <x v="3746"/>
    <x v="3749"/>
    <n v="1000"/>
    <x v="2445"/>
    <x v="0"/>
    <s v="US"/>
    <s v="USD"/>
    <n v="1459641073"/>
    <n v="1454460673"/>
    <b v="0"/>
    <n v="11"/>
    <b v="1"/>
    <x v="40"/>
    <n v="132.6"/>
    <x v="2785"/>
    <x v="1"/>
    <x v="35"/>
  </r>
  <r>
    <x v="3752"/>
    <x v="3747"/>
    <x v="3750"/>
    <n v="500"/>
    <x v="1941"/>
    <x v="0"/>
    <s v="GB"/>
    <s v="GBP"/>
    <n v="1476651600"/>
    <n v="1473189335"/>
    <b v="0"/>
    <n v="15"/>
    <b v="1"/>
    <x v="40"/>
    <n v="112.99999999999999"/>
    <x v="804"/>
    <x v="1"/>
    <x v="35"/>
  </r>
  <r>
    <x v="3753"/>
    <x v="3748"/>
    <x v="3751"/>
    <n v="5000"/>
    <x v="2446"/>
    <x v="0"/>
    <s v="US"/>
    <s v="USD"/>
    <n v="1433289600"/>
    <n v="1430768800"/>
    <b v="0"/>
    <n v="30"/>
    <b v="1"/>
    <x v="40"/>
    <n v="103.34"/>
    <x v="2786"/>
    <x v="1"/>
    <x v="35"/>
  </r>
  <r>
    <x v="3754"/>
    <x v="3749"/>
    <x v="3752"/>
    <n v="2500"/>
    <x v="142"/>
    <x v="0"/>
    <s v="US"/>
    <s v="USD"/>
    <n v="1406350740"/>
    <n v="1403125737"/>
    <b v="0"/>
    <n v="27"/>
    <b v="1"/>
    <x v="40"/>
    <n v="120"/>
    <x v="2787"/>
    <x v="1"/>
    <x v="35"/>
  </r>
  <r>
    <x v="3755"/>
    <x v="3750"/>
    <x v="3753"/>
    <n v="550"/>
    <x v="2447"/>
    <x v="0"/>
    <s v="GB"/>
    <s v="GBP"/>
    <n v="1460753307"/>
    <n v="1458161307"/>
    <b v="0"/>
    <n v="28"/>
    <b v="1"/>
    <x v="40"/>
    <n v="129.63636363636363"/>
    <x v="2788"/>
    <x v="1"/>
    <x v="35"/>
  </r>
  <r>
    <x v="3756"/>
    <x v="3751"/>
    <x v="3754"/>
    <n v="4500"/>
    <x v="2448"/>
    <x v="0"/>
    <s v="US"/>
    <s v="USD"/>
    <n v="1402515198"/>
    <n v="1399923198"/>
    <b v="0"/>
    <n v="17"/>
    <b v="1"/>
    <x v="40"/>
    <n v="101.11111111111111"/>
    <x v="2789"/>
    <x v="1"/>
    <x v="35"/>
  </r>
  <r>
    <x v="3757"/>
    <x v="3752"/>
    <x v="3755"/>
    <n v="3500"/>
    <x v="2449"/>
    <x v="0"/>
    <s v="US"/>
    <s v="USD"/>
    <n v="1417465515"/>
    <n v="1415737515"/>
    <b v="0"/>
    <n v="50"/>
    <b v="1"/>
    <x v="40"/>
    <n v="108.51428571428572"/>
    <x v="2790"/>
    <x v="1"/>
    <x v="35"/>
  </r>
  <r>
    <x v="3758"/>
    <x v="3753"/>
    <x v="3756"/>
    <n v="1500"/>
    <x v="317"/>
    <x v="0"/>
    <s v="US"/>
    <s v="USD"/>
    <n v="1400475600"/>
    <n v="1397819938"/>
    <b v="0"/>
    <n v="26"/>
    <b v="1"/>
    <x v="40"/>
    <n v="102.33333333333334"/>
    <x v="2791"/>
    <x v="1"/>
    <x v="35"/>
  </r>
  <r>
    <x v="3759"/>
    <x v="3754"/>
    <x v="3757"/>
    <n v="4000"/>
    <x v="2450"/>
    <x v="0"/>
    <s v="US"/>
    <s v="USD"/>
    <n v="1440556553"/>
    <n v="1435372553"/>
    <b v="0"/>
    <n v="88"/>
    <b v="1"/>
    <x v="40"/>
    <n v="110.24425000000002"/>
    <x v="2792"/>
    <x v="1"/>
    <x v="35"/>
  </r>
  <r>
    <x v="3760"/>
    <x v="3755"/>
    <x v="3758"/>
    <n v="5000"/>
    <x v="2451"/>
    <x v="0"/>
    <s v="US"/>
    <s v="USD"/>
    <n v="1399293386"/>
    <n v="1397133386"/>
    <b v="0"/>
    <n v="91"/>
    <b v="1"/>
    <x v="40"/>
    <n v="101.0154"/>
    <x v="2793"/>
    <x v="1"/>
    <x v="35"/>
  </r>
  <r>
    <x v="3761"/>
    <x v="3756"/>
    <x v="3759"/>
    <n v="500"/>
    <x v="83"/>
    <x v="0"/>
    <s v="GB"/>
    <s v="GBP"/>
    <n v="1439247600"/>
    <n v="1434625937"/>
    <b v="0"/>
    <n v="3"/>
    <b v="1"/>
    <x v="40"/>
    <n v="100"/>
    <x v="2794"/>
    <x v="1"/>
    <x v="35"/>
  </r>
  <r>
    <x v="3762"/>
    <x v="3757"/>
    <x v="3760"/>
    <n v="1250"/>
    <x v="2452"/>
    <x v="0"/>
    <s v="GB"/>
    <s v="GBP"/>
    <n v="1438543889"/>
    <n v="1436383889"/>
    <b v="0"/>
    <n v="28"/>
    <b v="1"/>
    <x v="40"/>
    <n v="106.24"/>
    <x v="2795"/>
    <x v="1"/>
    <x v="35"/>
  </r>
  <r>
    <x v="3763"/>
    <x v="3758"/>
    <x v="3761"/>
    <n v="5000"/>
    <x v="97"/>
    <x v="0"/>
    <s v="US"/>
    <s v="USD"/>
    <n v="1427907626"/>
    <n v="1425319226"/>
    <b v="0"/>
    <n v="77"/>
    <b v="1"/>
    <x v="40"/>
    <n v="100"/>
    <x v="2796"/>
    <x v="1"/>
    <x v="35"/>
  </r>
  <r>
    <x v="3764"/>
    <x v="3759"/>
    <x v="3762"/>
    <n v="1500"/>
    <x v="646"/>
    <x v="0"/>
    <s v="US"/>
    <s v="USD"/>
    <n v="1464482160"/>
    <n v="1462824832"/>
    <b v="0"/>
    <n v="27"/>
    <b v="1"/>
    <x v="40"/>
    <n v="100"/>
    <x v="2657"/>
    <x v="1"/>
    <x v="35"/>
  </r>
  <r>
    <x v="3765"/>
    <x v="3760"/>
    <x v="3763"/>
    <n v="7000"/>
    <x v="2453"/>
    <x v="0"/>
    <s v="US"/>
    <s v="USD"/>
    <n v="1406745482"/>
    <n v="1404153482"/>
    <b v="0"/>
    <n v="107"/>
    <b v="1"/>
    <x v="40"/>
    <n v="113.45714285714286"/>
    <x v="2797"/>
    <x v="1"/>
    <x v="35"/>
  </r>
  <r>
    <x v="3766"/>
    <x v="3761"/>
    <x v="3764"/>
    <n v="10000"/>
    <x v="2454"/>
    <x v="0"/>
    <s v="US"/>
    <s v="USD"/>
    <n v="1404360045"/>
    <n v="1401336045"/>
    <b v="0"/>
    <n v="96"/>
    <b v="1"/>
    <x v="40"/>
    <n v="102.65010000000001"/>
    <x v="2798"/>
    <x v="1"/>
    <x v="35"/>
  </r>
  <r>
    <x v="3767"/>
    <x v="3762"/>
    <x v="3765"/>
    <n v="2000"/>
    <x v="2455"/>
    <x v="0"/>
    <s v="US"/>
    <s v="USD"/>
    <n v="1425185940"/>
    <n v="1423960097"/>
    <b v="0"/>
    <n v="56"/>
    <b v="1"/>
    <x v="40"/>
    <n v="116.75"/>
    <x v="2799"/>
    <x v="1"/>
    <x v="35"/>
  </r>
  <r>
    <x v="3768"/>
    <x v="3763"/>
    <x v="3766"/>
    <n v="4000"/>
    <x v="2456"/>
    <x v="0"/>
    <s v="US"/>
    <s v="USD"/>
    <n v="1402594090"/>
    <n v="1400002090"/>
    <b v="0"/>
    <n v="58"/>
    <b v="1"/>
    <x v="40"/>
    <n v="107.65274999999998"/>
    <x v="2800"/>
    <x v="1"/>
    <x v="35"/>
  </r>
  <r>
    <x v="3769"/>
    <x v="3764"/>
    <x v="3767"/>
    <n v="1100"/>
    <x v="1742"/>
    <x v="0"/>
    <s v="US"/>
    <s v="USD"/>
    <n v="1460730079"/>
    <n v="1458138079"/>
    <b v="0"/>
    <n v="15"/>
    <b v="1"/>
    <x v="40"/>
    <n v="100"/>
    <x v="2801"/>
    <x v="1"/>
    <x v="35"/>
  </r>
  <r>
    <x v="3770"/>
    <x v="3765"/>
    <x v="3768"/>
    <n v="2000"/>
    <x v="41"/>
    <x v="0"/>
    <s v="GB"/>
    <s v="GBP"/>
    <n v="1434234010"/>
    <n v="1431642010"/>
    <b v="0"/>
    <n v="20"/>
    <b v="1"/>
    <x v="40"/>
    <n v="100"/>
    <x v="101"/>
    <x v="1"/>
    <x v="35"/>
  </r>
  <r>
    <x v="3771"/>
    <x v="3766"/>
    <x v="3769"/>
    <n v="1000"/>
    <x v="2457"/>
    <x v="0"/>
    <s v="US"/>
    <s v="USD"/>
    <n v="1463529600"/>
    <n v="1462307652"/>
    <b v="0"/>
    <n v="38"/>
    <b v="1"/>
    <x v="40"/>
    <n v="146"/>
    <x v="2802"/>
    <x v="1"/>
    <x v="35"/>
  </r>
  <r>
    <x v="3772"/>
    <x v="3767"/>
    <x v="3770"/>
    <n v="5000"/>
    <x v="2458"/>
    <x v="0"/>
    <s v="US"/>
    <s v="USD"/>
    <n v="1480399200"/>
    <n v="1478616506"/>
    <b v="0"/>
    <n v="33"/>
    <b v="1"/>
    <x v="40"/>
    <n v="110.2"/>
    <x v="2803"/>
    <x v="1"/>
    <x v="35"/>
  </r>
  <r>
    <x v="3773"/>
    <x v="3768"/>
    <x v="3771"/>
    <n v="5000"/>
    <x v="106"/>
    <x v="0"/>
    <s v="US"/>
    <s v="USD"/>
    <n v="1479175680"/>
    <n v="1476317247"/>
    <b v="0"/>
    <n v="57"/>
    <b v="1"/>
    <x v="40"/>
    <n v="108.2"/>
    <x v="2804"/>
    <x v="1"/>
    <x v="35"/>
  </r>
  <r>
    <x v="3774"/>
    <x v="3769"/>
    <x v="3772"/>
    <n v="2500"/>
    <x v="911"/>
    <x v="0"/>
    <s v="CA"/>
    <s v="CAD"/>
    <n v="1428606055"/>
    <n v="1427223655"/>
    <b v="0"/>
    <n v="25"/>
    <b v="1"/>
    <x v="40"/>
    <n v="100"/>
    <x v="101"/>
    <x v="1"/>
    <x v="35"/>
  </r>
  <r>
    <x v="3775"/>
    <x v="3770"/>
    <x v="3773"/>
    <n v="2000"/>
    <x v="557"/>
    <x v="0"/>
    <s v="US"/>
    <s v="USD"/>
    <n v="1428552000"/>
    <n v="1426199843"/>
    <b v="0"/>
    <n v="14"/>
    <b v="1"/>
    <x v="40"/>
    <n v="100.25"/>
    <x v="2805"/>
    <x v="1"/>
    <x v="35"/>
  </r>
  <r>
    <x v="3776"/>
    <x v="3771"/>
    <x v="3774"/>
    <n v="8000"/>
    <x v="763"/>
    <x v="0"/>
    <s v="US"/>
    <s v="USD"/>
    <n v="1406854800"/>
    <n v="1403599778"/>
    <b v="0"/>
    <n v="94"/>
    <b v="1"/>
    <x v="40"/>
    <n v="106.71250000000001"/>
    <x v="2806"/>
    <x v="1"/>
    <x v="35"/>
  </r>
  <r>
    <x v="3777"/>
    <x v="3772"/>
    <x v="3775"/>
    <n v="2000"/>
    <x v="2459"/>
    <x v="0"/>
    <s v="US"/>
    <s v="USD"/>
    <n v="1411790400"/>
    <n v="1409884821"/>
    <b v="0"/>
    <n v="59"/>
    <b v="1"/>
    <x v="40"/>
    <n v="143.19999999999999"/>
    <x v="2807"/>
    <x v="1"/>
    <x v="35"/>
  </r>
  <r>
    <x v="3778"/>
    <x v="3773"/>
    <x v="3776"/>
    <n v="2400"/>
    <x v="570"/>
    <x v="0"/>
    <s v="US"/>
    <s v="USD"/>
    <n v="1423942780"/>
    <n v="1418758780"/>
    <b v="0"/>
    <n v="36"/>
    <b v="1"/>
    <x v="40"/>
    <n v="105.04166666666667"/>
    <x v="2808"/>
    <x v="1"/>
    <x v="35"/>
  </r>
  <r>
    <x v="3779"/>
    <x v="3774"/>
    <x v="3777"/>
    <n v="15000"/>
    <x v="2460"/>
    <x v="0"/>
    <s v="US"/>
    <s v="USD"/>
    <n v="1459010340"/>
    <n v="1456421940"/>
    <b v="0"/>
    <n v="115"/>
    <b v="1"/>
    <x v="40"/>
    <n v="103.98"/>
    <x v="2809"/>
    <x v="1"/>
    <x v="35"/>
  </r>
  <r>
    <x v="3780"/>
    <x v="3775"/>
    <x v="3778"/>
    <n v="2500"/>
    <x v="142"/>
    <x v="0"/>
    <s v="US"/>
    <s v="USD"/>
    <n v="1436817960"/>
    <n v="1433999785"/>
    <b v="0"/>
    <n v="30"/>
    <b v="1"/>
    <x v="40"/>
    <n v="120"/>
    <x v="101"/>
    <x v="1"/>
    <x v="35"/>
  </r>
  <r>
    <x v="3781"/>
    <x v="3776"/>
    <x v="3779"/>
    <n v="4500"/>
    <x v="2461"/>
    <x v="0"/>
    <s v="US"/>
    <s v="USD"/>
    <n v="1410210685"/>
    <n v="1408050685"/>
    <b v="0"/>
    <n v="52"/>
    <b v="1"/>
    <x v="40"/>
    <n v="109.66666666666667"/>
    <x v="2810"/>
    <x v="1"/>
    <x v="35"/>
  </r>
  <r>
    <x v="3782"/>
    <x v="3777"/>
    <x v="3780"/>
    <n v="2000"/>
    <x v="1256"/>
    <x v="0"/>
    <s v="GB"/>
    <s v="GBP"/>
    <n v="1469401200"/>
    <n v="1466887297"/>
    <b v="0"/>
    <n v="27"/>
    <b v="1"/>
    <x v="40"/>
    <n v="101.75"/>
    <x v="2811"/>
    <x v="1"/>
    <x v="35"/>
  </r>
  <r>
    <x v="3783"/>
    <x v="3778"/>
    <x v="3781"/>
    <n v="1200"/>
    <x v="2462"/>
    <x v="0"/>
    <s v="US"/>
    <s v="USD"/>
    <n v="1458057600"/>
    <n v="1455938520"/>
    <b v="0"/>
    <n v="24"/>
    <b v="1"/>
    <x v="40"/>
    <n v="128.91666666666666"/>
    <x v="2812"/>
    <x v="1"/>
    <x v="35"/>
  </r>
  <r>
    <x v="3784"/>
    <x v="3779"/>
    <x v="3782"/>
    <n v="1000"/>
    <x v="1900"/>
    <x v="0"/>
    <s v="CA"/>
    <s v="CAD"/>
    <n v="1468193532"/>
    <n v="1465601532"/>
    <b v="0"/>
    <n v="10"/>
    <b v="1"/>
    <x v="40"/>
    <n v="114.99999999999999"/>
    <x v="2813"/>
    <x v="1"/>
    <x v="35"/>
  </r>
  <r>
    <x v="3785"/>
    <x v="3780"/>
    <x v="3783"/>
    <n v="2000"/>
    <x v="10"/>
    <x v="0"/>
    <s v="GB"/>
    <s v="GBP"/>
    <n v="1470132180"/>
    <n v="1467040769"/>
    <b v="0"/>
    <n v="30"/>
    <b v="1"/>
    <x v="40"/>
    <n v="150.75"/>
    <x v="984"/>
    <x v="1"/>
    <x v="35"/>
  </r>
  <r>
    <x v="3786"/>
    <x v="3781"/>
    <x v="3784"/>
    <n v="6000"/>
    <x v="2463"/>
    <x v="0"/>
    <s v="US"/>
    <s v="USD"/>
    <n v="1464310475"/>
    <n v="1461718475"/>
    <b v="0"/>
    <n v="71"/>
    <b v="1"/>
    <x v="40"/>
    <n v="110.96666666666665"/>
    <x v="2814"/>
    <x v="1"/>
    <x v="35"/>
  </r>
  <r>
    <x v="3787"/>
    <x v="3782"/>
    <x v="3785"/>
    <n v="350"/>
    <x v="574"/>
    <x v="0"/>
    <s v="US"/>
    <s v="USD"/>
    <n v="1436587140"/>
    <n v="1434113406"/>
    <b v="0"/>
    <n v="10"/>
    <b v="1"/>
    <x v="40"/>
    <n v="100.28571428571429"/>
    <x v="2815"/>
    <x v="1"/>
    <x v="35"/>
  </r>
  <r>
    <x v="3788"/>
    <x v="3783"/>
    <x v="3786"/>
    <n v="75000"/>
    <x v="83"/>
    <x v="2"/>
    <s v="US"/>
    <s v="USD"/>
    <n v="1450887480"/>
    <n v="1448469719"/>
    <b v="0"/>
    <n v="1"/>
    <b v="0"/>
    <x v="40"/>
    <n v="0.66666666666666674"/>
    <x v="130"/>
    <x v="1"/>
    <x v="35"/>
  </r>
  <r>
    <x v="3789"/>
    <x v="3784"/>
    <x v="3787"/>
    <n v="3550"/>
    <x v="851"/>
    <x v="2"/>
    <s v="GB"/>
    <s v="GBP"/>
    <n v="1434395418"/>
    <n v="1431630618"/>
    <b v="0"/>
    <n v="4"/>
    <b v="0"/>
    <x v="40"/>
    <n v="3.267605633802817"/>
    <x v="2109"/>
    <x v="1"/>
    <x v="35"/>
  </r>
  <r>
    <x v="3790"/>
    <x v="3785"/>
    <x v="3788"/>
    <n v="15000"/>
    <x v="117"/>
    <x v="2"/>
    <s v="US"/>
    <s v="USD"/>
    <n v="1479834023"/>
    <n v="1477238423"/>
    <b v="0"/>
    <n v="0"/>
    <b v="0"/>
    <x v="40"/>
    <n v="0"/>
    <x v="121"/>
    <x v="1"/>
    <x v="35"/>
  </r>
  <r>
    <x v="3791"/>
    <x v="3786"/>
    <x v="3789"/>
    <n v="1500"/>
    <x v="117"/>
    <x v="2"/>
    <s v="US"/>
    <s v="USD"/>
    <n v="1404664592"/>
    <n v="1399480592"/>
    <b v="0"/>
    <n v="0"/>
    <b v="0"/>
    <x v="40"/>
    <n v="0"/>
    <x v="121"/>
    <x v="1"/>
    <x v="35"/>
  </r>
  <r>
    <x v="3792"/>
    <x v="3787"/>
    <x v="3790"/>
    <n v="12500"/>
    <x v="428"/>
    <x v="2"/>
    <s v="US"/>
    <s v="USD"/>
    <n v="1436957022"/>
    <n v="1434365022"/>
    <b v="0"/>
    <n v="2"/>
    <b v="0"/>
    <x v="40"/>
    <n v="0.27999999999999997"/>
    <x v="844"/>
    <x v="1"/>
    <x v="35"/>
  </r>
  <r>
    <x v="3793"/>
    <x v="3788"/>
    <x v="3791"/>
    <n v="7000"/>
    <x v="2411"/>
    <x v="2"/>
    <s v="US"/>
    <s v="USD"/>
    <n v="1418769129"/>
    <n v="1416954729"/>
    <b v="0"/>
    <n v="24"/>
    <b v="0"/>
    <x v="40"/>
    <n v="59.657142857142851"/>
    <x v="2816"/>
    <x v="1"/>
    <x v="35"/>
  </r>
  <r>
    <x v="3794"/>
    <x v="3789"/>
    <x v="3792"/>
    <n v="5000"/>
    <x v="155"/>
    <x v="2"/>
    <s v="GB"/>
    <s v="GBP"/>
    <n v="1433685354"/>
    <n v="1431093354"/>
    <b v="0"/>
    <n v="1"/>
    <b v="0"/>
    <x v="40"/>
    <n v="1"/>
    <x v="73"/>
    <x v="1"/>
    <x v="35"/>
  </r>
  <r>
    <x v="3795"/>
    <x v="3790"/>
    <x v="3793"/>
    <n v="600"/>
    <x v="115"/>
    <x v="2"/>
    <s v="GB"/>
    <s v="GBP"/>
    <n v="1440801000"/>
    <n v="1437042490"/>
    <b v="0"/>
    <n v="2"/>
    <b v="0"/>
    <x v="40"/>
    <n v="1.6666666666666667"/>
    <x v="144"/>
    <x v="1"/>
    <x v="35"/>
  </r>
  <r>
    <x v="3796"/>
    <x v="3791"/>
    <x v="3794"/>
    <n v="22500"/>
    <x v="116"/>
    <x v="2"/>
    <s v="US"/>
    <s v="USD"/>
    <n v="1484354556"/>
    <n v="1479170556"/>
    <b v="0"/>
    <n v="1"/>
    <b v="0"/>
    <x v="40"/>
    <n v="4.4444444444444444E-3"/>
    <x v="120"/>
    <x v="1"/>
    <x v="35"/>
  </r>
  <r>
    <x v="3797"/>
    <x v="3792"/>
    <x v="3795"/>
    <n v="6000"/>
    <x v="2464"/>
    <x v="2"/>
    <s v="US"/>
    <s v="USD"/>
    <n v="1429564165"/>
    <n v="1426972165"/>
    <b v="0"/>
    <n v="37"/>
    <b v="0"/>
    <x v="40"/>
    <n v="89.666666666666657"/>
    <x v="2817"/>
    <x v="1"/>
    <x v="35"/>
  </r>
  <r>
    <x v="3798"/>
    <x v="3793"/>
    <x v="3796"/>
    <n v="70000"/>
    <x v="581"/>
    <x v="2"/>
    <s v="US"/>
    <s v="USD"/>
    <n v="1407691248"/>
    <n v="1405099248"/>
    <b v="0"/>
    <n v="5"/>
    <b v="0"/>
    <x v="40"/>
    <n v="1.4642857142857144"/>
    <x v="1536"/>
    <x v="1"/>
    <x v="35"/>
  </r>
  <r>
    <x v="3799"/>
    <x v="3794"/>
    <x v="3797"/>
    <n v="10000"/>
    <x v="2465"/>
    <x v="2"/>
    <s v="US"/>
    <s v="USD"/>
    <n v="1457734843"/>
    <n v="1455142843"/>
    <b v="0"/>
    <n v="4"/>
    <b v="0"/>
    <x v="40"/>
    <n v="4.0199999999999996"/>
    <x v="984"/>
    <x v="1"/>
    <x v="35"/>
  </r>
  <r>
    <x v="3800"/>
    <x v="3795"/>
    <x v="3798"/>
    <n v="22000"/>
    <x v="695"/>
    <x v="2"/>
    <s v="US"/>
    <s v="USD"/>
    <n v="1420952340"/>
    <n v="1418146883"/>
    <b v="0"/>
    <n v="16"/>
    <b v="0"/>
    <x v="40"/>
    <n v="4.004545454545454"/>
    <x v="2818"/>
    <x v="1"/>
    <x v="35"/>
  </r>
  <r>
    <x v="3801"/>
    <x v="3796"/>
    <x v="3799"/>
    <n v="5000"/>
    <x v="446"/>
    <x v="2"/>
    <s v="US"/>
    <s v="USD"/>
    <n v="1420215216"/>
    <n v="1417536816"/>
    <b v="0"/>
    <n v="9"/>
    <b v="0"/>
    <x v="40"/>
    <n v="8.52"/>
    <x v="2819"/>
    <x v="1"/>
    <x v="35"/>
  </r>
  <r>
    <x v="3802"/>
    <x v="3797"/>
    <x v="3800"/>
    <n v="3000"/>
    <x v="117"/>
    <x v="2"/>
    <s v="US"/>
    <s v="USD"/>
    <n v="1445482906"/>
    <n v="1442890906"/>
    <b v="0"/>
    <n v="0"/>
    <b v="0"/>
    <x v="40"/>
    <n v="0"/>
    <x v="121"/>
    <x v="1"/>
    <x v="35"/>
  </r>
  <r>
    <x v="3803"/>
    <x v="3798"/>
    <x v="3801"/>
    <n v="12000"/>
    <x v="2466"/>
    <x v="2"/>
    <s v="US"/>
    <s v="USD"/>
    <n v="1457133568"/>
    <n v="1454541568"/>
    <b v="0"/>
    <n v="40"/>
    <b v="0"/>
    <x v="40"/>
    <n v="19.650000000000002"/>
    <x v="2820"/>
    <x v="1"/>
    <x v="35"/>
  </r>
  <r>
    <x v="3804"/>
    <x v="3799"/>
    <x v="3802"/>
    <n v="8000"/>
    <x v="117"/>
    <x v="2"/>
    <s v="US"/>
    <s v="USD"/>
    <n v="1469948400"/>
    <n v="1465172024"/>
    <b v="0"/>
    <n v="0"/>
    <b v="0"/>
    <x v="40"/>
    <n v="0"/>
    <x v="121"/>
    <x v="1"/>
    <x v="35"/>
  </r>
  <r>
    <x v="3805"/>
    <x v="3800"/>
    <x v="3803"/>
    <n v="150000"/>
    <x v="158"/>
    <x v="2"/>
    <s v="US"/>
    <s v="USD"/>
    <n v="1411852640"/>
    <n v="1406668640"/>
    <b v="0"/>
    <n v="2"/>
    <b v="0"/>
    <x v="40"/>
    <n v="2E-3"/>
    <x v="1788"/>
    <x v="1"/>
    <x v="35"/>
  </r>
  <r>
    <x v="3806"/>
    <x v="3801"/>
    <x v="3804"/>
    <n v="7500"/>
    <x v="139"/>
    <x v="2"/>
    <s v="AU"/>
    <s v="AUD"/>
    <n v="1404022381"/>
    <n v="1402294381"/>
    <b v="0"/>
    <n v="1"/>
    <b v="0"/>
    <x v="40"/>
    <n v="6.6666666666666666E-2"/>
    <x v="144"/>
    <x v="1"/>
    <x v="35"/>
  </r>
  <r>
    <x v="3807"/>
    <x v="3802"/>
    <x v="3805"/>
    <n v="1500"/>
    <x v="2467"/>
    <x v="2"/>
    <s v="US"/>
    <s v="USD"/>
    <n v="1428097739"/>
    <n v="1427492939"/>
    <b v="0"/>
    <n v="9"/>
    <b v="0"/>
    <x v="40"/>
    <n v="30.333333333333336"/>
    <x v="2821"/>
    <x v="1"/>
    <x v="35"/>
  </r>
  <r>
    <x v="3808"/>
    <x v="3803"/>
    <x v="3806"/>
    <n v="1000"/>
    <x v="325"/>
    <x v="0"/>
    <s v="GB"/>
    <s v="GBP"/>
    <n v="1429955619"/>
    <n v="1424775219"/>
    <b v="0"/>
    <n v="24"/>
    <b v="1"/>
    <x v="6"/>
    <n v="100"/>
    <x v="694"/>
    <x v="1"/>
    <x v="6"/>
  </r>
  <r>
    <x v="3809"/>
    <x v="3804"/>
    <x v="3807"/>
    <n v="2000"/>
    <x v="874"/>
    <x v="0"/>
    <s v="GB"/>
    <s v="GBP"/>
    <n v="1406761200"/>
    <n v="1402403907"/>
    <b v="0"/>
    <n v="38"/>
    <b v="1"/>
    <x v="6"/>
    <n v="101.25"/>
    <x v="1352"/>
    <x v="1"/>
    <x v="6"/>
  </r>
  <r>
    <x v="3810"/>
    <x v="3805"/>
    <x v="3808"/>
    <n v="1500"/>
    <x v="2468"/>
    <x v="0"/>
    <s v="US"/>
    <s v="USD"/>
    <n v="1426965758"/>
    <n v="1424377358"/>
    <b v="0"/>
    <n v="26"/>
    <b v="1"/>
    <x v="6"/>
    <n v="121.73333333333333"/>
    <x v="2822"/>
    <x v="1"/>
    <x v="6"/>
  </r>
  <r>
    <x v="3811"/>
    <x v="3806"/>
    <x v="3809"/>
    <n v="250"/>
    <x v="2469"/>
    <x v="0"/>
    <s v="GB"/>
    <s v="GBP"/>
    <n v="1464692400"/>
    <n v="1461769373"/>
    <b v="0"/>
    <n v="19"/>
    <b v="1"/>
    <x v="6"/>
    <n v="330"/>
    <x v="2823"/>
    <x v="1"/>
    <x v="6"/>
  </r>
  <r>
    <x v="3812"/>
    <x v="3807"/>
    <x v="3810"/>
    <n v="2000"/>
    <x v="1539"/>
    <x v="0"/>
    <s v="CA"/>
    <s v="CAD"/>
    <n v="1433131140"/>
    <n v="1429120908"/>
    <b v="0"/>
    <n v="11"/>
    <b v="1"/>
    <x v="6"/>
    <n v="109.55"/>
    <x v="2824"/>
    <x v="1"/>
    <x v="6"/>
  </r>
  <r>
    <x v="3813"/>
    <x v="3808"/>
    <x v="3811"/>
    <n v="2100"/>
    <x v="2470"/>
    <x v="0"/>
    <s v="US"/>
    <s v="USD"/>
    <n v="1465940580"/>
    <n v="1462603021"/>
    <b v="0"/>
    <n v="27"/>
    <b v="1"/>
    <x v="6"/>
    <n v="100.95190476190474"/>
    <x v="2825"/>
    <x v="1"/>
    <x v="6"/>
  </r>
  <r>
    <x v="3814"/>
    <x v="3809"/>
    <x v="3812"/>
    <n v="1500"/>
    <x v="2083"/>
    <x v="0"/>
    <s v="US"/>
    <s v="USD"/>
    <n v="1427860740"/>
    <n v="1424727712"/>
    <b v="0"/>
    <n v="34"/>
    <b v="1"/>
    <x v="6"/>
    <n v="140.13333333333333"/>
    <x v="2826"/>
    <x v="1"/>
    <x v="6"/>
  </r>
  <r>
    <x v="3815"/>
    <x v="3810"/>
    <x v="3813"/>
    <n v="1000"/>
    <x v="2471"/>
    <x v="0"/>
    <s v="GB"/>
    <s v="GBP"/>
    <n v="1440111600"/>
    <n v="1437545657"/>
    <b v="0"/>
    <n v="20"/>
    <b v="1"/>
    <x v="6"/>
    <n v="100.001"/>
    <x v="2827"/>
    <x v="1"/>
    <x v="6"/>
  </r>
  <r>
    <x v="3816"/>
    <x v="3811"/>
    <x v="3814"/>
    <n v="1500"/>
    <x v="2472"/>
    <x v="0"/>
    <s v="US"/>
    <s v="USD"/>
    <n v="1405614823"/>
    <n v="1403022823"/>
    <b v="0"/>
    <n v="37"/>
    <b v="1"/>
    <x v="6"/>
    <n v="119.238"/>
    <x v="2828"/>
    <x v="1"/>
    <x v="6"/>
  </r>
  <r>
    <x v="3817"/>
    <x v="3812"/>
    <x v="3815"/>
    <n v="2000"/>
    <x v="2473"/>
    <x v="0"/>
    <s v="US"/>
    <s v="USD"/>
    <n v="1445659140"/>
    <n v="1444236216"/>
    <b v="0"/>
    <n v="20"/>
    <b v="1"/>
    <x v="6"/>
    <n v="107.25"/>
    <x v="2829"/>
    <x v="1"/>
    <x v="6"/>
  </r>
  <r>
    <x v="3818"/>
    <x v="3813"/>
    <x v="3816"/>
    <n v="250"/>
    <x v="365"/>
    <x v="0"/>
    <s v="US"/>
    <s v="USD"/>
    <n v="1426187582"/>
    <n v="1423599182"/>
    <b v="0"/>
    <n v="10"/>
    <b v="1"/>
    <x v="6"/>
    <n v="227.99999999999997"/>
    <x v="2830"/>
    <x v="1"/>
    <x v="6"/>
  </r>
  <r>
    <x v="3819"/>
    <x v="3814"/>
    <x v="3705"/>
    <n v="1000"/>
    <x v="2474"/>
    <x v="0"/>
    <s v="US"/>
    <s v="USD"/>
    <n v="1437166920"/>
    <n v="1435554104"/>
    <b v="0"/>
    <n v="26"/>
    <b v="1"/>
    <x v="6"/>
    <n v="106.4"/>
    <x v="2831"/>
    <x v="1"/>
    <x v="6"/>
  </r>
  <r>
    <x v="3820"/>
    <x v="3815"/>
    <x v="3817"/>
    <n v="300"/>
    <x v="357"/>
    <x v="0"/>
    <s v="GB"/>
    <s v="GBP"/>
    <n v="1436110717"/>
    <n v="1433518717"/>
    <b v="0"/>
    <n v="20"/>
    <b v="1"/>
    <x v="6"/>
    <n v="143.33333333333334"/>
    <x v="2832"/>
    <x v="1"/>
    <x v="6"/>
  </r>
  <r>
    <x v="3821"/>
    <x v="3816"/>
    <x v="3818"/>
    <n v="3500"/>
    <x v="2475"/>
    <x v="0"/>
    <s v="US"/>
    <s v="USD"/>
    <n v="1451881207"/>
    <n v="1449116407"/>
    <b v="0"/>
    <n v="46"/>
    <b v="1"/>
    <x v="6"/>
    <n v="104.54285714285714"/>
    <x v="2833"/>
    <x v="1"/>
    <x v="6"/>
  </r>
  <r>
    <x v="3822"/>
    <x v="3817"/>
    <x v="3819"/>
    <n v="5000"/>
    <x v="2476"/>
    <x v="0"/>
    <s v="DE"/>
    <s v="EUR"/>
    <n v="1453244340"/>
    <n v="1448136417"/>
    <b v="0"/>
    <n v="76"/>
    <b v="1"/>
    <x v="6"/>
    <n v="110.02000000000001"/>
    <x v="2834"/>
    <x v="1"/>
    <x v="6"/>
  </r>
  <r>
    <x v="3823"/>
    <x v="3818"/>
    <x v="3820"/>
    <n v="2500"/>
    <x v="2477"/>
    <x v="0"/>
    <s v="US"/>
    <s v="USD"/>
    <n v="1437364740"/>
    <n v="1434405044"/>
    <b v="0"/>
    <n v="41"/>
    <b v="1"/>
    <x v="6"/>
    <n v="106"/>
    <x v="2835"/>
    <x v="1"/>
    <x v="6"/>
  </r>
  <r>
    <x v="3824"/>
    <x v="3819"/>
    <x v="3821"/>
    <n v="250"/>
    <x v="795"/>
    <x v="0"/>
    <s v="GB"/>
    <s v="GBP"/>
    <n v="1470058860"/>
    <n v="1469026903"/>
    <b v="0"/>
    <n v="7"/>
    <b v="1"/>
    <x v="6"/>
    <n v="108"/>
    <x v="2836"/>
    <x v="1"/>
    <x v="6"/>
  </r>
  <r>
    <x v="3825"/>
    <x v="3820"/>
    <x v="3822"/>
    <n v="5000"/>
    <x v="2478"/>
    <x v="0"/>
    <s v="US"/>
    <s v="USD"/>
    <n v="1434505214"/>
    <n v="1432690814"/>
    <b v="0"/>
    <n v="49"/>
    <b v="1"/>
    <x v="6"/>
    <n v="105.42"/>
    <x v="2837"/>
    <x v="1"/>
    <x v="6"/>
  </r>
  <r>
    <x v="3826"/>
    <x v="3821"/>
    <x v="3823"/>
    <n v="600"/>
    <x v="526"/>
    <x v="0"/>
    <s v="GB"/>
    <s v="GBP"/>
    <n v="1430993394"/>
    <n v="1428401394"/>
    <b v="0"/>
    <n v="26"/>
    <b v="1"/>
    <x v="6"/>
    <n v="119.16666666666667"/>
    <x v="446"/>
    <x v="1"/>
    <x v="6"/>
  </r>
  <r>
    <x v="3827"/>
    <x v="3822"/>
    <x v="3824"/>
    <n v="3000"/>
    <x v="2479"/>
    <x v="0"/>
    <s v="GB"/>
    <s v="GBP"/>
    <n v="1427414400"/>
    <n v="1422656201"/>
    <b v="0"/>
    <n v="65"/>
    <b v="1"/>
    <x v="6"/>
    <n v="152.66666666666666"/>
    <x v="2838"/>
    <x v="1"/>
    <x v="6"/>
  </r>
  <r>
    <x v="3828"/>
    <x v="3823"/>
    <x v="3825"/>
    <n v="5000"/>
    <x v="97"/>
    <x v="0"/>
    <s v="US"/>
    <s v="USD"/>
    <n v="1420033187"/>
    <n v="1414845587"/>
    <b v="0"/>
    <n v="28"/>
    <b v="1"/>
    <x v="6"/>
    <n v="100"/>
    <x v="2839"/>
    <x v="1"/>
    <x v="6"/>
  </r>
  <r>
    <x v="3829"/>
    <x v="3824"/>
    <x v="3826"/>
    <n v="500"/>
    <x v="2480"/>
    <x v="0"/>
    <s v="US"/>
    <s v="USD"/>
    <n v="1472676371"/>
    <n v="1470948371"/>
    <b v="0"/>
    <n v="8"/>
    <b v="1"/>
    <x v="6"/>
    <n v="100.2"/>
    <x v="2840"/>
    <x v="1"/>
    <x v="6"/>
  </r>
  <r>
    <x v="3830"/>
    <x v="3825"/>
    <x v="3827"/>
    <n v="100"/>
    <x v="1175"/>
    <x v="0"/>
    <s v="US"/>
    <s v="USD"/>
    <n v="1464371211"/>
    <n v="1463161611"/>
    <b v="0"/>
    <n v="3"/>
    <b v="1"/>
    <x v="6"/>
    <n v="225"/>
    <x v="766"/>
    <x v="1"/>
    <x v="6"/>
  </r>
  <r>
    <x v="3831"/>
    <x v="3826"/>
    <x v="3828"/>
    <n v="500"/>
    <x v="2481"/>
    <x v="0"/>
    <s v="US"/>
    <s v="USD"/>
    <n v="1415222545"/>
    <n v="1413404545"/>
    <b v="0"/>
    <n v="9"/>
    <b v="1"/>
    <x v="6"/>
    <n v="106.02199999999999"/>
    <x v="2841"/>
    <x v="1"/>
    <x v="6"/>
  </r>
  <r>
    <x v="3832"/>
    <x v="3827"/>
    <x v="3829"/>
    <n v="1200"/>
    <x v="2482"/>
    <x v="0"/>
    <s v="US"/>
    <s v="USD"/>
    <n v="1455936335"/>
    <n v="1452048335"/>
    <b v="0"/>
    <n v="9"/>
    <b v="1"/>
    <x v="6"/>
    <n v="104.66666666666666"/>
    <x v="2842"/>
    <x v="1"/>
    <x v="6"/>
  </r>
  <r>
    <x v="3833"/>
    <x v="3828"/>
    <x v="3830"/>
    <n v="1200"/>
    <x v="2483"/>
    <x v="0"/>
    <s v="CA"/>
    <s v="CAD"/>
    <n v="1417460940"/>
    <n v="1416516972"/>
    <b v="0"/>
    <n v="20"/>
    <b v="1"/>
    <x v="6"/>
    <n v="116.66666666666667"/>
    <x v="2843"/>
    <x v="1"/>
    <x v="6"/>
  </r>
  <r>
    <x v="3834"/>
    <x v="3829"/>
    <x v="3831"/>
    <n v="3000"/>
    <x v="2484"/>
    <x v="0"/>
    <s v="GB"/>
    <s v="GBP"/>
    <n v="1434624067"/>
    <n v="1432032067"/>
    <b v="0"/>
    <n v="57"/>
    <b v="1"/>
    <x v="6"/>
    <n v="109.03333333333333"/>
    <x v="2844"/>
    <x v="1"/>
    <x v="6"/>
  </r>
  <r>
    <x v="3835"/>
    <x v="3830"/>
    <x v="3832"/>
    <n v="200"/>
    <x v="1002"/>
    <x v="0"/>
    <s v="GB"/>
    <s v="GBP"/>
    <n v="1461278208"/>
    <n v="1459463808"/>
    <b v="0"/>
    <n v="8"/>
    <b v="1"/>
    <x v="6"/>
    <n v="160"/>
    <x v="379"/>
    <x v="1"/>
    <x v="6"/>
  </r>
  <r>
    <x v="3836"/>
    <x v="3831"/>
    <x v="3833"/>
    <n v="800"/>
    <x v="72"/>
    <x v="0"/>
    <s v="US"/>
    <s v="USD"/>
    <n v="1470197340"/>
    <n v="1467497652"/>
    <b v="0"/>
    <n v="14"/>
    <b v="1"/>
    <x v="6"/>
    <n v="112.5"/>
    <x v="2845"/>
    <x v="1"/>
    <x v="6"/>
  </r>
  <r>
    <x v="3837"/>
    <x v="3832"/>
    <x v="3834"/>
    <n v="2000"/>
    <x v="2485"/>
    <x v="0"/>
    <s v="GB"/>
    <s v="GBP"/>
    <n v="1435947758"/>
    <n v="1432837358"/>
    <b v="0"/>
    <n v="17"/>
    <b v="1"/>
    <x v="6"/>
    <n v="102.1"/>
    <x v="2846"/>
    <x v="1"/>
    <x v="6"/>
  </r>
  <r>
    <x v="3838"/>
    <x v="3833"/>
    <x v="3835"/>
    <n v="100000"/>
    <x v="2486"/>
    <x v="0"/>
    <s v="SE"/>
    <s v="SEK"/>
    <n v="1432314209"/>
    <n v="1429722209"/>
    <b v="0"/>
    <n v="100"/>
    <b v="1"/>
    <x v="6"/>
    <n v="100.824"/>
    <x v="2847"/>
    <x v="1"/>
    <x v="6"/>
  </r>
  <r>
    <x v="3839"/>
    <x v="3834"/>
    <x v="3836"/>
    <n v="2000"/>
    <x v="874"/>
    <x v="0"/>
    <s v="US"/>
    <s v="USD"/>
    <n v="1438226724"/>
    <n v="1433042724"/>
    <b v="0"/>
    <n v="32"/>
    <b v="1"/>
    <x v="6"/>
    <n v="101.25"/>
    <x v="2848"/>
    <x v="1"/>
    <x v="6"/>
  </r>
  <r>
    <x v="3840"/>
    <x v="3835"/>
    <x v="3837"/>
    <n v="1"/>
    <x v="654"/>
    <x v="0"/>
    <s v="GB"/>
    <s v="GBP"/>
    <n v="1459180229"/>
    <n v="1457023829"/>
    <b v="0"/>
    <n v="3"/>
    <b v="1"/>
    <x v="6"/>
    <n v="6500"/>
    <x v="94"/>
    <x v="1"/>
    <x v="6"/>
  </r>
  <r>
    <x v="3841"/>
    <x v="3836"/>
    <x v="3838"/>
    <n v="10000"/>
    <x v="2487"/>
    <x v="2"/>
    <s v="US"/>
    <s v="USD"/>
    <n v="1405882287"/>
    <n v="1400698287"/>
    <b v="1"/>
    <n v="34"/>
    <b v="0"/>
    <x v="6"/>
    <n v="8.7200000000000006"/>
    <x v="2849"/>
    <x v="1"/>
    <x v="6"/>
  </r>
  <r>
    <x v="3842"/>
    <x v="3837"/>
    <x v="3839"/>
    <n v="5000"/>
    <x v="2488"/>
    <x v="2"/>
    <s v="GB"/>
    <s v="GBP"/>
    <n v="1399809052"/>
    <n v="1397217052"/>
    <b v="1"/>
    <n v="23"/>
    <b v="0"/>
    <x v="6"/>
    <n v="21.94"/>
    <x v="2850"/>
    <x v="1"/>
    <x v="6"/>
  </r>
  <r>
    <x v="3843"/>
    <x v="3838"/>
    <x v="3840"/>
    <n v="5000"/>
    <x v="2489"/>
    <x v="2"/>
    <s v="US"/>
    <s v="USD"/>
    <n v="1401587064"/>
    <n v="1399427064"/>
    <b v="1"/>
    <n v="19"/>
    <b v="0"/>
    <x v="6"/>
    <n v="21.3"/>
    <x v="2851"/>
    <x v="1"/>
    <x v="6"/>
  </r>
  <r>
    <x v="3844"/>
    <x v="3839"/>
    <x v="3841"/>
    <n v="9800"/>
    <x v="2490"/>
    <x v="2"/>
    <s v="US"/>
    <s v="USD"/>
    <n v="1401778740"/>
    <n v="1399474134"/>
    <b v="1"/>
    <n v="50"/>
    <b v="0"/>
    <x v="6"/>
    <n v="41.489795918367342"/>
    <x v="2852"/>
    <x v="1"/>
    <x v="6"/>
  </r>
  <r>
    <x v="3845"/>
    <x v="3840"/>
    <x v="3842"/>
    <n v="40000"/>
    <x v="2491"/>
    <x v="2"/>
    <s v="US"/>
    <s v="USD"/>
    <n v="1443711774"/>
    <n v="1441119774"/>
    <b v="1"/>
    <n v="12"/>
    <b v="0"/>
    <x v="6"/>
    <n v="2.105"/>
    <x v="2853"/>
    <x v="1"/>
    <x v="6"/>
  </r>
  <r>
    <x v="3846"/>
    <x v="3841"/>
    <x v="3843"/>
    <n v="7000"/>
    <x v="2492"/>
    <x v="2"/>
    <s v="US"/>
    <s v="USD"/>
    <n v="1412405940"/>
    <n v="1409721542"/>
    <b v="1"/>
    <n v="8"/>
    <b v="0"/>
    <x v="6"/>
    <n v="2.7"/>
    <x v="2854"/>
    <x v="1"/>
    <x v="6"/>
  </r>
  <r>
    <x v="3847"/>
    <x v="3842"/>
    <x v="3844"/>
    <n v="10500"/>
    <x v="1230"/>
    <x v="2"/>
    <s v="US"/>
    <s v="USD"/>
    <n v="1437283391"/>
    <n v="1433395391"/>
    <b v="1"/>
    <n v="9"/>
    <b v="0"/>
    <x v="6"/>
    <n v="16.161904761904761"/>
    <x v="2855"/>
    <x v="1"/>
    <x v="6"/>
  </r>
  <r>
    <x v="3848"/>
    <x v="3843"/>
    <x v="3845"/>
    <n v="13000"/>
    <x v="2493"/>
    <x v="2"/>
    <s v="US"/>
    <s v="USD"/>
    <n v="1445196989"/>
    <n v="1442604989"/>
    <b v="1"/>
    <n v="43"/>
    <b v="0"/>
    <x v="6"/>
    <n v="16.376923076923077"/>
    <x v="2856"/>
    <x v="1"/>
    <x v="6"/>
  </r>
  <r>
    <x v="3849"/>
    <x v="3844"/>
    <x v="3846"/>
    <n v="30000"/>
    <x v="2494"/>
    <x v="2"/>
    <s v="DE"/>
    <s v="EUR"/>
    <n v="1434047084"/>
    <n v="1431455084"/>
    <b v="1"/>
    <n v="28"/>
    <b v="0"/>
    <x v="6"/>
    <n v="7.043333333333333"/>
    <x v="2857"/>
    <x v="1"/>
    <x v="6"/>
  </r>
  <r>
    <x v="3850"/>
    <x v="3845"/>
    <x v="3847"/>
    <n v="1000"/>
    <x v="2495"/>
    <x v="2"/>
    <s v="US"/>
    <s v="USD"/>
    <n v="1420081143"/>
    <n v="1417489143"/>
    <b v="1"/>
    <n v="4"/>
    <b v="0"/>
    <x v="6"/>
    <n v="3.8"/>
    <x v="2858"/>
    <x v="1"/>
    <x v="6"/>
  </r>
  <r>
    <x v="3851"/>
    <x v="3846"/>
    <x v="3848"/>
    <n v="2500"/>
    <x v="1483"/>
    <x v="2"/>
    <s v="GB"/>
    <s v="GBP"/>
    <n v="1437129179"/>
    <n v="1434537179"/>
    <b v="1"/>
    <n v="24"/>
    <b v="0"/>
    <x v="6"/>
    <n v="34.08"/>
    <x v="2859"/>
    <x v="1"/>
    <x v="6"/>
  </r>
  <r>
    <x v="3852"/>
    <x v="3847"/>
    <x v="3849"/>
    <n v="10000"/>
    <x v="170"/>
    <x v="2"/>
    <s v="US"/>
    <s v="USD"/>
    <n v="1427427276"/>
    <n v="1425270876"/>
    <b v="0"/>
    <n v="2"/>
    <b v="0"/>
    <x v="6"/>
    <n v="0.2"/>
    <x v="119"/>
    <x v="1"/>
    <x v="6"/>
  </r>
  <r>
    <x v="3853"/>
    <x v="3848"/>
    <x v="3850"/>
    <n v="100000"/>
    <x v="375"/>
    <x v="2"/>
    <s v="US"/>
    <s v="USD"/>
    <n v="1409602178"/>
    <n v="1406578178"/>
    <b v="0"/>
    <n v="2"/>
    <b v="0"/>
    <x v="6"/>
    <n v="2.5999999999999999E-2"/>
    <x v="31"/>
    <x v="1"/>
    <x v="6"/>
  </r>
  <r>
    <x v="3854"/>
    <x v="3849"/>
    <x v="3851"/>
    <n v="11000"/>
    <x v="2496"/>
    <x v="2"/>
    <s v="US"/>
    <s v="USD"/>
    <n v="1431206058"/>
    <n v="1428614058"/>
    <b v="0"/>
    <n v="20"/>
    <b v="0"/>
    <x v="6"/>
    <n v="16.254545454545454"/>
    <x v="2860"/>
    <x v="1"/>
    <x v="6"/>
  </r>
  <r>
    <x v="3855"/>
    <x v="3850"/>
    <x v="3852"/>
    <n v="1000"/>
    <x v="379"/>
    <x v="2"/>
    <s v="US"/>
    <s v="USD"/>
    <n v="1427408271"/>
    <n v="1424819871"/>
    <b v="0"/>
    <n v="1"/>
    <b v="0"/>
    <x v="6"/>
    <n v="2.5"/>
    <x v="384"/>
    <x v="1"/>
    <x v="6"/>
  </r>
  <r>
    <x v="3856"/>
    <x v="3851"/>
    <x v="3853"/>
    <n v="5000"/>
    <x v="116"/>
    <x v="2"/>
    <s v="US"/>
    <s v="USD"/>
    <n v="1425833403"/>
    <n v="1423245003"/>
    <b v="0"/>
    <n v="1"/>
    <b v="0"/>
    <x v="6"/>
    <n v="0.02"/>
    <x v="120"/>
    <x v="1"/>
    <x v="6"/>
  </r>
  <r>
    <x v="3857"/>
    <x v="3852"/>
    <x v="3854"/>
    <n v="5000"/>
    <x v="92"/>
    <x v="2"/>
    <s v="US"/>
    <s v="USD"/>
    <n v="1406913120"/>
    <n v="1404927690"/>
    <b v="0"/>
    <n v="4"/>
    <b v="0"/>
    <x v="6"/>
    <n v="5.2"/>
    <x v="178"/>
    <x v="1"/>
    <x v="6"/>
  </r>
  <r>
    <x v="3858"/>
    <x v="3853"/>
    <x v="3855"/>
    <n v="500"/>
    <x v="115"/>
    <x v="2"/>
    <s v="GB"/>
    <s v="GBP"/>
    <n v="1432328400"/>
    <n v="1430734844"/>
    <b v="0"/>
    <n v="1"/>
    <b v="0"/>
    <x v="6"/>
    <n v="2"/>
    <x v="119"/>
    <x v="1"/>
    <x v="6"/>
  </r>
  <r>
    <x v="3859"/>
    <x v="3854"/>
    <x v="3856"/>
    <n v="2500"/>
    <x v="116"/>
    <x v="2"/>
    <s v="US"/>
    <s v="USD"/>
    <n v="1403730000"/>
    <n v="1401485207"/>
    <b v="0"/>
    <n v="1"/>
    <b v="0"/>
    <x v="6"/>
    <n v="0.04"/>
    <x v="120"/>
    <x v="1"/>
    <x v="6"/>
  </r>
  <r>
    <x v="3860"/>
    <x v="3855"/>
    <x v="3857"/>
    <n v="6000"/>
    <x v="848"/>
    <x v="2"/>
    <s v="US"/>
    <s v="USD"/>
    <n v="1407858710"/>
    <n v="1405266710"/>
    <b v="0"/>
    <n v="13"/>
    <b v="0"/>
    <x v="6"/>
    <n v="17.666666666666668"/>
    <x v="2861"/>
    <x v="1"/>
    <x v="6"/>
  </r>
  <r>
    <x v="3861"/>
    <x v="3856"/>
    <x v="3858"/>
    <n v="2000"/>
    <x v="173"/>
    <x v="2"/>
    <s v="US"/>
    <s v="USD"/>
    <n v="1415828820"/>
    <n v="1412258977"/>
    <b v="0"/>
    <n v="1"/>
    <b v="0"/>
    <x v="6"/>
    <n v="5"/>
    <x v="101"/>
    <x v="1"/>
    <x v="6"/>
  </r>
  <r>
    <x v="3862"/>
    <x v="3857"/>
    <x v="3859"/>
    <n v="7500"/>
    <x v="116"/>
    <x v="2"/>
    <s v="US"/>
    <s v="USD"/>
    <n v="1473699540"/>
    <n v="1472451356"/>
    <b v="0"/>
    <n v="1"/>
    <b v="0"/>
    <x v="6"/>
    <n v="1.3333333333333334E-2"/>
    <x v="120"/>
    <x v="1"/>
    <x v="6"/>
  </r>
  <r>
    <x v="3863"/>
    <x v="3858"/>
    <x v="3860"/>
    <n v="6000"/>
    <x v="117"/>
    <x v="2"/>
    <s v="US"/>
    <s v="USD"/>
    <n v="1446739905"/>
    <n v="1441552305"/>
    <b v="0"/>
    <n v="0"/>
    <b v="0"/>
    <x v="6"/>
    <n v="0"/>
    <x v="121"/>
    <x v="1"/>
    <x v="6"/>
  </r>
  <r>
    <x v="3864"/>
    <x v="3859"/>
    <x v="3861"/>
    <n v="5000"/>
    <x v="177"/>
    <x v="2"/>
    <s v="US"/>
    <s v="USD"/>
    <n v="1447799054"/>
    <n v="1445203454"/>
    <b v="0"/>
    <n v="3"/>
    <b v="0"/>
    <x v="6"/>
    <n v="1.2"/>
    <x v="135"/>
    <x v="1"/>
    <x v="6"/>
  </r>
  <r>
    <x v="3865"/>
    <x v="3860"/>
    <x v="3862"/>
    <n v="2413"/>
    <x v="1084"/>
    <x v="2"/>
    <s v="CA"/>
    <s v="CAD"/>
    <n v="1409376600"/>
    <n v="1405957098"/>
    <b v="0"/>
    <n v="14"/>
    <b v="0"/>
    <x v="6"/>
    <n v="26.937422295897225"/>
    <x v="2521"/>
    <x v="1"/>
    <x v="6"/>
  </r>
  <r>
    <x v="3866"/>
    <x v="3861"/>
    <x v="3863"/>
    <n v="2000"/>
    <x v="143"/>
    <x v="2"/>
    <s v="US"/>
    <s v="USD"/>
    <n v="1458703740"/>
    <n v="1454453021"/>
    <b v="0"/>
    <n v="2"/>
    <b v="0"/>
    <x v="6"/>
    <n v="0.54999999999999993"/>
    <x v="148"/>
    <x v="1"/>
    <x v="6"/>
  </r>
  <r>
    <x v="3867"/>
    <x v="3862"/>
    <x v="3864"/>
    <n v="2000"/>
    <x v="2345"/>
    <x v="2"/>
    <s v="US"/>
    <s v="USD"/>
    <n v="1466278339"/>
    <n v="1463686339"/>
    <b v="0"/>
    <n v="5"/>
    <b v="0"/>
    <x v="6"/>
    <n v="12.55"/>
    <x v="2862"/>
    <x v="1"/>
    <x v="6"/>
  </r>
  <r>
    <x v="3868"/>
    <x v="3863"/>
    <x v="3865"/>
    <n v="5000"/>
    <x v="115"/>
    <x v="1"/>
    <s v="GB"/>
    <s v="GBP"/>
    <n v="1410191405"/>
    <n v="1408031405"/>
    <b v="0"/>
    <n v="1"/>
    <b v="0"/>
    <x v="40"/>
    <n v="0.2"/>
    <x v="119"/>
    <x v="1"/>
    <x v="35"/>
  </r>
  <r>
    <x v="3869"/>
    <x v="3864"/>
    <x v="3866"/>
    <n v="13111"/>
    <x v="2497"/>
    <x v="1"/>
    <s v="US"/>
    <s v="USD"/>
    <n v="1426302660"/>
    <n v="1423761792"/>
    <b v="0"/>
    <n v="15"/>
    <b v="0"/>
    <x v="40"/>
    <n v="3.4474868431088401"/>
    <x v="2863"/>
    <x v="1"/>
    <x v="35"/>
  </r>
  <r>
    <x v="3870"/>
    <x v="3865"/>
    <x v="3867"/>
    <n v="10000"/>
    <x v="646"/>
    <x v="1"/>
    <s v="US"/>
    <s v="USD"/>
    <n v="1404360478"/>
    <n v="1401768478"/>
    <b v="0"/>
    <n v="10"/>
    <b v="0"/>
    <x v="40"/>
    <n v="15"/>
    <x v="1876"/>
    <x v="1"/>
    <x v="35"/>
  </r>
  <r>
    <x v="3871"/>
    <x v="3866"/>
    <x v="3868"/>
    <n v="1500"/>
    <x v="130"/>
    <x v="1"/>
    <s v="US"/>
    <s v="USD"/>
    <n v="1490809450"/>
    <n v="1485629050"/>
    <b v="0"/>
    <n v="3"/>
    <b v="0"/>
    <x v="40"/>
    <n v="2.666666666666667"/>
    <x v="140"/>
    <x v="1"/>
    <x v="35"/>
  </r>
  <r>
    <x v="3872"/>
    <x v="3867"/>
    <x v="3869"/>
    <n v="15000"/>
    <x v="117"/>
    <x v="1"/>
    <s v="US"/>
    <s v="USD"/>
    <n v="1439522996"/>
    <n v="1435202996"/>
    <b v="0"/>
    <n v="0"/>
    <b v="0"/>
    <x v="40"/>
    <n v="0"/>
    <x v="121"/>
    <x v="1"/>
    <x v="35"/>
  </r>
  <r>
    <x v="3873"/>
    <x v="3868"/>
    <x v="3870"/>
    <n v="5500"/>
    <x v="117"/>
    <x v="1"/>
    <s v="US"/>
    <s v="USD"/>
    <n v="1444322535"/>
    <n v="1441730535"/>
    <b v="0"/>
    <n v="0"/>
    <b v="0"/>
    <x v="40"/>
    <n v="0"/>
    <x v="121"/>
    <x v="1"/>
    <x v="35"/>
  </r>
  <r>
    <x v="3874"/>
    <x v="3869"/>
    <x v="3871"/>
    <n v="620"/>
    <x v="117"/>
    <x v="1"/>
    <s v="NZ"/>
    <s v="NZD"/>
    <n v="1422061200"/>
    <n v="1420244622"/>
    <b v="0"/>
    <n v="0"/>
    <b v="0"/>
    <x v="40"/>
    <n v="0"/>
    <x v="121"/>
    <x v="1"/>
    <x v="35"/>
  </r>
  <r>
    <x v="3875"/>
    <x v="3870"/>
    <x v="3872"/>
    <n v="30000"/>
    <x v="117"/>
    <x v="1"/>
    <s v="DK"/>
    <s v="DKK"/>
    <n v="1472896800"/>
    <n v="1472804365"/>
    <b v="0"/>
    <n v="0"/>
    <b v="0"/>
    <x v="40"/>
    <n v="0"/>
    <x v="121"/>
    <x v="1"/>
    <x v="35"/>
  </r>
  <r>
    <x v="3876"/>
    <x v="3871"/>
    <x v="3873"/>
    <n v="3900"/>
    <x v="2498"/>
    <x v="1"/>
    <s v="GB"/>
    <s v="GBP"/>
    <n v="1454425128"/>
    <n v="1451833128"/>
    <b v="0"/>
    <n v="46"/>
    <b v="0"/>
    <x v="40"/>
    <n v="52.794871794871788"/>
    <x v="2864"/>
    <x v="1"/>
    <x v="35"/>
  </r>
  <r>
    <x v="3877"/>
    <x v="3872"/>
    <x v="3874"/>
    <n v="25000"/>
    <x v="2499"/>
    <x v="1"/>
    <s v="US"/>
    <s v="USD"/>
    <n v="1481213752"/>
    <n v="1478621752"/>
    <b v="0"/>
    <n v="14"/>
    <b v="0"/>
    <x v="40"/>
    <n v="4.9639999999999995"/>
    <x v="2865"/>
    <x v="1"/>
    <x v="35"/>
  </r>
  <r>
    <x v="3878"/>
    <x v="3873"/>
    <x v="3875"/>
    <n v="18000"/>
    <x v="115"/>
    <x v="1"/>
    <s v="US"/>
    <s v="USD"/>
    <n v="1435636740"/>
    <n v="1433014746"/>
    <b v="0"/>
    <n v="1"/>
    <b v="0"/>
    <x v="40"/>
    <n v="5.5555555555555552E-2"/>
    <x v="119"/>
    <x v="1"/>
    <x v="35"/>
  </r>
  <r>
    <x v="3879"/>
    <x v="3874"/>
    <x v="3876"/>
    <n v="15000"/>
    <x v="117"/>
    <x v="1"/>
    <s v="GB"/>
    <s v="GBP"/>
    <n v="1422218396"/>
    <n v="1419626396"/>
    <b v="0"/>
    <n v="0"/>
    <b v="0"/>
    <x v="40"/>
    <n v="0"/>
    <x v="121"/>
    <x v="1"/>
    <x v="35"/>
  </r>
  <r>
    <x v="3880"/>
    <x v="3875"/>
    <x v="3877"/>
    <n v="7500"/>
    <x v="1255"/>
    <x v="1"/>
    <s v="GB"/>
    <s v="GBP"/>
    <n v="1406761200"/>
    <n v="1403724820"/>
    <b v="0"/>
    <n v="17"/>
    <b v="0"/>
    <x v="40"/>
    <n v="13.066666666666665"/>
    <x v="2866"/>
    <x v="1"/>
    <x v="35"/>
  </r>
  <r>
    <x v="3881"/>
    <x v="3876"/>
    <x v="3878"/>
    <n v="500"/>
    <x v="379"/>
    <x v="1"/>
    <s v="US"/>
    <s v="USD"/>
    <n v="1487550399"/>
    <n v="1484958399"/>
    <b v="0"/>
    <n v="1"/>
    <b v="0"/>
    <x v="40"/>
    <n v="5"/>
    <x v="384"/>
    <x v="1"/>
    <x v="35"/>
  </r>
  <r>
    <x v="3882"/>
    <x v="3877"/>
    <x v="3879"/>
    <n v="30000"/>
    <x v="117"/>
    <x v="1"/>
    <s v="AU"/>
    <s v="AUD"/>
    <n v="1454281380"/>
    <n v="1451950570"/>
    <b v="0"/>
    <n v="0"/>
    <b v="0"/>
    <x v="40"/>
    <n v="0"/>
    <x v="121"/>
    <x v="1"/>
    <x v="35"/>
  </r>
  <r>
    <x v="3883"/>
    <x v="3878"/>
    <x v="3880"/>
    <n v="15000"/>
    <x v="117"/>
    <x v="1"/>
    <s v="GB"/>
    <s v="GBP"/>
    <n v="1409668069"/>
    <n v="1407076069"/>
    <b v="0"/>
    <n v="0"/>
    <b v="0"/>
    <x v="40"/>
    <n v="0"/>
    <x v="121"/>
    <x v="1"/>
    <x v="35"/>
  </r>
  <r>
    <x v="3884"/>
    <x v="3879"/>
    <x v="3881"/>
    <n v="10000"/>
    <x v="117"/>
    <x v="1"/>
    <s v="US"/>
    <s v="USD"/>
    <n v="1427479192"/>
    <n v="1425322792"/>
    <b v="0"/>
    <n v="0"/>
    <b v="0"/>
    <x v="40"/>
    <n v="0"/>
    <x v="121"/>
    <x v="1"/>
    <x v="35"/>
  </r>
  <r>
    <x v="3885"/>
    <x v="3880"/>
    <x v="3882"/>
    <n v="375000"/>
    <x v="117"/>
    <x v="1"/>
    <s v="US"/>
    <s v="USD"/>
    <n v="1462834191"/>
    <n v="1460242191"/>
    <b v="0"/>
    <n v="0"/>
    <b v="0"/>
    <x v="40"/>
    <n v="0"/>
    <x v="121"/>
    <x v="1"/>
    <x v="35"/>
  </r>
  <r>
    <x v="3886"/>
    <x v="3881"/>
    <x v="3883"/>
    <n v="10000"/>
    <x v="117"/>
    <x v="1"/>
    <s v="AU"/>
    <s v="AUD"/>
    <n v="1418275702"/>
    <n v="1415683702"/>
    <b v="0"/>
    <n v="0"/>
    <b v="0"/>
    <x v="40"/>
    <n v="0"/>
    <x v="121"/>
    <x v="1"/>
    <x v="35"/>
  </r>
  <r>
    <x v="3887"/>
    <x v="3882"/>
    <x v="3884"/>
    <n v="2000"/>
    <x v="428"/>
    <x v="1"/>
    <s v="US"/>
    <s v="USD"/>
    <n v="1430517600"/>
    <n v="1426538129"/>
    <b v="0"/>
    <n v="2"/>
    <b v="0"/>
    <x v="40"/>
    <n v="1.7500000000000002"/>
    <x v="844"/>
    <x v="1"/>
    <x v="35"/>
  </r>
  <r>
    <x v="3888"/>
    <x v="3883"/>
    <x v="3885"/>
    <n v="2000"/>
    <x v="2500"/>
    <x v="2"/>
    <s v="GB"/>
    <s v="GBP"/>
    <n v="1488114358"/>
    <n v="1485522358"/>
    <b v="0"/>
    <n v="14"/>
    <b v="0"/>
    <x v="6"/>
    <n v="27.1"/>
    <x v="2867"/>
    <x v="1"/>
    <x v="6"/>
  </r>
  <r>
    <x v="3889"/>
    <x v="3884"/>
    <x v="3886"/>
    <n v="8000"/>
    <x v="1497"/>
    <x v="2"/>
    <s v="US"/>
    <s v="USD"/>
    <n v="1420413960"/>
    <n v="1417651630"/>
    <b v="0"/>
    <n v="9"/>
    <b v="0"/>
    <x v="6"/>
    <n v="1.4749999999999999"/>
    <x v="2868"/>
    <x v="1"/>
    <x v="6"/>
  </r>
  <r>
    <x v="3890"/>
    <x v="3885"/>
    <x v="3887"/>
    <n v="15000"/>
    <x v="2501"/>
    <x v="2"/>
    <s v="US"/>
    <s v="USD"/>
    <n v="1439662344"/>
    <n v="1434478344"/>
    <b v="0"/>
    <n v="8"/>
    <b v="0"/>
    <x v="6"/>
    <n v="16.826666666666668"/>
    <x v="2869"/>
    <x v="1"/>
    <x v="6"/>
  </r>
  <r>
    <x v="3891"/>
    <x v="3886"/>
    <x v="3888"/>
    <n v="800"/>
    <x v="92"/>
    <x v="2"/>
    <s v="US"/>
    <s v="USD"/>
    <n v="1427086740"/>
    <n v="1424488244"/>
    <b v="0"/>
    <n v="7"/>
    <b v="0"/>
    <x v="6"/>
    <n v="32.5"/>
    <x v="2351"/>
    <x v="1"/>
    <x v="6"/>
  </r>
  <r>
    <x v="3892"/>
    <x v="3887"/>
    <x v="3889"/>
    <n v="1000"/>
    <x v="117"/>
    <x v="2"/>
    <s v="US"/>
    <s v="USD"/>
    <n v="1408863600"/>
    <n v="1408203557"/>
    <b v="0"/>
    <n v="0"/>
    <b v="0"/>
    <x v="6"/>
    <n v="0"/>
    <x v="121"/>
    <x v="1"/>
    <x v="6"/>
  </r>
  <r>
    <x v="3893"/>
    <x v="3888"/>
    <x v="3890"/>
    <n v="50000"/>
    <x v="2502"/>
    <x v="2"/>
    <s v="US"/>
    <s v="USD"/>
    <n v="1404194400"/>
    <n v="1400600840"/>
    <b v="0"/>
    <n v="84"/>
    <b v="0"/>
    <x v="6"/>
    <n v="21.55"/>
    <x v="2870"/>
    <x v="1"/>
    <x v="6"/>
  </r>
  <r>
    <x v="3894"/>
    <x v="3889"/>
    <x v="3891"/>
    <n v="15000"/>
    <x v="624"/>
    <x v="2"/>
    <s v="US"/>
    <s v="USD"/>
    <n v="1481000340"/>
    <n v="1478386812"/>
    <b v="0"/>
    <n v="11"/>
    <b v="0"/>
    <x v="6"/>
    <n v="3.4666666666666663"/>
    <x v="1331"/>
    <x v="1"/>
    <x v="6"/>
  </r>
  <r>
    <x v="3895"/>
    <x v="3890"/>
    <x v="3892"/>
    <n v="1000"/>
    <x v="155"/>
    <x v="2"/>
    <s v="US"/>
    <s v="USD"/>
    <n v="1425103218"/>
    <n v="1422424818"/>
    <b v="0"/>
    <n v="1"/>
    <b v="0"/>
    <x v="6"/>
    <n v="5"/>
    <x v="73"/>
    <x v="1"/>
    <x v="6"/>
  </r>
  <r>
    <x v="3896"/>
    <x v="3891"/>
    <x v="3893"/>
    <n v="1600"/>
    <x v="575"/>
    <x v="2"/>
    <s v="US"/>
    <s v="USD"/>
    <n v="1402979778"/>
    <n v="1401770178"/>
    <b v="0"/>
    <n v="4"/>
    <b v="0"/>
    <x v="6"/>
    <n v="10.625"/>
    <x v="665"/>
    <x v="1"/>
    <x v="6"/>
  </r>
  <r>
    <x v="3897"/>
    <x v="3892"/>
    <x v="3894"/>
    <n v="2500"/>
    <x v="1901"/>
    <x v="2"/>
    <s v="NZ"/>
    <s v="NZD"/>
    <n v="1420750683"/>
    <n v="1418158683"/>
    <b v="0"/>
    <n v="10"/>
    <b v="0"/>
    <x v="6"/>
    <n v="17.599999999999998"/>
    <x v="895"/>
    <x v="1"/>
    <x v="6"/>
  </r>
  <r>
    <x v="3898"/>
    <x v="3893"/>
    <x v="3895"/>
    <n v="2500"/>
    <x v="552"/>
    <x v="2"/>
    <s v="GB"/>
    <s v="GBP"/>
    <n v="1439827200"/>
    <n v="1436355270"/>
    <b v="0"/>
    <n v="16"/>
    <b v="0"/>
    <x v="6"/>
    <n v="32.56"/>
    <x v="1337"/>
    <x v="1"/>
    <x v="6"/>
  </r>
  <r>
    <x v="3899"/>
    <x v="3894"/>
    <x v="3896"/>
    <n v="10000"/>
    <x v="366"/>
    <x v="2"/>
    <s v="US"/>
    <s v="USD"/>
    <n v="1407868561"/>
    <n v="1406140561"/>
    <b v="0"/>
    <n v="2"/>
    <b v="0"/>
    <x v="6"/>
    <n v="1.25"/>
    <x v="372"/>
    <x v="1"/>
    <x v="6"/>
  </r>
  <r>
    <x v="3900"/>
    <x v="3895"/>
    <x v="3897"/>
    <n v="2500"/>
    <x v="2503"/>
    <x v="2"/>
    <s v="US"/>
    <s v="USD"/>
    <n v="1433988791"/>
    <n v="1431396791"/>
    <b v="0"/>
    <n v="5"/>
    <b v="0"/>
    <x v="6"/>
    <n v="5.4"/>
    <x v="2871"/>
    <x v="1"/>
    <x v="6"/>
  </r>
  <r>
    <x v="3901"/>
    <x v="3896"/>
    <x v="3898"/>
    <n v="3000"/>
    <x v="379"/>
    <x v="2"/>
    <s v="US"/>
    <s v="USD"/>
    <n v="1450554599"/>
    <n v="1447098599"/>
    <b v="0"/>
    <n v="1"/>
    <b v="0"/>
    <x v="6"/>
    <n v="0.83333333333333337"/>
    <x v="384"/>
    <x v="1"/>
    <x v="6"/>
  </r>
  <r>
    <x v="3902"/>
    <x v="3897"/>
    <x v="3899"/>
    <n v="3000"/>
    <x v="159"/>
    <x v="2"/>
    <s v="GB"/>
    <s v="GBP"/>
    <n v="1479125642"/>
    <n v="1476962042"/>
    <b v="0"/>
    <n v="31"/>
    <b v="0"/>
    <x v="6"/>
    <n v="48.833333333333336"/>
    <x v="2872"/>
    <x v="1"/>
    <x v="6"/>
  </r>
  <r>
    <x v="3903"/>
    <x v="3898"/>
    <x v="3900"/>
    <n v="1500"/>
    <x v="117"/>
    <x v="2"/>
    <s v="US"/>
    <s v="USD"/>
    <n v="1439581080"/>
    <n v="1435709765"/>
    <b v="0"/>
    <n v="0"/>
    <b v="0"/>
    <x v="6"/>
    <n v="0"/>
    <x v="121"/>
    <x v="1"/>
    <x v="6"/>
  </r>
  <r>
    <x v="3904"/>
    <x v="3899"/>
    <x v="3901"/>
    <n v="10000"/>
    <x v="158"/>
    <x v="2"/>
    <s v="US"/>
    <s v="USD"/>
    <n v="1429074240"/>
    <n v="1427866200"/>
    <b v="0"/>
    <n v="2"/>
    <b v="0"/>
    <x v="6"/>
    <n v="0.03"/>
    <x v="1788"/>
    <x v="1"/>
    <x v="6"/>
  </r>
  <r>
    <x v="3905"/>
    <x v="3900"/>
    <x v="3902"/>
    <n v="1500"/>
    <x v="2504"/>
    <x v="2"/>
    <s v="GB"/>
    <s v="GBP"/>
    <n v="1434063600"/>
    <n v="1430405903"/>
    <b v="0"/>
    <n v="7"/>
    <b v="0"/>
    <x v="6"/>
    <n v="11.533333333333333"/>
    <x v="2873"/>
    <x v="1"/>
    <x v="6"/>
  </r>
  <r>
    <x v="3906"/>
    <x v="3901"/>
    <x v="3903"/>
    <n v="1500"/>
    <x v="2373"/>
    <x v="2"/>
    <s v="GB"/>
    <s v="GBP"/>
    <n v="1435325100"/>
    <n v="1432072893"/>
    <b v="0"/>
    <n v="16"/>
    <b v="0"/>
    <x v="6"/>
    <n v="67.333333333333329"/>
    <x v="2874"/>
    <x v="1"/>
    <x v="6"/>
  </r>
  <r>
    <x v="3907"/>
    <x v="3902"/>
    <x v="3904"/>
    <n v="1000"/>
    <x v="358"/>
    <x v="2"/>
    <s v="US"/>
    <s v="USD"/>
    <n v="1414354080"/>
    <n v="1411587606"/>
    <b v="0"/>
    <n v="4"/>
    <b v="0"/>
    <x v="6"/>
    <n v="15.299999999999999"/>
    <x v="2875"/>
    <x v="1"/>
    <x v="6"/>
  </r>
  <r>
    <x v="3908"/>
    <x v="3903"/>
    <x v="3905"/>
    <n v="750"/>
    <x v="654"/>
    <x v="2"/>
    <s v="US"/>
    <s v="USD"/>
    <n v="1406603696"/>
    <n v="1405307696"/>
    <b v="0"/>
    <n v="4"/>
    <b v="0"/>
    <x v="6"/>
    <n v="8.6666666666666679"/>
    <x v="1862"/>
    <x v="1"/>
    <x v="6"/>
  </r>
  <r>
    <x v="3909"/>
    <x v="3904"/>
    <x v="3906"/>
    <n v="60000"/>
    <x v="2503"/>
    <x v="2"/>
    <s v="US"/>
    <s v="USD"/>
    <n v="1410424642"/>
    <n v="1407832642"/>
    <b v="0"/>
    <n v="4"/>
    <b v="0"/>
    <x v="6"/>
    <n v="0.22499999999999998"/>
    <x v="1209"/>
    <x v="1"/>
    <x v="6"/>
  </r>
  <r>
    <x v="3910"/>
    <x v="3905"/>
    <x v="3907"/>
    <n v="6000"/>
    <x v="1935"/>
    <x v="2"/>
    <s v="US"/>
    <s v="USD"/>
    <n v="1441649397"/>
    <n v="1439057397"/>
    <b v="0"/>
    <n v="3"/>
    <b v="0"/>
    <x v="6"/>
    <n v="3.0833333333333335"/>
    <x v="2876"/>
    <x v="1"/>
    <x v="6"/>
  </r>
  <r>
    <x v="3911"/>
    <x v="3906"/>
    <x v="3908"/>
    <n v="8000"/>
    <x v="2505"/>
    <x v="2"/>
    <s v="US"/>
    <s v="USD"/>
    <n v="1417033777"/>
    <n v="1414438177"/>
    <b v="0"/>
    <n v="36"/>
    <b v="0"/>
    <x v="6"/>
    <n v="37.412500000000001"/>
    <x v="2877"/>
    <x v="1"/>
    <x v="6"/>
  </r>
  <r>
    <x v="3912"/>
    <x v="3907"/>
    <x v="3909"/>
    <n v="15000"/>
    <x v="116"/>
    <x v="2"/>
    <s v="US"/>
    <s v="USD"/>
    <n v="1429936500"/>
    <n v="1424759330"/>
    <b v="0"/>
    <n v="1"/>
    <b v="0"/>
    <x v="6"/>
    <n v="6.6666666666666671E-3"/>
    <x v="120"/>
    <x v="1"/>
    <x v="6"/>
  </r>
  <r>
    <x v="3913"/>
    <x v="3908"/>
    <x v="3910"/>
    <n v="10000"/>
    <x v="325"/>
    <x v="2"/>
    <s v="US"/>
    <s v="USD"/>
    <n v="1448863449"/>
    <n v="1446267849"/>
    <b v="0"/>
    <n v="7"/>
    <b v="0"/>
    <x v="6"/>
    <n v="10"/>
    <x v="2878"/>
    <x v="1"/>
    <x v="6"/>
  </r>
  <r>
    <x v="3914"/>
    <x v="3909"/>
    <x v="3911"/>
    <n v="2500"/>
    <x v="711"/>
    <x v="2"/>
    <s v="GB"/>
    <s v="GBP"/>
    <n v="1431298740"/>
    <n v="1429558756"/>
    <b v="0"/>
    <n v="27"/>
    <b v="0"/>
    <x v="6"/>
    <n v="36.36"/>
    <x v="2417"/>
    <x v="1"/>
    <x v="6"/>
  </r>
  <r>
    <x v="3915"/>
    <x v="3910"/>
    <x v="3912"/>
    <n v="1500"/>
    <x v="139"/>
    <x v="2"/>
    <s v="GB"/>
    <s v="GBP"/>
    <n v="1464824309"/>
    <n v="1462232309"/>
    <b v="0"/>
    <n v="1"/>
    <b v="0"/>
    <x v="6"/>
    <n v="0.33333333333333337"/>
    <x v="144"/>
    <x v="1"/>
    <x v="6"/>
  </r>
  <r>
    <x v="3916"/>
    <x v="3911"/>
    <x v="3913"/>
    <n v="2000"/>
    <x v="117"/>
    <x v="2"/>
    <s v="DK"/>
    <s v="DKK"/>
    <n v="1464952752"/>
    <n v="1462360752"/>
    <b v="0"/>
    <n v="0"/>
    <b v="0"/>
    <x v="6"/>
    <n v="0"/>
    <x v="121"/>
    <x v="1"/>
    <x v="6"/>
  </r>
  <r>
    <x v="3917"/>
    <x v="3912"/>
    <x v="3914"/>
    <n v="3500"/>
    <x v="115"/>
    <x v="2"/>
    <s v="GB"/>
    <s v="GBP"/>
    <n v="1410439161"/>
    <n v="1407847161"/>
    <b v="0"/>
    <n v="1"/>
    <b v="0"/>
    <x v="6"/>
    <n v="0.2857142857142857"/>
    <x v="119"/>
    <x v="1"/>
    <x v="6"/>
  </r>
  <r>
    <x v="3918"/>
    <x v="3913"/>
    <x v="3915"/>
    <n v="60000"/>
    <x v="678"/>
    <x v="2"/>
    <s v="GB"/>
    <s v="GBP"/>
    <n v="1407168000"/>
    <n v="1406131023"/>
    <b v="0"/>
    <n v="3"/>
    <b v="0"/>
    <x v="6"/>
    <n v="0.2"/>
    <x v="379"/>
    <x v="1"/>
    <x v="6"/>
  </r>
  <r>
    <x v="3919"/>
    <x v="3914"/>
    <x v="3916"/>
    <n v="5000"/>
    <x v="456"/>
    <x v="2"/>
    <s v="GB"/>
    <s v="GBP"/>
    <n v="1453075200"/>
    <n v="1450628773"/>
    <b v="0"/>
    <n v="3"/>
    <b v="0"/>
    <x v="6"/>
    <n v="1.7999999999999998"/>
    <x v="180"/>
    <x v="1"/>
    <x v="6"/>
  </r>
  <r>
    <x v="3920"/>
    <x v="3915"/>
    <x v="3917"/>
    <n v="2500"/>
    <x v="2503"/>
    <x v="2"/>
    <s v="GB"/>
    <s v="GBP"/>
    <n v="1479032260"/>
    <n v="1476436660"/>
    <b v="0"/>
    <n v="3"/>
    <b v="0"/>
    <x v="6"/>
    <n v="5.4"/>
    <x v="834"/>
    <x v="1"/>
    <x v="6"/>
  </r>
  <r>
    <x v="3921"/>
    <x v="3916"/>
    <x v="3918"/>
    <n v="3000"/>
    <x v="117"/>
    <x v="2"/>
    <s v="GB"/>
    <s v="GBP"/>
    <n v="1414346400"/>
    <n v="1413291655"/>
    <b v="0"/>
    <n v="0"/>
    <b v="0"/>
    <x v="6"/>
    <n v="0"/>
    <x v="121"/>
    <x v="1"/>
    <x v="6"/>
  </r>
  <r>
    <x v="3922"/>
    <x v="3917"/>
    <x v="3919"/>
    <n v="750"/>
    <x v="377"/>
    <x v="2"/>
    <s v="US"/>
    <s v="USD"/>
    <n v="1425337200"/>
    <n v="1421432810"/>
    <b v="0"/>
    <n v="6"/>
    <b v="0"/>
    <x v="6"/>
    <n v="8.1333333333333329"/>
    <x v="2879"/>
    <x v="1"/>
    <x v="6"/>
  </r>
  <r>
    <x v="3923"/>
    <x v="3918"/>
    <x v="3920"/>
    <n v="11500"/>
    <x v="2506"/>
    <x v="2"/>
    <s v="GB"/>
    <s v="GBP"/>
    <n v="1428622271"/>
    <n v="1426203071"/>
    <b v="0"/>
    <n v="17"/>
    <b v="0"/>
    <x v="6"/>
    <n v="12.034782608695652"/>
    <x v="2880"/>
    <x v="1"/>
    <x v="6"/>
  </r>
  <r>
    <x v="3924"/>
    <x v="3919"/>
    <x v="3921"/>
    <n v="15000"/>
    <x v="2507"/>
    <x v="2"/>
    <s v="US"/>
    <s v="USD"/>
    <n v="1403823722"/>
    <n v="1401231722"/>
    <b v="0"/>
    <n v="40"/>
    <b v="0"/>
    <x v="6"/>
    <n v="15.266666666666667"/>
    <x v="1378"/>
    <x v="1"/>
    <x v="6"/>
  </r>
  <r>
    <x v="3925"/>
    <x v="3920"/>
    <x v="3922"/>
    <n v="150"/>
    <x v="493"/>
    <x v="2"/>
    <s v="US"/>
    <s v="USD"/>
    <n v="1406753639"/>
    <n v="1404161639"/>
    <b v="0"/>
    <n v="3"/>
    <b v="0"/>
    <x v="6"/>
    <n v="10"/>
    <x v="144"/>
    <x v="1"/>
    <x v="6"/>
  </r>
  <r>
    <x v="3926"/>
    <x v="3921"/>
    <x v="3923"/>
    <n v="5000"/>
    <x v="493"/>
    <x v="2"/>
    <s v="AU"/>
    <s v="AUD"/>
    <n v="1419645748"/>
    <n v="1417053748"/>
    <b v="0"/>
    <n v="1"/>
    <b v="0"/>
    <x v="6"/>
    <n v="0.3"/>
    <x v="2"/>
    <x v="1"/>
    <x v="6"/>
  </r>
  <r>
    <x v="3927"/>
    <x v="3922"/>
    <x v="3924"/>
    <n v="2500"/>
    <x v="379"/>
    <x v="2"/>
    <s v="GB"/>
    <s v="GBP"/>
    <n v="1407565504"/>
    <n v="1404973504"/>
    <b v="0"/>
    <n v="2"/>
    <b v="0"/>
    <x v="6"/>
    <n v="1"/>
    <x v="385"/>
    <x v="1"/>
    <x v="6"/>
  </r>
  <r>
    <x v="3928"/>
    <x v="3923"/>
    <x v="3925"/>
    <n v="5000"/>
    <x v="1208"/>
    <x v="2"/>
    <s v="US"/>
    <s v="USD"/>
    <n v="1444971540"/>
    <n v="1442593427"/>
    <b v="0"/>
    <n v="7"/>
    <b v="0"/>
    <x v="6"/>
    <n v="13.020000000000001"/>
    <x v="2881"/>
    <x v="1"/>
    <x v="6"/>
  </r>
  <r>
    <x v="3929"/>
    <x v="3924"/>
    <x v="3926"/>
    <n v="20000"/>
    <x v="2508"/>
    <x v="2"/>
    <s v="US"/>
    <s v="USD"/>
    <n v="1474228265"/>
    <n v="1471636265"/>
    <b v="0"/>
    <n v="14"/>
    <b v="0"/>
    <x v="6"/>
    <n v="2.2650000000000001"/>
    <x v="2882"/>
    <x v="1"/>
    <x v="6"/>
  </r>
  <r>
    <x v="3930"/>
    <x v="3925"/>
    <x v="3927"/>
    <n v="10000"/>
    <x v="117"/>
    <x v="2"/>
    <s v="AU"/>
    <s v="AUD"/>
    <n v="1459490400"/>
    <n v="1457078868"/>
    <b v="0"/>
    <n v="0"/>
    <b v="0"/>
    <x v="6"/>
    <n v="0"/>
    <x v="121"/>
    <x v="1"/>
    <x v="6"/>
  </r>
  <r>
    <x v="3931"/>
    <x v="3926"/>
    <x v="3928"/>
    <n v="8000"/>
    <x v="117"/>
    <x v="2"/>
    <s v="US"/>
    <s v="USD"/>
    <n v="1441510707"/>
    <n v="1439350707"/>
    <b v="0"/>
    <n v="0"/>
    <b v="0"/>
    <x v="6"/>
    <n v="0"/>
    <x v="121"/>
    <x v="1"/>
    <x v="6"/>
  </r>
  <r>
    <x v="3932"/>
    <x v="3927"/>
    <x v="3929"/>
    <n v="12000"/>
    <x v="116"/>
    <x v="2"/>
    <s v="US"/>
    <s v="USD"/>
    <n v="1458097364"/>
    <n v="1455508964"/>
    <b v="0"/>
    <n v="1"/>
    <b v="0"/>
    <x v="6"/>
    <n v="8.3333333333333332E-3"/>
    <x v="120"/>
    <x v="1"/>
    <x v="6"/>
  </r>
  <r>
    <x v="3933"/>
    <x v="3928"/>
    <x v="3930"/>
    <n v="7000"/>
    <x v="2509"/>
    <x v="2"/>
    <s v="US"/>
    <s v="USD"/>
    <n v="1468716180"/>
    <n v="1466205262"/>
    <b v="0"/>
    <n v="12"/>
    <b v="0"/>
    <x v="6"/>
    <n v="15.742857142857142"/>
    <x v="2883"/>
    <x v="1"/>
    <x v="6"/>
  </r>
  <r>
    <x v="3934"/>
    <x v="3929"/>
    <x v="3931"/>
    <n v="5000"/>
    <x v="1100"/>
    <x v="2"/>
    <s v="US"/>
    <s v="USD"/>
    <n v="1443704400"/>
    <n v="1439827639"/>
    <b v="0"/>
    <n v="12"/>
    <b v="0"/>
    <x v="6"/>
    <n v="11"/>
    <x v="2884"/>
    <x v="1"/>
    <x v="6"/>
  </r>
  <r>
    <x v="3935"/>
    <x v="3930"/>
    <x v="3932"/>
    <n v="3000"/>
    <x v="2510"/>
    <x v="2"/>
    <s v="GB"/>
    <s v="GBP"/>
    <n v="1443973546"/>
    <n v="1438789546"/>
    <b v="0"/>
    <n v="23"/>
    <b v="0"/>
    <x v="6"/>
    <n v="43.833333333333336"/>
    <x v="2885"/>
    <x v="1"/>
    <x v="6"/>
  </r>
  <r>
    <x v="3936"/>
    <x v="3931"/>
    <x v="3933"/>
    <n v="20000"/>
    <x v="117"/>
    <x v="2"/>
    <s v="US"/>
    <s v="USD"/>
    <n v="1480576720"/>
    <n v="1477981120"/>
    <b v="0"/>
    <n v="0"/>
    <b v="0"/>
    <x v="6"/>
    <n v="0"/>
    <x v="121"/>
    <x v="1"/>
    <x v="6"/>
  </r>
  <r>
    <x v="3937"/>
    <x v="3932"/>
    <x v="3934"/>
    <n v="2885"/>
    <x v="2511"/>
    <x v="2"/>
    <s v="US"/>
    <s v="USD"/>
    <n v="1468249760"/>
    <n v="1465830560"/>
    <b v="0"/>
    <n v="10"/>
    <b v="0"/>
    <x v="6"/>
    <n v="86.135181975736558"/>
    <x v="2886"/>
    <x v="1"/>
    <x v="6"/>
  </r>
  <r>
    <x v="3938"/>
    <x v="3933"/>
    <x v="3935"/>
    <n v="3255"/>
    <x v="2512"/>
    <x v="2"/>
    <s v="US"/>
    <s v="USD"/>
    <n v="1435441454"/>
    <n v="1432763054"/>
    <b v="0"/>
    <n v="5"/>
    <b v="0"/>
    <x v="6"/>
    <n v="12.196620583717358"/>
    <x v="2887"/>
    <x v="1"/>
    <x v="6"/>
  </r>
  <r>
    <x v="3939"/>
    <x v="3934"/>
    <x v="3936"/>
    <n v="5000"/>
    <x v="139"/>
    <x v="2"/>
    <s v="AU"/>
    <s v="AUD"/>
    <n v="1412656200"/>
    <n v="1412328979"/>
    <b v="0"/>
    <n v="1"/>
    <b v="0"/>
    <x v="6"/>
    <n v="0.1"/>
    <x v="144"/>
    <x v="1"/>
    <x v="6"/>
  </r>
  <r>
    <x v="3940"/>
    <x v="3935"/>
    <x v="3937"/>
    <n v="5000"/>
    <x v="143"/>
    <x v="2"/>
    <s v="US"/>
    <s v="USD"/>
    <n v="1420199351"/>
    <n v="1416311351"/>
    <b v="0"/>
    <n v="2"/>
    <b v="0"/>
    <x v="6"/>
    <n v="0.22"/>
    <x v="148"/>
    <x v="1"/>
    <x v="6"/>
  </r>
  <r>
    <x v="3941"/>
    <x v="3936"/>
    <x v="3938"/>
    <n v="5500"/>
    <x v="155"/>
    <x v="2"/>
    <s v="US"/>
    <s v="USD"/>
    <n v="1416877200"/>
    <n v="1414505137"/>
    <b v="0"/>
    <n v="2"/>
    <b v="0"/>
    <x v="6"/>
    <n v="0.90909090909090906"/>
    <x v="384"/>
    <x v="1"/>
    <x v="6"/>
  </r>
  <r>
    <x v="3942"/>
    <x v="3937"/>
    <x v="3939"/>
    <n v="1200"/>
    <x v="117"/>
    <x v="2"/>
    <s v="US"/>
    <s v="USD"/>
    <n v="1434490914"/>
    <n v="1429306914"/>
    <b v="0"/>
    <n v="0"/>
    <b v="0"/>
    <x v="6"/>
    <n v="0"/>
    <x v="121"/>
    <x v="1"/>
    <x v="6"/>
  </r>
  <r>
    <x v="3943"/>
    <x v="3938"/>
    <x v="3940"/>
    <n v="5000"/>
    <x v="2513"/>
    <x v="2"/>
    <s v="US"/>
    <s v="USD"/>
    <n v="1446483000"/>
    <n v="1443811268"/>
    <b v="0"/>
    <n v="13"/>
    <b v="0"/>
    <x v="6"/>
    <n v="35.64"/>
    <x v="2888"/>
    <x v="1"/>
    <x v="6"/>
  </r>
  <r>
    <x v="3944"/>
    <x v="3939"/>
    <x v="3941"/>
    <n v="5000"/>
    <x v="117"/>
    <x v="2"/>
    <s v="US"/>
    <s v="USD"/>
    <n v="1440690875"/>
    <n v="1438098875"/>
    <b v="0"/>
    <n v="0"/>
    <b v="0"/>
    <x v="6"/>
    <n v="0"/>
    <x v="121"/>
    <x v="1"/>
    <x v="6"/>
  </r>
  <r>
    <x v="3945"/>
    <x v="3940"/>
    <x v="3942"/>
    <n v="2000"/>
    <x v="139"/>
    <x v="2"/>
    <s v="US"/>
    <s v="USD"/>
    <n v="1431717268"/>
    <n v="1429125268"/>
    <b v="0"/>
    <n v="1"/>
    <b v="0"/>
    <x v="6"/>
    <n v="0.25"/>
    <x v="144"/>
    <x v="1"/>
    <x v="6"/>
  </r>
  <r>
    <x v="3946"/>
    <x v="3941"/>
    <x v="3943"/>
    <n v="6000"/>
    <x v="666"/>
    <x v="2"/>
    <s v="US"/>
    <s v="USD"/>
    <n v="1425110400"/>
    <n v="1422388822"/>
    <b v="0"/>
    <n v="5"/>
    <b v="0"/>
    <x v="6"/>
    <n v="3.25"/>
    <x v="498"/>
    <x v="1"/>
    <x v="6"/>
  </r>
  <r>
    <x v="3947"/>
    <x v="3942"/>
    <x v="3944"/>
    <n v="3000"/>
    <x v="462"/>
    <x v="2"/>
    <s v="US"/>
    <s v="USD"/>
    <n v="1475378744"/>
    <n v="1472786744"/>
    <b v="0"/>
    <n v="2"/>
    <b v="0"/>
    <x v="6"/>
    <n v="3.3666666666666663"/>
    <x v="476"/>
    <x v="1"/>
    <x v="6"/>
  </r>
  <r>
    <x v="3948"/>
    <x v="3943"/>
    <x v="3945"/>
    <n v="30000"/>
    <x v="117"/>
    <x v="2"/>
    <s v="AU"/>
    <s v="AUD"/>
    <n v="1410076123"/>
    <n v="1404892123"/>
    <b v="0"/>
    <n v="0"/>
    <b v="0"/>
    <x v="6"/>
    <n v="0"/>
    <x v="121"/>
    <x v="1"/>
    <x v="6"/>
  </r>
  <r>
    <x v="3949"/>
    <x v="3944"/>
    <x v="3946"/>
    <n v="10000"/>
    <x v="2514"/>
    <x v="2"/>
    <s v="AU"/>
    <s v="AUD"/>
    <n v="1423623221"/>
    <n v="1421031221"/>
    <b v="0"/>
    <n v="32"/>
    <b v="0"/>
    <x v="6"/>
    <n v="15.770000000000001"/>
    <x v="2889"/>
    <x v="1"/>
    <x v="6"/>
  </r>
  <r>
    <x v="3950"/>
    <x v="3945"/>
    <x v="3947"/>
    <n v="4000"/>
    <x v="379"/>
    <x v="2"/>
    <s v="US"/>
    <s v="USD"/>
    <n v="1460140500"/>
    <n v="1457628680"/>
    <b v="0"/>
    <n v="1"/>
    <b v="0"/>
    <x v="6"/>
    <n v="0.625"/>
    <x v="384"/>
    <x v="1"/>
    <x v="6"/>
  </r>
  <r>
    <x v="3951"/>
    <x v="3946"/>
    <x v="2849"/>
    <n v="200000"/>
    <x v="116"/>
    <x v="2"/>
    <s v="IE"/>
    <s v="EUR"/>
    <n v="1462301342"/>
    <n v="1457120942"/>
    <b v="0"/>
    <n v="1"/>
    <b v="0"/>
    <x v="6"/>
    <n v="5.0000000000000001E-4"/>
    <x v="120"/>
    <x v="1"/>
    <x v="6"/>
  </r>
  <r>
    <x v="3952"/>
    <x v="3947"/>
    <x v="3948"/>
    <n v="26000"/>
    <x v="379"/>
    <x v="2"/>
    <s v="US"/>
    <s v="USD"/>
    <n v="1445885890"/>
    <n v="1440701890"/>
    <b v="0"/>
    <n v="1"/>
    <b v="0"/>
    <x v="6"/>
    <n v="9.6153846153846159E-2"/>
    <x v="384"/>
    <x v="1"/>
    <x v="6"/>
  </r>
  <r>
    <x v="3953"/>
    <x v="3948"/>
    <x v="3949"/>
    <n v="17600"/>
    <x v="117"/>
    <x v="2"/>
    <s v="US"/>
    <s v="USD"/>
    <n v="1469834940"/>
    <n v="1467162586"/>
    <b v="0"/>
    <n v="0"/>
    <b v="0"/>
    <x v="6"/>
    <n v="0"/>
    <x v="121"/>
    <x v="1"/>
    <x v="6"/>
  </r>
  <r>
    <x v="3954"/>
    <x v="3949"/>
    <x v="3950"/>
    <n v="25000"/>
    <x v="117"/>
    <x v="2"/>
    <s v="CA"/>
    <s v="CAD"/>
    <n v="1405352264"/>
    <n v="1400168264"/>
    <b v="0"/>
    <n v="0"/>
    <b v="0"/>
    <x v="6"/>
    <n v="0"/>
    <x v="121"/>
    <x v="1"/>
    <x v="6"/>
  </r>
  <r>
    <x v="3955"/>
    <x v="3950"/>
    <x v="3951"/>
    <n v="1750"/>
    <x v="94"/>
    <x v="2"/>
    <s v="US"/>
    <s v="USD"/>
    <n v="1448745741"/>
    <n v="1446150141"/>
    <b v="0"/>
    <n v="8"/>
    <b v="0"/>
    <x v="6"/>
    <n v="24.285714285714285"/>
    <x v="97"/>
    <x v="1"/>
    <x v="6"/>
  </r>
  <r>
    <x v="3956"/>
    <x v="3951"/>
    <x v="3952"/>
    <n v="5500"/>
    <x v="117"/>
    <x v="2"/>
    <s v="US"/>
    <s v="USD"/>
    <n v="1461543600"/>
    <n v="1459203727"/>
    <b v="0"/>
    <n v="0"/>
    <b v="0"/>
    <x v="6"/>
    <n v="0"/>
    <x v="121"/>
    <x v="1"/>
    <x v="6"/>
  </r>
  <r>
    <x v="3957"/>
    <x v="3952"/>
    <x v="3953"/>
    <n v="28000"/>
    <x v="1001"/>
    <x v="2"/>
    <s v="US"/>
    <s v="USD"/>
    <n v="1468020354"/>
    <n v="1464045954"/>
    <b v="0"/>
    <n v="1"/>
    <b v="0"/>
    <x v="6"/>
    <n v="2.5000000000000001E-2"/>
    <x v="589"/>
    <x v="1"/>
    <x v="6"/>
  </r>
  <r>
    <x v="3958"/>
    <x v="3953"/>
    <x v="3954"/>
    <n v="2000"/>
    <x v="762"/>
    <x v="2"/>
    <s v="US"/>
    <s v="USD"/>
    <n v="1406988000"/>
    <n v="1403822912"/>
    <b v="0"/>
    <n v="16"/>
    <b v="0"/>
    <x v="6"/>
    <n v="32.049999999999997"/>
    <x v="2890"/>
    <x v="1"/>
    <x v="6"/>
  </r>
  <r>
    <x v="3959"/>
    <x v="3954"/>
    <x v="3955"/>
    <n v="1200"/>
    <x v="2515"/>
    <x v="2"/>
    <s v="US"/>
    <s v="USD"/>
    <n v="1411930556"/>
    <n v="1409338556"/>
    <b v="0"/>
    <n v="12"/>
    <b v="0"/>
    <x v="6"/>
    <n v="24.333333333333336"/>
    <x v="838"/>
    <x v="1"/>
    <x v="6"/>
  </r>
  <r>
    <x v="3960"/>
    <x v="3955"/>
    <x v="3956"/>
    <n v="3000"/>
    <x v="372"/>
    <x v="2"/>
    <s v="US"/>
    <s v="USD"/>
    <n v="1451852256"/>
    <n v="1449260256"/>
    <b v="0"/>
    <n v="4"/>
    <b v="0"/>
    <x v="6"/>
    <n v="1.5"/>
    <x v="798"/>
    <x v="1"/>
    <x v="6"/>
  </r>
  <r>
    <x v="3961"/>
    <x v="3956"/>
    <x v="3957"/>
    <n v="5000"/>
    <x v="577"/>
    <x v="2"/>
    <s v="GB"/>
    <s v="GBP"/>
    <n v="1399584210"/>
    <n v="1397683410"/>
    <b v="0"/>
    <n v="2"/>
    <b v="0"/>
    <x v="6"/>
    <n v="0.42"/>
    <x v="689"/>
    <x v="1"/>
    <x v="6"/>
  </r>
  <r>
    <x v="3962"/>
    <x v="3957"/>
    <x v="3958"/>
    <n v="1400"/>
    <x v="372"/>
    <x v="2"/>
    <s v="GB"/>
    <s v="GBP"/>
    <n v="1448722494"/>
    <n v="1446562494"/>
    <b v="0"/>
    <n v="3"/>
    <b v="0"/>
    <x v="6"/>
    <n v="3.214285714285714"/>
    <x v="2"/>
    <x v="1"/>
    <x v="6"/>
  </r>
  <r>
    <x v="3963"/>
    <x v="3958"/>
    <x v="3959"/>
    <n v="10000"/>
    <x v="117"/>
    <x v="2"/>
    <s v="CA"/>
    <s v="CAD"/>
    <n v="1447821717"/>
    <n v="1445226117"/>
    <b v="0"/>
    <n v="0"/>
    <b v="0"/>
    <x v="6"/>
    <n v="0"/>
    <x v="121"/>
    <x v="1"/>
    <x v="6"/>
  </r>
  <r>
    <x v="3964"/>
    <x v="3959"/>
    <x v="3960"/>
    <n v="2000"/>
    <x v="691"/>
    <x v="2"/>
    <s v="US"/>
    <s v="USD"/>
    <n v="1429460386"/>
    <n v="1424279986"/>
    <b v="0"/>
    <n v="3"/>
    <b v="0"/>
    <x v="6"/>
    <n v="6.3"/>
    <x v="840"/>
    <x v="1"/>
    <x v="6"/>
  </r>
  <r>
    <x v="3965"/>
    <x v="3960"/>
    <x v="3961"/>
    <n v="2000"/>
    <x v="2516"/>
    <x v="2"/>
    <s v="US"/>
    <s v="USD"/>
    <n v="1460608780"/>
    <n v="1455428380"/>
    <b v="0"/>
    <n v="4"/>
    <b v="0"/>
    <x v="6"/>
    <n v="14.249999999999998"/>
    <x v="371"/>
    <x v="1"/>
    <x v="6"/>
  </r>
  <r>
    <x v="3966"/>
    <x v="3961"/>
    <x v="3962"/>
    <n v="7500"/>
    <x v="372"/>
    <x v="2"/>
    <s v="US"/>
    <s v="USD"/>
    <n v="1406170740"/>
    <n v="1402506278"/>
    <b v="0"/>
    <n v="2"/>
    <b v="0"/>
    <x v="6"/>
    <n v="0.6"/>
    <x v="381"/>
    <x v="1"/>
    <x v="6"/>
  </r>
  <r>
    <x v="3967"/>
    <x v="3962"/>
    <x v="3963"/>
    <n v="1700"/>
    <x v="22"/>
    <x v="2"/>
    <s v="US"/>
    <s v="USD"/>
    <n v="1488783507"/>
    <n v="1486191507"/>
    <b v="0"/>
    <n v="10"/>
    <b v="0"/>
    <x v="6"/>
    <n v="24.117647058823529"/>
    <x v="2239"/>
    <x v="1"/>
    <x v="6"/>
  </r>
  <r>
    <x v="3968"/>
    <x v="3963"/>
    <x v="3964"/>
    <n v="5000"/>
    <x v="2517"/>
    <x v="2"/>
    <s v="US"/>
    <s v="USD"/>
    <n v="1463945673"/>
    <n v="1458761673"/>
    <b v="0"/>
    <n v="11"/>
    <b v="0"/>
    <x v="6"/>
    <n v="10.54"/>
    <x v="2891"/>
    <x v="1"/>
    <x v="6"/>
  </r>
  <r>
    <x v="3969"/>
    <x v="3964"/>
    <x v="3965"/>
    <n v="2825"/>
    <x v="2518"/>
    <x v="2"/>
    <s v="US"/>
    <s v="USD"/>
    <n v="1472442900"/>
    <n v="1471638646"/>
    <b v="0"/>
    <n v="6"/>
    <b v="0"/>
    <x v="6"/>
    <n v="7.4690265486725664"/>
    <x v="2892"/>
    <x v="1"/>
    <x v="6"/>
  </r>
  <r>
    <x v="3970"/>
    <x v="3965"/>
    <x v="3966"/>
    <n v="15000"/>
    <x v="143"/>
    <x v="2"/>
    <s v="US"/>
    <s v="USD"/>
    <n v="1460925811"/>
    <n v="1458333811"/>
    <b v="0"/>
    <n v="2"/>
    <b v="0"/>
    <x v="6"/>
    <n v="7.3333333333333334E-2"/>
    <x v="148"/>
    <x v="1"/>
    <x v="6"/>
  </r>
  <r>
    <x v="3971"/>
    <x v="3966"/>
    <x v="3967"/>
    <n v="14000"/>
    <x v="2519"/>
    <x v="2"/>
    <s v="US"/>
    <s v="USD"/>
    <n v="1405947126"/>
    <n v="1403355126"/>
    <b v="0"/>
    <n v="6"/>
    <b v="0"/>
    <x v="6"/>
    <n v="0.97142857142857131"/>
    <x v="2893"/>
    <x v="1"/>
    <x v="6"/>
  </r>
  <r>
    <x v="3972"/>
    <x v="3967"/>
    <x v="3968"/>
    <n v="1000"/>
    <x v="2518"/>
    <x v="2"/>
    <s v="US"/>
    <s v="USD"/>
    <n v="1423186634"/>
    <n v="1418002634"/>
    <b v="0"/>
    <n v="8"/>
    <b v="0"/>
    <x v="6"/>
    <n v="21.099999999999998"/>
    <x v="2894"/>
    <x v="1"/>
    <x v="6"/>
  </r>
  <r>
    <x v="3973"/>
    <x v="3968"/>
    <x v="3969"/>
    <n v="5000"/>
    <x v="2520"/>
    <x v="2"/>
    <s v="US"/>
    <s v="USD"/>
    <n v="1462766400"/>
    <n v="1460219110"/>
    <b v="0"/>
    <n v="37"/>
    <b v="0"/>
    <x v="6"/>
    <n v="78.100000000000009"/>
    <x v="2895"/>
    <x v="1"/>
    <x v="6"/>
  </r>
  <r>
    <x v="3974"/>
    <x v="3969"/>
    <x v="3970"/>
    <n v="1000"/>
    <x v="1002"/>
    <x v="2"/>
    <s v="GB"/>
    <s v="GBP"/>
    <n v="1464872848"/>
    <n v="1462280848"/>
    <b v="0"/>
    <n v="11"/>
    <b v="0"/>
    <x v="6"/>
    <n v="32"/>
    <x v="2896"/>
    <x v="1"/>
    <x v="6"/>
  </r>
  <r>
    <x v="3975"/>
    <x v="3970"/>
    <x v="3971"/>
    <n v="678"/>
    <x v="117"/>
    <x v="2"/>
    <s v="US"/>
    <s v="USD"/>
    <n v="1468442898"/>
    <n v="1465850898"/>
    <b v="0"/>
    <n v="0"/>
    <b v="0"/>
    <x v="6"/>
    <n v="0"/>
    <x v="121"/>
    <x v="1"/>
    <x v="6"/>
  </r>
  <r>
    <x v="3976"/>
    <x v="3971"/>
    <x v="3972"/>
    <n v="1300"/>
    <x v="972"/>
    <x v="2"/>
    <s v="US"/>
    <s v="USD"/>
    <n v="1406876400"/>
    <n v="1405024561"/>
    <b v="0"/>
    <n v="10"/>
    <b v="0"/>
    <x v="6"/>
    <n v="47.692307692307693"/>
    <x v="2897"/>
    <x v="1"/>
    <x v="6"/>
  </r>
  <r>
    <x v="3977"/>
    <x v="3972"/>
    <x v="3973"/>
    <n v="90000"/>
    <x v="2521"/>
    <x v="2"/>
    <s v="US"/>
    <s v="USD"/>
    <n v="1469213732"/>
    <n v="1466621732"/>
    <b v="0"/>
    <n v="6"/>
    <b v="0"/>
    <x v="6"/>
    <n v="1.4500000000000002"/>
    <x v="2898"/>
    <x v="1"/>
    <x v="6"/>
  </r>
  <r>
    <x v="3978"/>
    <x v="3973"/>
    <x v="3974"/>
    <n v="2000"/>
    <x v="2522"/>
    <x v="2"/>
    <s v="US"/>
    <s v="USD"/>
    <n v="1422717953"/>
    <n v="1417533953"/>
    <b v="0"/>
    <n v="8"/>
    <b v="0"/>
    <x v="6"/>
    <n v="10.7"/>
    <x v="1295"/>
    <x v="1"/>
    <x v="6"/>
  </r>
  <r>
    <x v="3979"/>
    <x v="3974"/>
    <x v="3975"/>
    <n v="6000"/>
    <x v="178"/>
    <x v="2"/>
    <s v="GB"/>
    <s v="GBP"/>
    <n v="1427659200"/>
    <n v="1425678057"/>
    <b v="0"/>
    <n v="6"/>
    <b v="0"/>
    <x v="6"/>
    <n v="1.8333333333333333"/>
    <x v="1782"/>
    <x v="1"/>
    <x v="6"/>
  </r>
  <r>
    <x v="3980"/>
    <x v="3975"/>
    <x v="3976"/>
    <n v="2500"/>
    <x v="2202"/>
    <x v="2"/>
    <s v="US"/>
    <s v="USD"/>
    <n v="1404570147"/>
    <n v="1401978147"/>
    <b v="0"/>
    <n v="7"/>
    <b v="0"/>
    <x v="6"/>
    <n v="18"/>
    <x v="2845"/>
    <x v="1"/>
    <x v="6"/>
  </r>
  <r>
    <x v="3981"/>
    <x v="3357"/>
    <x v="3357"/>
    <n v="30000"/>
    <x v="1281"/>
    <x v="2"/>
    <s v="US"/>
    <s v="USD"/>
    <n v="1468729149"/>
    <n v="1463545149"/>
    <b v="0"/>
    <n v="7"/>
    <b v="0"/>
    <x v="6"/>
    <n v="4.083333333333333"/>
    <x v="638"/>
    <x v="1"/>
    <x v="6"/>
  </r>
  <r>
    <x v="3982"/>
    <x v="3976"/>
    <x v="3977"/>
    <n v="850"/>
    <x v="575"/>
    <x v="2"/>
    <s v="GB"/>
    <s v="GBP"/>
    <n v="1436297180"/>
    <n v="1431113180"/>
    <b v="0"/>
    <n v="5"/>
    <b v="0"/>
    <x v="6"/>
    <n v="20"/>
    <x v="447"/>
    <x v="1"/>
    <x v="6"/>
  </r>
  <r>
    <x v="3983"/>
    <x v="3977"/>
    <x v="3978"/>
    <n v="11140"/>
    <x v="2523"/>
    <x v="2"/>
    <s v="US"/>
    <s v="USD"/>
    <n v="1400569140"/>
    <n v="1397854356"/>
    <b v="0"/>
    <n v="46"/>
    <b v="0"/>
    <x v="6"/>
    <n v="34.802513464991023"/>
    <x v="2899"/>
    <x v="1"/>
    <x v="6"/>
  </r>
  <r>
    <x v="3984"/>
    <x v="3978"/>
    <x v="3979"/>
    <n v="1500"/>
    <x v="483"/>
    <x v="2"/>
    <s v="GB"/>
    <s v="GBP"/>
    <n v="1415404800"/>
    <n v="1412809644"/>
    <b v="0"/>
    <n v="10"/>
    <b v="0"/>
    <x v="6"/>
    <n v="6.3333333333333339"/>
    <x v="2858"/>
    <x v="1"/>
    <x v="6"/>
  </r>
  <r>
    <x v="3985"/>
    <x v="3979"/>
    <x v="3980"/>
    <n v="2000"/>
    <x v="762"/>
    <x v="2"/>
    <s v="US"/>
    <s v="USD"/>
    <n v="1456002300"/>
    <n v="1454173120"/>
    <b v="0"/>
    <n v="19"/>
    <b v="0"/>
    <x v="6"/>
    <n v="32.049999999999997"/>
    <x v="2900"/>
    <x v="1"/>
    <x v="6"/>
  </r>
  <r>
    <x v="3986"/>
    <x v="3980"/>
    <x v="3981"/>
    <n v="5000"/>
    <x v="2524"/>
    <x v="2"/>
    <s v="GB"/>
    <s v="GBP"/>
    <n v="1462539840"/>
    <n v="1460034594"/>
    <b v="0"/>
    <n v="13"/>
    <b v="0"/>
    <x v="6"/>
    <n v="9.76"/>
    <x v="2901"/>
    <x v="1"/>
    <x v="6"/>
  </r>
  <r>
    <x v="3987"/>
    <x v="3981"/>
    <x v="3982"/>
    <n v="400"/>
    <x v="118"/>
    <x v="2"/>
    <s v="GB"/>
    <s v="GBP"/>
    <n v="1400278290"/>
    <n v="1399414290"/>
    <b v="0"/>
    <n v="13"/>
    <b v="0"/>
    <x v="6"/>
    <n v="37.75"/>
    <x v="2902"/>
    <x v="1"/>
    <x v="6"/>
  </r>
  <r>
    <x v="3988"/>
    <x v="3982"/>
    <x v="3983"/>
    <n v="1500"/>
    <x v="573"/>
    <x v="2"/>
    <s v="US"/>
    <s v="USD"/>
    <n v="1440813413"/>
    <n v="1439517413"/>
    <b v="0"/>
    <n v="4"/>
    <b v="0"/>
    <x v="6"/>
    <n v="2.1333333333333333"/>
    <x v="1797"/>
    <x v="1"/>
    <x v="6"/>
  </r>
  <r>
    <x v="3989"/>
    <x v="3983"/>
    <x v="3984"/>
    <n v="3000"/>
    <x v="117"/>
    <x v="2"/>
    <s v="US"/>
    <s v="USD"/>
    <n v="1447009181"/>
    <n v="1444413581"/>
    <b v="0"/>
    <n v="0"/>
    <b v="0"/>
    <x v="6"/>
    <n v="0"/>
    <x v="121"/>
    <x v="1"/>
    <x v="6"/>
  </r>
  <r>
    <x v="3990"/>
    <x v="3984"/>
    <x v="3985"/>
    <n v="1650"/>
    <x v="2525"/>
    <x v="2"/>
    <s v="GB"/>
    <s v="GBP"/>
    <n v="1456934893"/>
    <n v="1454342893"/>
    <b v="0"/>
    <n v="3"/>
    <b v="0"/>
    <x v="6"/>
    <n v="4.1818181818181817"/>
    <x v="1581"/>
    <x v="1"/>
    <x v="6"/>
  </r>
  <r>
    <x v="3991"/>
    <x v="3985"/>
    <x v="3986"/>
    <n v="500"/>
    <x v="173"/>
    <x v="2"/>
    <s v="US"/>
    <s v="USD"/>
    <n v="1433086082"/>
    <n v="1430494082"/>
    <b v="0"/>
    <n v="1"/>
    <b v="0"/>
    <x v="6"/>
    <n v="20"/>
    <x v="101"/>
    <x v="1"/>
    <x v="6"/>
  </r>
  <r>
    <x v="3992"/>
    <x v="3986"/>
    <x v="3987"/>
    <n v="10000"/>
    <x v="2526"/>
    <x v="2"/>
    <s v="US"/>
    <s v="USD"/>
    <n v="1449876859"/>
    <n v="1444689259"/>
    <b v="0"/>
    <n v="9"/>
    <b v="0"/>
    <x v="6"/>
    <n v="5.41"/>
    <x v="2903"/>
    <x v="1"/>
    <x v="6"/>
  </r>
  <r>
    <x v="3993"/>
    <x v="3987"/>
    <x v="3988"/>
    <n v="50000"/>
    <x v="158"/>
    <x v="2"/>
    <s v="US"/>
    <s v="USD"/>
    <n v="1431549912"/>
    <n v="1428957912"/>
    <b v="0"/>
    <n v="1"/>
    <b v="0"/>
    <x v="6"/>
    <n v="6.0000000000000001E-3"/>
    <x v="366"/>
    <x v="1"/>
    <x v="6"/>
  </r>
  <r>
    <x v="3994"/>
    <x v="3988"/>
    <x v="3989"/>
    <n v="2000"/>
    <x v="139"/>
    <x v="2"/>
    <s v="US"/>
    <s v="USD"/>
    <n v="1405761690"/>
    <n v="1403169690"/>
    <b v="0"/>
    <n v="1"/>
    <b v="0"/>
    <x v="6"/>
    <n v="0.25"/>
    <x v="144"/>
    <x v="1"/>
    <x v="6"/>
  </r>
  <r>
    <x v="3995"/>
    <x v="3989"/>
    <x v="3990"/>
    <n v="200"/>
    <x v="119"/>
    <x v="2"/>
    <s v="GB"/>
    <s v="GBP"/>
    <n v="1423913220"/>
    <n v="1421339077"/>
    <b v="0"/>
    <n v="4"/>
    <b v="0"/>
    <x v="6"/>
    <n v="35"/>
    <x v="844"/>
    <x v="1"/>
    <x v="6"/>
  </r>
  <r>
    <x v="3996"/>
    <x v="3990"/>
    <x v="3991"/>
    <n v="3000"/>
    <x v="2527"/>
    <x v="2"/>
    <s v="US"/>
    <s v="USD"/>
    <n v="1416499440"/>
    <n v="1415341464"/>
    <b v="0"/>
    <n v="17"/>
    <b v="0"/>
    <x v="6"/>
    <n v="16.566666666666666"/>
    <x v="2904"/>
    <x v="1"/>
    <x v="6"/>
  </r>
  <r>
    <x v="3997"/>
    <x v="3991"/>
    <x v="3992"/>
    <n v="3000"/>
    <x v="117"/>
    <x v="2"/>
    <s v="GB"/>
    <s v="GBP"/>
    <n v="1428222221"/>
    <n v="1425633821"/>
    <b v="0"/>
    <n v="0"/>
    <b v="0"/>
    <x v="6"/>
    <n v="0"/>
    <x v="121"/>
    <x v="1"/>
    <x v="6"/>
  </r>
  <r>
    <x v="3998"/>
    <x v="3992"/>
    <x v="3993"/>
    <n v="1250"/>
    <x v="526"/>
    <x v="2"/>
    <s v="US"/>
    <s v="USD"/>
    <n v="1427580426"/>
    <n v="1424992026"/>
    <b v="0"/>
    <n v="12"/>
    <b v="0"/>
    <x v="6"/>
    <n v="57.199999999999996"/>
    <x v="2905"/>
    <x v="1"/>
    <x v="6"/>
  </r>
  <r>
    <x v="3999"/>
    <x v="3993"/>
    <x v="3994"/>
    <n v="7000"/>
    <x v="2528"/>
    <x v="2"/>
    <s v="US"/>
    <s v="USD"/>
    <n v="1409514709"/>
    <n v="1406058798"/>
    <b v="0"/>
    <n v="14"/>
    <b v="0"/>
    <x v="6"/>
    <n v="16.514285714285716"/>
    <x v="2906"/>
    <x v="1"/>
    <x v="6"/>
  </r>
  <r>
    <x v="4000"/>
    <x v="3994"/>
    <x v="3995"/>
    <n v="8000"/>
    <x v="115"/>
    <x v="2"/>
    <s v="US"/>
    <s v="USD"/>
    <n v="1462631358"/>
    <n v="1457450958"/>
    <b v="0"/>
    <n v="1"/>
    <b v="0"/>
    <x v="6"/>
    <n v="0.125"/>
    <x v="119"/>
    <x v="1"/>
    <x v="6"/>
  </r>
  <r>
    <x v="4001"/>
    <x v="3995"/>
    <x v="3996"/>
    <n v="1200"/>
    <x v="2508"/>
    <x v="2"/>
    <s v="GB"/>
    <s v="GBP"/>
    <n v="1488394800"/>
    <n v="1486681708"/>
    <b v="0"/>
    <n v="14"/>
    <b v="0"/>
    <x v="6"/>
    <n v="37.75"/>
    <x v="2882"/>
    <x v="1"/>
    <x v="6"/>
  </r>
  <r>
    <x v="4002"/>
    <x v="3996"/>
    <x v="3997"/>
    <n v="1250"/>
    <x v="1937"/>
    <x v="2"/>
    <s v="US"/>
    <s v="USD"/>
    <n v="1411779761"/>
    <n v="1409187761"/>
    <b v="0"/>
    <n v="4"/>
    <b v="0"/>
    <x v="6"/>
    <n v="1.8399999999999999"/>
    <x v="2117"/>
    <x v="1"/>
    <x v="6"/>
  </r>
  <r>
    <x v="4003"/>
    <x v="3997"/>
    <x v="3960"/>
    <n v="2000"/>
    <x v="1671"/>
    <x v="2"/>
    <s v="US"/>
    <s v="USD"/>
    <n v="1424009147"/>
    <n v="1421417147"/>
    <b v="0"/>
    <n v="2"/>
    <b v="0"/>
    <x v="6"/>
    <n v="10.050000000000001"/>
    <x v="984"/>
    <x v="1"/>
    <x v="6"/>
  </r>
  <r>
    <x v="4004"/>
    <x v="3998"/>
    <x v="3998"/>
    <n v="500"/>
    <x v="116"/>
    <x v="2"/>
    <s v="US"/>
    <s v="USD"/>
    <n v="1412740457"/>
    <n v="1410148457"/>
    <b v="0"/>
    <n v="1"/>
    <b v="0"/>
    <x v="6"/>
    <n v="0.2"/>
    <x v="120"/>
    <x v="1"/>
    <x v="6"/>
  </r>
  <r>
    <x v="4005"/>
    <x v="3999"/>
    <x v="3999"/>
    <n v="3000"/>
    <x v="130"/>
    <x v="2"/>
    <s v="US"/>
    <s v="USD"/>
    <n v="1413832985"/>
    <n v="1408648985"/>
    <b v="0"/>
    <n v="2"/>
    <b v="0"/>
    <x v="6"/>
    <n v="1.3333333333333335"/>
    <x v="135"/>
    <x v="1"/>
    <x v="6"/>
  </r>
  <r>
    <x v="4006"/>
    <x v="4000"/>
    <x v="4000"/>
    <n v="30000"/>
    <x v="369"/>
    <x v="2"/>
    <s v="US"/>
    <s v="USD"/>
    <n v="1455647587"/>
    <n v="1453487587"/>
    <b v="0"/>
    <n v="1"/>
    <b v="0"/>
    <x v="6"/>
    <n v="6.6666666666666671E-3"/>
    <x v="453"/>
    <x v="1"/>
    <x v="6"/>
  </r>
  <r>
    <x v="4007"/>
    <x v="3988"/>
    <x v="4001"/>
    <n v="2000"/>
    <x v="139"/>
    <x v="2"/>
    <s v="US"/>
    <s v="USD"/>
    <n v="1409070480"/>
    <n v="1406572381"/>
    <b v="0"/>
    <n v="1"/>
    <b v="0"/>
    <x v="6"/>
    <n v="0.25"/>
    <x v="144"/>
    <x v="1"/>
    <x v="6"/>
  </r>
  <r>
    <x v="4008"/>
    <x v="4001"/>
    <x v="4002"/>
    <n v="1000"/>
    <x v="177"/>
    <x v="2"/>
    <s v="GB"/>
    <s v="GBP"/>
    <n v="1437606507"/>
    <n v="1435014507"/>
    <b v="0"/>
    <n v="4"/>
    <b v="0"/>
    <x v="6"/>
    <n v="6"/>
    <x v="2"/>
    <x v="1"/>
    <x v="6"/>
  </r>
  <r>
    <x v="4009"/>
    <x v="4002"/>
    <x v="4003"/>
    <n v="1930"/>
    <x v="735"/>
    <x v="2"/>
    <s v="GB"/>
    <s v="GBP"/>
    <n v="1410281360"/>
    <n v="1406825360"/>
    <b v="0"/>
    <n v="3"/>
    <b v="0"/>
    <x v="6"/>
    <n v="3.8860103626943006"/>
    <x v="384"/>
    <x v="1"/>
    <x v="6"/>
  </r>
  <r>
    <x v="4010"/>
    <x v="4003"/>
    <x v="4004"/>
    <n v="7200"/>
    <x v="2529"/>
    <x v="2"/>
    <s v="US"/>
    <s v="USD"/>
    <n v="1414348166"/>
    <n v="1412879366"/>
    <b v="0"/>
    <n v="38"/>
    <b v="0"/>
    <x v="6"/>
    <n v="24.194444444444443"/>
    <x v="2907"/>
    <x v="1"/>
    <x v="6"/>
  </r>
  <r>
    <x v="4011"/>
    <x v="4004"/>
    <x v="4005"/>
    <n v="250"/>
    <x v="1820"/>
    <x v="2"/>
    <s v="GB"/>
    <s v="GBP"/>
    <n v="1422450278"/>
    <n v="1419858278"/>
    <b v="0"/>
    <n v="4"/>
    <b v="0"/>
    <x v="6"/>
    <n v="7.6"/>
    <x v="2908"/>
    <x v="1"/>
    <x v="6"/>
  </r>
  <r>
    <x v="4012"/>
    <x v="4005"/>
    <x v="4006"/>
    <n v="575"/>
    <x v="117"/>
    <x v="2"/>
    <s v="GB"/>
    <s v="GBP"/>
    <n v="1430571849"/>
    <n v="1427979849"/>
    <b v="0"/>
    <n v="0"/>
    <b v="0"/>
    <x v="6"/>
    <n v="0"/>
    <x v="121"/>
    <x v="1"/>
    <x v="6"/>
  </r>
  <r>
    <x v="4013"/>
    <x v="4006"/>
    <x v="4007"/>
    <n v="2000"/>
    <x v="375"/>
    <x v="2"/>
    <s v="US"/>
    <s v="USD"/>
    <n v="1424070823"/>
    <n v="1421478823"/>
    <b v="0"/>
    <n v="2"/>
    <b v="0"/>
    <x v="6"/>
    <n v="1.3"/>
    <x v="31"/>
    <x v="1"/>
    <x v="6"/>
  </r>
  <r>
    <x v="4014"/>
    <x v="4007"/>
    <x v="4008"/>
    <n v="9000"/>
    <x v="117"/>
    <x v="2"/>
    <s v="US"/>
    <s v="USD"/>
    <n v="1457157269"/>
    <n v="1455861269"/>
    <b v="0"/>
    <n v="0"/>
    <b v="0"/>
    <x v="6"/>
    <n v="0"/>
    <x v="121"/>
    <x v="1"/>
    <x v="6"/>
  </r>
  <r>
    <x v="4015"/>
    <x v="4008"/>
    <x v="4009"/>
    <n v="7000"/>
    <x v="116"/>
    <x v="2"/>
    <s v="US"/>
    <s v="USD"/>
    <n v="1437331463"/>
    <n v="1434739463"/>
    <b v="0"/>
    <n v="1"/>
    <b v="0"/>
    <x v="6"/>
    <n v="1.4285714285714287E-2"/>
    <x v="120"/>
    <x v="1"/>
    <x v="6"/>
  </r>
  <r>
    <x v="4016"/>
    <x v="4009"/>
    <x v="4010"/>
    <n v="500"/>
    <x v="119"/>
    <x v="2"/>
    <s v="GB"/>
    <s v="GBP"/>
    <n v="1410987400"/>
    <n v="1408395400"/>
    <b v="0"/>
    <n v="7"/>
    <b v="0"/>
    <x v="6"/>
    <n v="14.000000000000002"/>
    <x v="119"/>
    <x v="1"/>
    <x v="6"/>
  </r>
  <r>
    <x v="4017"/>
    <x v="4010"/>
    <x v="4011"/>
    <n v="10000"/>
    <x v="522"/>
    <x v="2"/>
    <s v="US"/>
    <s v="USD"/>
    <n v="1409846874"/>
    <n v="1407254874"/>
    <b v="0"/>
    <n v="2"/>
    <b v="0"/>
    <x v="6"/>
    <n v="1.05"/>
    <x v="1859"/>
    <x v="1"/>
    <x v="6"/>
  </r>
  <r>
    <x v="4018"/>
    <x v="4011"/>
    <x v="4012"/>
    <n v="1500"/>
    <x v="176"/>
    <x v="2"/>
    <s v="GB"/>
    <s v="GBP"/>
    <n v="1475877108"/>
    <n v="1473285108"/>
    <b v="0"/>
    <n v="4"/>
    <b v="0"/>
    <x v="6"/>
    <n v="8.6666666666666679"/>
    <x v="151"/>
    <x v="1"/>
    <x v="6"/>
  </r>
  <r>
    <x v="4019"/>
    <x v="4012"/>
    <x v="4013"/>
    <n v="3500"/>
    <x v="792"/>
    <x v="2"/>
    <s v="US"/>
    <s v="USD"/>
    <n v="1460737680"/>
    <n v="1455725596"/>
    <b v="0"/>
    <n v="4"/>
    <b v="0"/>
    <x v="6"/>
    <n v="0.82857142857142851"/>
    <x v="1878"/>
    <x v="1"/>
    <x v="6"/>
  </r>
  <r>
    <x v="4020"/>
    <x v="4013"/>
    <x v="4014"/>
    <n v="600"/>
    <x v="173"/>
    <x v="2"/>
    <s v="US"/>
    <s v="USD"/>
    <n v="1427168099"/>
    <n v="1424579699"/>
    <b v="0"/>
    <n v="3"/>
    <b v="0"/>
    <x v="6"/>
    <n v="16.666666666666664"/>
    <x v="853"/>
    <x v="1"/>
    <x v="6"/>
  </r>
  <r>
    <x v="4021"/>
    <x v="4014"/>
    <x v="4015"/>
    <n v="15000"/>
    <x v="366"/>
    <x v="2"/>
    <s v="US"/>
    <s v="USD"/>
    <n v="1414360358"/>
    <n v="1409176358"/>
    <b v="0"/>
    <n v="2"/>
    <b v="0"/>
    <x v="6"/>
    <n v="0.83333333333333337"/>
    <x v="372"/>
    <x v="1"/>
    <x v="6"/>
  </r>
  <r>
    <x v="4022"/>
    <x v="4015"/>
    <x v="4016"/>
    <n v="18000"/>
    <x v="2530"/>
    <x v="2"/>
    <s v="US"/>
    <s v="USD"/>
    <n v="1422759240"/>
    <n v="1418824867"/>
    <b v="0"/>
    <n v="197"/>
    <b v="0"/>
    <x v="6"/>
    <n v="69.561111111111103"/>
    <x v="2909"/>
    <x v="1"/>
    <x v="6"/>
  </r>
  <r>
    <x v="4023"/>
    <x v="4016"/>
    <x v="4017"/>
    <n v="7000"/>
    <x v="117"/>
    <x v="2"/>
    <s v="US"/>
    <s v="USD"/>
    <n v="1458860363"/>
    <n v="1454975963"/>
    <b v="0"/>
    <n v="0"/>
    <b v="0"/>
    <x v="6"/>
    <n v="0"/>
    <x v="121"/>
    <x v="1"/>
    <x v="6"/>
  </r>
  <r>
    <x v="4024"/>
    <x v="4017"/>
    <x v="4018"/>
    <n v="800"/>
    <x v="115"/>
    <x v="2"/>
    <s v="US"/>
    <s v="USD"/>
    <n v="1441037097"/>
    <n v="1438445097"/>
    <b v="0"/>
    <n v="1"/>
    <b v="0"/>
    <x v="6"/>
    <n v="1.25"/>
    <x v="119"/>
    <x v="1"/>
    <x v="6"/>
  </r>
  <r>
    <x v="4025"/>
    <x v="4018"/>
    <x v="4019"/>
    <n v="5000"/>
    <x v="156"/>
    <x v="2"/>
    <s v="FR"/>
    <s v="EUR"/>
    <n v="1437889336"/>
    <n v="1432705336"/>
    <b v="0"/>
    <n v="4"/>
    <b v="0"/>
    <x v="6"/>
    <n v="5"/>
    <x v="372"/>
    <x v="1"/>
    <x v="6"/>
  </r>
  <r>
    <x v="4026"/>
    <x v="4019"/>
    <x v="4020"/>
    <n v="4000"/>
    <x v="117"/>
    <x v="2"/>
    <s v="US"/>
    <s v="USD"/>
    <n v="1449247439"/>
    <n v="1444059839"/>
    <b v="0"/>
    <n v="0"/>
    <b v="0"/>
    <x v="6"/>
    <n v="0"/>
    <x v="121"/>
    <x v="1"/>
    <x v="6"/>
  </r>
  <r>
    <x v="4027"/>
    <x v="4020"/>
    <x v="4021"/>
    <n v="3000"/>
    <x v="394"/>
    <x v="2"/>
    <s v="US"/>
    <s v="USD"/>
    <n v="1487811600"/>
    <n v="1486077481"/>
    <b v="0"/>
    <n v="7"/>
    <b v="0"/>
    <x v="6"/>
    <n v="7.166666666666667"/>
    <x v="2747"/>
    <x v="1"/>
    <x v="6"/>
  </r>
  <r>
    <x v="4028"/>
    <x v="4021"/>
    <x v="4022"/>
    <n v="2000"/>
    <x v="2531"/>
    <x v="2"/>
    <s v="US"/>
    <s v="USD"/>
    <n v="1402007500"/>
    <n v="1399415500"/>
    <b v="0"/>
    <n v="11"/>
    <b v="0"/>
    <x v="6"/>
    <n v="28.050000000000004"/>
    <x v="2722"/>
    <x v="1"/>
    <x v="6"/>
  </r>
  <r>
    <x v="4029"/>
    <x v="4022"/>
    <x v="4023"/>
    <n v="20000"/>
    <x v="117"/>
    <x v="2"/>
    <s v="US"/>
    <s v="USD"/>
    <n v="1450053370"/>
    <n v="1447461370"/>
    <b v="0"/>
    <n v="0"/>
    <b v="0"/>
    <x v="6"/>
    <n v="0"/>
    <x v="121"/>
    <x v="1"/>
    <x v="6"/>
  </r>
  <r>
    <x v="4030"/>
    <x v="4023"/>
    <x v="4024"/>
    <n v="2500"/>
    <x v="402"/>
    <x v="2"/>
    <s v="US"/>
    <s v="USD"/>
    <n v="1454525340"/>
    <n v="1452008599"/>
    <b v="0"/>
    <n v="6"/>
    <b v="0"/>
    <x v="6"/>
    <n v="16"/>
    <x v="590"/>
    <x v="1"/>
    <x v="6"/>
  </r>
  <r>
    <x v="4031"/>
    <x v="4024"/>
    <x v="4025"/>
    <n v="5000"/>
    <x v="117"/>
    <x v="2"/>
    <s v="US"/>
    <s v="USD"/>
    <n v="1418914964"/>
    <n v="1414591364"/>
    <b v="0"/>
    <n v="0"/>
    <b v="0"/>
    <x v="6"/>
    <n v="0"/>
    <x v="121"/>
    <x v="1"/>
    <x v="6"/>
  </r>
  <r>
    <x v="4032"/>
    <x v="4025"/>
    <x v="4026"/>
    <n v="6048"/>
    <x v="2532"/>
    <x v="2"/>
    <s v="US"/>
    <s v="USD"/>
    <n v="1450211116"/>
    <n v="1445023516"/>
    <b v="0"/>
    <n v="7"/>
    <b v="0"/>
    <x v="6"/>
    <n v="6.8287037037037033"/>
    <x v="585"/>
    <x v="1"/>
    <x v="6"/>
  </r>
  <r>
    <x v="4033"/>
    <x v="4026"/>
    <x v="4027"/>
    <n v="23900"/>
    <x v="2533"/>
    <x v="2"/>
    <s v="GB"/>
    <s v="GBP"/>
    <n v="1475398800"/>
    <n v="1472711224"/>
    <b v="0"/>
    <n v="94"/>
    <b v="0"/>
    <x v="6"/>
    <n v="25.698702928870294"/>
    <x v="2910"/>
    <x v="1"/>
    <x v="6"/>
  </r>
  <r>
    <x v="4034"/>
    <x v="4027"/>
    <x v="4028"/>
    <n v="13500"/>
    <x v="148"/>
    <x v="2"/>
    <s v="US"/>
    <s v="USD"/>
    <n v="1428097450"/>
    <n v="1425509050"/>
    <b v="0"/>
    <n v="2"/>
    <b v="0"/>
    <x v="6"/>
    <n v="1.4814814814814816"/>
    <x v="101"/>
    <x v="1"/>
    <x v="6"/>
  </r>
  <r>
    <x v="4035"/>
    <x v="4028"/>
    <x v="4029"/>
    <n v="10000"/>
    <x v="2534"/>
    <x v="2"/>
    <s v="US"/>
    <s v="USD"/>
    <n v="1413925887"/>
    <n v="1411333887"/>
    <b v="0"/>
    <n v="25"/>
    <b v="0"/>
    <x v="6"/>
    <n v="36.85"/>
    <x v="2911"/>
    <x v="1"/>
    <x v="6"/>
  </r>
  <r>
    <x v="4036"/>
    <x v="4029"/>
    <x v="3326"/>
    <n v="6000"/>
    <x v="2535"/>
    <x v="2"/>
    <s v="US"/>
    <s v="USD"/>
    <n v="1404253800"/>
    <n v="1402784964"/>
    <b v="0"/>
    <n v="17"/>
    <b v="0"/>
    <x v="6"/>
    <n v="47.05"/>
    <x v="2912"/>
    <x v="1"/>
    <x v="6"/>
  </r>
  <r>
    <x v="4037"/>
    <x v="4030"/>
    <x v="4030"/>
    <n v="700"/>
    <x v="439"/>
    <x v="2"/>
    <s v="US"/>
    <s v="USD"/>
    <n v="1464099900"/>
    <n v="1462585315"/>
    <b v="0"/>
    <n v="2"/>
    <b v="0"/>
    <x v="6"/>
    <n v="11.428571428571429"/>
    <x v="379"/>
    <x v="1"/>
    <x v="6"/>
  </r>
  <r>
    <x v="4038"/>
    <x v="4031"/>
    <x v="4031"/>
    <n v="2500"/>
    <x v="356"/>
    <x v="2"/>
    <s v="US"/>
    <s v="USD"/>
    <n v="1413573010"/>
    <n v="1408389010"/>
    <b v="0"/>
    <n v="4"/>
    <b v="0"/>
    <x v="6"/>
    <n v="12.04"/>
    <x v="2913"/>
    <x v="1"/>
    <x v="6"/>
  </r>
  <r>
    <x v="4039"/>
    <x v="4032"/>
    <x v="4032"/>
    <n v="500"/>
    <x v="452"/>
    <x v="2"/>
    <s v="US"/>
    <s v="USD"/>
    <n v="1448949540"/>
    <n v="1446048367"/>
    <b v="0"/>
    <n v="5"/>
    <b v="0"/>
    <x v="6"/>
    <n v="60"/>
    <x v="88"/>
    <x v="1"/>
    <x v="6"/>
  </r>
  <r>
    <x v="4040"/>
    <x v="4033"/>
    <x v="4033"/>
    <n v="8000"/>
    <x v="911"/>
    <x v="2"/>
    <s v="US"/>
    <s v="USD"/>
    <n v="1437188400"/>
    <n v="1432100004"/>
    <b v="0"/>
    <n v="2"/>
    <b v="0"/>
    <x v="6"/>
    <n v="31.25"/>
    <x v="2914"/>
    <x v="1"/>
    <x v="6"/>
  </r>
  <r>
    <x v="4041"/>
    <x v="4034"/>
    <x v="4034"/>
    <n v="5000"/>
    <x v="577"/>
    <x v="2"/>
    <s v="GB"/>
    <s v="GBP"/>
    <n v="1473160954"/>
    <n v="1467976954"/>
    <b v="0"/>
    <n v="2"/>
    <b v="0"/>
    <x v="6"/>
    <n v="0.42"/>
    <x v="689"/>
    <x v="1"/>
    <x v="6"/>
  </r>
  <r>
    <x v="4042"/>
    <x v="4035"/>
    <x v="4035"/>
    <n v="10000"/>
    <x v="577"/>
    <x v="2"/>
    <s v="US"/>
    <s v="USD"/>
    <n v="1421781360"/>
    <n v="1419213664"/>
    <b v="0"/>
    <n v="3"/>
    <b v="0"/>
    <x v="6"/>
    <n v="0.21"/>
    <x v="589"/>
    <x v="1"/>
    <x v="6"/>
  </r>
  <r>
    <x v="4043"/>
    <x v="4036"/>
    <x v="4036"/>
    <n v="300"/>
    <x v="117"/>
    <x v="2"/>
    <s v="CA"/>
    <s v="CAD"/>
    <n v="1416524325"/>
    <n v="1415228325"/>
    <b v="0"/>
    <n v="0"/>
    <b v="0"/>
    <x v="6"/>
    <n v="0"/>
    <x v="121"/>
    <x v="1"/>
    <x v="6"/>
  </r>
  <r>
    <x v="4044"/>
    <x v="4037"/>
    <x v="4037"/>
    <n v="600"/>
    <x v="1175"/>
    <x v="2"/>
    <s v="US"/>
    <s v="USD"/>
    <n v="1428642000"/>
    <n v="1426050982"/>
    <b v="0"/>
    <n v="4"/>
    <b v="0"/>
    <x v="6"/>
    <n v="37.5"/>
    <x v="701"/>
    <x v="1"/>
    <x v="6"/>
  </r>
  <r>
    <x v="4045"/>
    <x v="4038"/>
    <x v="4038"/>
    <n v="5000"/>
    <x v="116"/>
    <x v="2"/>
    <s v="AU"/>
    <s v="AUD"/>
    <n v="1408596589"/>
    <n v="1406004589"/>
    <b v="0"/>
    <n v="1"/>
    <b v="0"/>
    <x v="6"/>
    <n v="0.02"/>
    <x v="120"/>
    <x v="1"/>
    <x v="6"/>
  </r>
  <r>
    <x v="4046"/>
    <x v="4039"/>
    <x v="4039"/>
    <n v="5600"/>
    <x v="75"/>
    <x v="2"/>
    <s v="US"/>
    <s v="USD"/>
    <n v="1413992210"/>
    <n v="1411400210"/>
    <b v="0"/>
    <n v="12"/>
    <b v="0"/>
    <x v="6"/>
    <n v="8.2142857142857135"/>
    <x v="134"/>
    <x v="1"/>
    <x v="6"/>
  </r>
  <r>
    <x v="4047"/>
    <x v="4040"/>
    <x v="4040"/>
    <n v="5000"/>
    <x v="178"/>
    <x v="2"/>
    <s v="US"/>
    <s v="USD"/>
    <n v="1420938000"/>
    <n v="1418862743"/>
    <b v="0"/>
    <n v="4"/>
    <b v="0"/>
    <x v="6"/>
    <n v="2.1999999999999997"/>
    <x v="446"/>
    <x v="1"/>
    <x v="6"/>
  </r>
  <r>
    <x v="4048"/>
    <x v="4041"/>
    <x v="4041"/>
    <n v="17000"/>
    <x v="2536"/>
    <x v="2"/>
    <s v="GB"/>
    <s v="GBP"/>
    <n v="1460373187"/>
    <n v="1457352787"/>
    <b v="0"/>
    <n v="91"/>
    <b v="0"/>
    <x v="6"/>
    <n v="17.652941176470588"/>
    <x v="2915"/>
    <x v="1"/>
    <x v="6"/>
  </r>
  <r>
    <x v="4049"/>
    <x v="4042"/>
    <x v="4042"/>
    <n v="20000"/>
    <x v="1486"/>
    <x v="2"/>
    <s v="US"/>
    <s v="USD"/>
    <n v="1436914815"/>
    <n v="1434322815"/>
    <b v="0"/>
    <n v="1"/>
    <b v="0"/>
    <x v="6"/>
    <n v="0.08"/>
    <x v="587"/>
    <x v="1"/>
    <x v="6"/>
  </r>
  <r>
    <x v="4050"/>
    <x v="4043"/>
    <x v="4043"/>
    <n v="1500"/>
    <x v="116"/>
    <x v="2"/>
    <s v="US"/>
    <s v="USD"/>
    <n v="1414077391"/>
    <n v="1411485391"/>
    <b v="0"/>
    <n v="1"/>
    <b v="0"/>
    <x v="6"/>
    <n v="6.6666666666666666E-2"/>
    <x v="120"/>
    <x v="1"/>
    <x v="6"/>
  </r>
  <r>
    <x v="4051"/>
    <x v="4044"/>
    <x v="4044"/>
    <n v="500"/>
    <x v="117"/>
    <x v="2"/>
    <s v="US"/>
    <s v="USD"/>
    <n v="1399618380"/>
    <n v="1399058797"/>
    <b v="0"/>
    <n v="0"/>
    <b v="0"/>
    <x v="6"/>
    <n v="0"/>
    <x v="121"/>
    <x v="1"/>
    <x v="6"/>
  </r>
  <r>
    <x v="4052"/>
    <x v="4045"/>
    <x v="4045"/>
    <n v="3000"/>
    <x v="1673"/>
    <x v="2"/>
    <s v="US"/>
    <s v="USD"/>
    <n v="1413234316"/>
    <n v="1408050316"/>
    <b v="0"/>
    <n v="13"/>
    <b v="0"/>
    <x v="6"/>
    <n v="37.533333333333339"/>
    <x v="2916"/>
    <x v="1"/>
    <x v="6"/>
  </r>
  <r>
    <x v="4053"/>
    <x v="4046"/>
    <x v="4046"/>
    <n v="500"/>
    <x v="178"/>
    <x v="2"/>
    <s v="GB"/>
    <s v="GBP"/>
    <n v="1416081600"/>
    <n v="1413477228"/>
    <b v="0"/>
    <n v="2"/>
    <b v="0"/>
    <x v="6"/>
    <n v="22"/>
    <x v="698"/>
    <x v="1"/>
    <x v="6"/>
  </r>
  <r>
    <x v="4054"/>
    <x v="4047"/>
    <x v="4047"/>
    <n v="8880"/>
    <x v="117"/>
    <x v="2"/>
    <s v="US"/>
    <s v="USD"/>
    <n v="1475294400"/>
    <n v="1472674285"/>
    <b v="0"/>
    <n v="0"/>
    <b v="0"/>
    <x v="6"/>
    <n v="0"/>
    <x v="121"/>
    <x v="1"/>
    <x v="6"/>
  </r>
  <r>
    <x v="4055"/>
    <x v="4048"/>
    <x v="4048"/>
    <n v="5000"/>
    <x v="695"/>
    <x v="2"/>
    <s v="GB"/>
    <s v="GBP"/>
    <n v="1403192031"/>
    <n v="1400600031"/>
    <b v="0"/>
    <n v="21"/>
    <b v="0"/>
    <x v="6"/>
    <n v="17.62"/>
    <x v="2917"/>
    <x v="1"/>
    <x v="6"/>
  </r>
  <r>
    <x v="4056"/>
    <x v="4049"/>
    <x v="4049"/>
    <n v="1500"/>
    <x v="1955"/>
    <x v="2"/>
    <s v="US"/>
    <s v="USD"/>
    <n v="1467575940"/>
    <n v="1465856639"/>
    <b v="0"/>
    <n v="9"/>
    <b v="0"/>
    <x v="6"/>
    <n v="53"/>
    <x v="2137"/>
    <x v="1"/>
    <x v="6"/>
  </r>
  <r>
    <x v="4057"/>
    <x v="4050"/>
    <x v="4050"/>
    <n v="3500"/>
    <x v="2537"/>
    <x v="2"/>
    <s v="GB"/>
    <s v="GBP"/>
    <n v="1448492400"/>
    <n v="1446506080"/>
    <b v="0"/>
    <n v="6"/>
    <b v="0"/>
    <x v="6"/>
    <n v="22.142857142857142"/>
    <x v="966"/>
    <x v="1"/>
    <x v="6"/>
  </r>
  <r>
    <x v="4058"/>
    <x v="4051"/>
    <x v="4051"/>
    <n v="3750"/>
    <x v="483"/>
    <x v="2"/>
    <s v="US"/>
    <s v="USD"/>
    <n v="1459483140"/>
    <n v="1458178044"/>
    <b v="0"/>
    <n v="4"/>
    <b v="0"/>
    <x v="6"/>
    <n v="2.5333333333333332"/>
    <x v="2918"/>
    <x v="1"/>
    <x v="6"/>
  </r>
  <r>
    <x v="4059"/>
    <x v="4052"/>
    <x v="4052"/>
    <n v="10000"/>
    <x v="156"/>
    <x v="2"/>
    <s v="CA"/>
    <s v="CAD"/>
    <n v="1410836400"/>
    <n v="1408116152"/>
    <b v="0"/>
    <n v="7"/>
    <b v="0"/>
    <x v="6"/>
    <n v="2.5"/>
    <x v="680"/>
    <x v="1"/>
    <x v="6"/>
  </r>
  <r>
    <x v="4060"/>
    <x v="4053"/>
    <x v="4053"/>
    <n v="10000"/>
    <x v="2516"/>
    <x v="2"/>
    <s v="CA"/>
    <s v="CAD"/>
    <n v="1403539200"/>
    <n v="1400604056"/>
    <b v="0"/>
    <n v="5"/>
    <b v="0"/>
    <x v="6"/>
    <n v="2.85"/>
    <x v="2830"/>
    <x v="1"/>
    <x v="6"/>
  </r>
  <r>
    <x v="4061"/>
    <x v="4054"/>
    <x v="4054"/>
    <n v="525"/>
    <x v="117"/>
    <x v="2"/>
    <s v="US"/>
    <s v="USD"/>
    <n v="1461205423"/>
    <n v="1456025023"/>
    <b v="0"/>
    <n v="0"/>
    <b v="0"/>
    <x v="6"/>
    <n v="0"/>
    <x v="121"/>
    <x v="1"/>
    <x v="6"/>
  </r>
  <r>
    <x v="4062"/>
    <x v="4055"/>
    <x v="4055"/>
    <n v="20000"/>
    <x v="2538"/>
    <x v="2"/>
    <s v="US"/>
    <s v="USD"/>
    <n v="1467481468"/>
    <n v="1464889468"/>
    <b v="0"/>
    <n v="3"/>
    <b v="0"/>
    <x v="6"/>
    <n v="2.4500000000000002"/>
    <x v="2919"/>
    <x v="1"/>
    <x v="6"/>
  </r>
  <r>
    <x v="4063"/>
    <x v="4056"/>
    <x v="4056"/>
    <n v="9500"/>
    <x v="2503"/>
    <x v="2"/>
    <s v="GB"/>
    <s v="GBP"/>
    <n v="1403886084"/>
    <n v="1401294084"/>
    <b v="0"/>
    <n v="9"/>
    <b v="0"/>
    <x v="6"/>
    <n v="1.4210526315789473"/>
    <x v="2"/>
    <x v="1"/>
    <x v="6"/>
  </r>
  <r>
    <x v="4064"/>
    <x v="4057"/>
    <x v="4057"/>
    <n v="2000"/>
    <x v="2285"/>
    <x v="2"/>
    <s v="AU"/>
    <s v="AUD"/>
    <n v="1430316426"/>
    <n v="1427724426"/>
    <b v="0"/>
    <n v="6"/>
    <b v="0"/>
    <x v="6"/>
    <n v="19.25"/>
    <x v="2920"/>
    <x v="1"/>
    <x v="6"/>
  </r>
  <r>
    <x v="4065"/>
    <x v="4058"/>
    <x v="4058"/>
    <n v="4000"/>
    <x v="2539"/>
    <x v="2"/>
    <s v="US"/>
    <s v="USD"/>
    <n v="1407883811"/>
    <n v="1405291811"/>
    <b v="0"/>
    <n v="4"/>
    <b v="0"/>
    <x v="6"/>
    <n v="0.67500000000000004"/>
    <x v="2921"/>
    <x v="1"/>
    <x v="6"/>
  </r>
  <r>
    <x v="4066"/>
    <x v="4059"/>
    <x v="4059"/>
    <n v="15000"/>
    <x v="379"/>
    <x v="2"/>
    <s v="US"/>
    <s v="USD"/>
    <n v="1463619388"/>
    <n v="1461027388"/>
    <b v="0"/>
    <n v="1"/>
    <b v="0"/>
    <x v="6"/>
    <n v="0.16666666666666669"/>
    <x v="384"/>
    <x v="1"/>
    <x v="6"/>
  </r>
  <r>
    <x v="4067"/>
    <x v="4060"/>
    <x v="3887"/>
    <n v="5000"/>
    <x v="631"/>
    <x v="2"/>
    <s v="US"/>
    <s v="USD"/>
    <n v="1443408550"/>
    <n v="1439952550"/>
    <b v="0"/>
    <n v="17"/>
    <b v="0"/>
    <x v="6"/>
    <n v="60.9"/>
    <x v="2922"/>
    <x v="1"/>
    <x v="6"/>
  </r>
  <r>
    <x v="4068"/>
    <x v="4061"/>
    <x v="4060"/>
    <n v="3495"/>
    <x v="2540"/>
    <x v="2"/>
    <s v="US"/>
    <s v="USD"/>
    <n v="1484348700"/>
    <n v="1481756855"/>
    <b v="0"/>
    <n v="1"/>
    <b v="0"/>
    <x v="6"/>
    <n v="1"/>
    <x v="2923"/>
    <x v="1"/>
    <x v="6"/>
  </r>
  <r>
    <x v="4069"/>
    <x v="4062"/>
    <x v="4061"/>
    <n v="1250"/>
    <x v="357"/>
    <x v="2"/>
    <s v="GB"/>
    <s v="GBP"/>
    <n v="1425124800"/>
    <n v="1421596356"/>
    <b v="0"/>
    <n v="13"/>
    <b v="0"/>
    <x v="6"/>
    <n v="34.4"/>
    <x v="2924"/>
    <x v="1"/>
    <x v="6"/>
  </r>
  <r>
    <x v="4070"/>
    <x v="4063"/>
    <x v="4062"/>
    <n v="1000"/>
    <x v="785"/>
    <x v="2"/>
    <s v="US"/>
    <s v="USD"/>
    <n v="1425178800"/>
    <n v="1422374420"/>
    <b v="0"/>
    <n v="6"/>
    <b v="0"/>
    <x v="6"/>
    <n v="16.5"/>
    <x v="446"/>
    <x v="1"/>
    <x v="6"/>
  </r>
  <r>
    <x v="4071"/>
    <x v="4064"/>
    <x v="4063"/>
    <n v="20000"/>
    <x v="117"/>
    <x v="2"/>
    <s v="MX"/>
    <s v="MXN"/>
    <n v="1482779931"/>
    <n v="1480187931"/>
    <b v="0"/>
    <n v="0"/>
    <b v="0"/>
    <x v="6"/>
    <n v="0"/>
    <x v="121"/>
    <x v="1"/>
    <x v="6"/>
  </r>
  <r>
    <x v="4072"/>
    <x v="4065"/>
    <x v="4064"/>
    <n v="1000"/>
    <x v="460"/>
    <x v="2"/>
    <s v="GB"/>
    <s v="GBP"/>
    <n v="1408646111"/>
    <n v="1403462111"/>
    <b v="0"/>
    <n v="2"/>
    <b v="0"/>
    <x v="6"/>
    <n v="0.4"/>
    <x v="453"/>
    <x v="1"/>
    <x v="6"/>
  </r>
  <r>
    <x v="4073"/>
    <x v="4066"/>
    <x v="4065"/>
    <n v="3500"/>
    <x v="2541"/>
    <x v="2"/>
    <s v="US"/>
    <s v="USD"/>
    <n v="1431144000"/>
    <n v="1426407426"/>
    <b v="0"/>
    <n v="2"/>
    <b v="0"/>
    <x v="6"/>
    <n v="1.0571428571428572"/>
    <x v="2925"/>
    <x v="1"/>
    <x v="6"/>
  </r>
  <r>
    <x v="4074"/>
    <x v="4067"/>
    <x v="4066"/>
    <n v="2750"/>
    <x v="2542"/>
    <x v="2"/>
    <s v="GB"/>
    <s v="GBP"/>
    <n v="1446732975"/>
    <n v="1444137375"/>
    <b v="0"/>
    <n v="21"/>
    <b v="0"/>
    <x v="6"/>
    <n v="26.727272727272727"/>
    <x v="436"/>
    <x v="1"/>
    <x v="6"/>
  </r>
  <r>
    <x v="4075"/>
    <x v="4068"/>
    <x v="4067"/>
    <n v="2000"/>
    <x v="2543"/>
    <x v="2"/>
    <s v="GB"/>
    <s v="GBP"/>
    <n v="1404149280"/>
    <n v="1400547969"/>
    <b v="0"/>
    <n v="13"/>
    <b v="0"/>
    <x v="6"/>
    <n v="28.799999999999997"/>
    <x v="2926"/>
    <x v="1"/>
    <x v="6"/>
  </r>
  <r>
    <x v="4076"/>
    <x v="4069"/>
    <x v="4068"/>
    <n v="700"/>
    <x v="117"/>
    <x v="2"/>
    <s v="US"/>
    <s v="USD"/>
    <n v="1413921060"/>
    <n v="1411499149"/>
    <b v="0"/>
    <n v="0"/>
    <b v="0"/>
    <x v="6"/>
    <n v="0"/>
    <x v="121"/>
    <x v="1"/>
    <x v="6"/>
  </r>
  <r>
    <x v="4077"/>
    <x v="4070"/>
    <x v="4069"/>
    <n v="15000"/>
    <x v="2544"/>
    <x v="2"/>
    <s v="US"/>
    <s v="USD"/>
    <n v="1482339794"/>
    <n v="1479747794"/>
    <b v="0"/>
    <n v="6"/>
    <b v="0"/>
    <x v="6"/>
    <n v="8.9"/>
    <x v="2927"/>
    <x v="1"/>
    <x v="6"/>
  </r>
  <r>
    <x v="4078"/>
    <x v="4071"/>
    <x v="4070"/>
    <n v="250"/>
    <x v="117"/>
    <x v="2"/>
    <s v="GB"/>
    <s v="GBP"/>
    <n v="1485543242"/>
    <n v="1482951242"/>
    <b v="0"/>
    <n v="0"/>
    <b v="0"/>
    <x v="6"/>
    <n v="0"/>
    <x v="121"/>
    <x v="1"/>
    <x v="6"/>
  </r>
  <r>
    <x v="4079"/>
    <x v="4072"/>
    <x v="4071"/>
    <n v="3000"/>
    <x v="139"/>
    <x v="2"/>
    <s v="US"/>
    <s v="USD"/>
    <n v="1466375521"/>
    <n v="1463783521"/>
    <b v="0"/>
    <n v="1"/>
    <b v="0"/>
    <x v="6"/>
    <n v="0.16666666666666669"/>
    <x v="144"/>
    <x v="1"/>
    <x v="6"/>
  </r>
  <r>
    <x v="4080"/>
    <x v="4073"/>
    <x v="4072"/>
    <n v="3000"/>
    <x v="117"/>
    <x v="2"/>
    <s v="US"/>
    <s v="USD"/>
    <n v="1465930440"/>
    <n v="1463849116"/>
    <b v="0"/>
    <n v="0"/>
    <b v="0"/>
    <x v="6"/>
    <n v="0"/>
    <x v="121"/>
    <x v="1"/>
    <x v="6"/>
  </r>
  <r>
    <x v="4081"/>
    <x v="4074"/>
    <x v="4073"/>
    <n v="2224"/>
    <x v="457"/>
    <x v="2"/>
    <s v="US"/>
    <s v="USD"/>
    <n v="1425819425"/>
    <n v="1423231025"/>
    <b v="0"/>
    <n v="12"/>
    <b v="0"/>
    <x v="6"/>
    <n v="15.737410071942445"/>
    <x v="2382"/>
    <x v="1"/>
    <x v="6"/>
  </r>
  <r>
    <x v="4082"/>
    <x v="4075"/>
    <x v="4074"/>
    <n v="150"/>
    <x v="158"/>
    <x v="2"/>
    <s v="US"/>
    <s v="USD"/>
    <n v="1447542000"/>
    <n v="1446179553"/>
    <b v="0"/>
    <n v="2"/>
    <b v="0"/>
    <x v="6"/>
    <n v="2"/>
    <x v="1788"/>
    <x v="1"/>
    <x v="6"/>
  </r>
  <r>
    <x v="4083"/>
    <x v="4076"/>
    <x v="4075"/>
    <n v="3500"/>
    <x v="2545"/>
    <x v="2"/>
    <s v="US"/>
    <s v="USD"/>
    <n v="1452795416"/>
    <n v="1450203416"/>
    <b v="0"/>
    <n v="6"/>
    <b v="0"/>
    <x v="6"/>
    <n v="21.685714285714287"/>
    <x v="2928"/>
    <x v="1"/>
    <x v="6"/>
  </r>
  <r>
    <x v="4084"/>
    <x v="4077"/>
    <x v="4076"/>
    <n v="3000"/>
    <x v="115"/>
    <x v="2"/>
    <s v="IT"/>
    <s v="EUR"/>
    <n v="1476008906"/>
    <n v="1473416906"/>
    <b v="0"/>
    <n v="1"/>
    <b v="0"/>
    <x v="6"/>
    <n v="0.33333333333333337"/>
    <x v="119"/>
    <x v="1"/>
    <x v="6"/>
  </r>
  <r>
    <x v="4085"/>
    <x v="4078"/>
    <x v="4077"/>
    <n v="3500"/>
    <x v="115"/>
    <x v="2"/>
    <s v="US"/>
    <s v="USD"/>
    <n v="1427169540"/>
    <n v="1424701775"/>
    <b v="0"/>
    <n v="1"/>
    <b v="0"/>
    <x v="6"/>
    <n v="0.2857142857142857"/>
    <x v="119"/>
    <x v="1"/>
    <x v="6"/>
  </r>
  <r>
    <x v="4086"/>
    <x v="4079"/>
    <x v="4078"/>
    <n v="1000"/>
    <x v="779"/>
    <x v="2"/>
    <s v="US"/>
    <s v="USD"/>
    <n v="1448078400"/>
    <n v="1445985299"/>
    <b v="0"/>
    <n v="5"/>
    <b v="0"/>
    <x v="6"/>
    <n v="4.7"/>
    <x v="2929"/>
    <x v="1"/>
    <x v="6"/>
  </r>
  <r>
    <x v="4087"/>
    <x v="4080"/>
    <x v="4079"/>
    <n v="9600"/>
    <x v="117"/>
    <x v="2"/>
    <s v="US"/>
    <s v="USD"/>
    <n v="1468777786"/>
    <n v="1466185786"/>
    <b v="0"/>
    <n v="0"/>
    <b v="0"/>
    <x v="6"/>
    <n v="0"/>
    <x v="121"/>
    <x v="1"/>
    <x v="6"/>
  </r>
  <r>
    <x v="4088"/>
    <x v="4081"/>
    <x v="4080"/>
    <n v="2000"/>
    <x v="1168"/>
    <x v="2"/>
    <s v="GB"/>
    <s v="GBP"/>
    <n v="1421403960"/>
    <n v="1418827324"/>
    <b v="0"/>
    <n v="3"/>
    <b v="0"/>
    <x v="6"/>
    <n v="10.8"/>
    <x v="2751"/>
    <x v="1"/>
    <x v="6"/>
  </r>
  <r>
    <x v="4089"/>
    <x v="4082"/>
    <x v="4081"/>
    <n v="5000"/>
    <x v="739"/>
    <x v="2"/>
    <s v="US"/>
    <s v="USD"/>
    <n v="1433093700"/>
    <n v="1430242488"/>
    <b v="0"/>
    <n v="8"/>
    <b v="0"/>
    <x v="6"/>
    <n v="4.8"/>
    <x v="180"/>
    <x v="1"/>
    <x v="6"/>
  </r>
  <r>
    <x v="4090"/>
    <x v="4083"/>
    <x v="4082"/>
    <n v="1000"/>
    <x v="573"/>
    <x v="2"/>
    <s v="US"/>
    <s v="USD"/>
    <n v="1438959600"/>
    <n v="1437754137"/>
    <b v="0"/>
    <n v="3"/>
    <b v="0"/>
    <x v="6"/>
    <n v="3.2"/>
    <x v="1592"/>
    <x v="1"/>
    <x v="6"/>
  </r>
  <r>
    <x v="4091"/>
    <x v="4084"/>
    <x v="4083"/>
    <n v="1600"/>
    <x v="2546"/>
    <x v="2"/>
    <s v="US"/>
    <s v="USD"/>
    <n v="1421410151"/>
    <n v="1418818151"/>
    <b v="0"/>
    <n v="8"/>
    <b v="0"/>
    <x v="6"/>
    <n v="12.75"/>
    <x v="157"/>
    <x v="1"/>
    <x v="6"/>
  </r>
  <r>
    <x v="4092"/>
    <x v="4085"/>
    <x v="4084"/>
    <n v="110000"/>
    <x v="170"/>
    <x v="2"/>
    <s v="US"/>
    <s v="USD"/>
    <n v="1428205247"/>
    <n v="1423024847"/>
    <b v="0"/>
    <n v="1"/>
    <b v="0"/>
    <x v="6"/>
    <n v="1.8181818181818181E-2"/>
    <x v="135"/>
    <x v="1"/>
    <x v="6"/>
  </r>
  <r>
    <x v="4093"/>
    <x v="4086"/>
    <x v="4085"/>
    <n v="2500"/>
    <x v="177"/>
    <x v="2"/>
    <s v="GB"/>
    <s v="GBP"/>
    <n v="1440272093"/>
    <n v="1435088093"/>
    <b v="0"/>
    <n v="4"/>
    <b v="0"/>
    <x v="6"/>
    <n v="2.4"/>
    <x v="2"/>
    <x v="1"/>
    <x v="6"/>
  </r>
  <r>
    <x v="4094"/>
    <x v="4087"/>
    <x v="4086"/>
    <n v="2000"/>
    <x v="655"/>
    <x v="2"/>
    <s v="US"/>
    <s v="USD"/>
    <n v="1413953940"/>
    <n v="1410141900"/>
    <b v="0"/>
    <n v="8"/>
    <b v="0"/>
    <x v="6"/>
    <n v="36.5"/>
    <x v="2930"/>
    <x v="1"/>
    <x v="6"/>
  </r>
  <r>
    <x v="4095"/>
    <x v="4088"/>
    <x v="4087"/>
    <n v="30000"/>
    <x v="25"/>
    <x v="2"/>
    <s v="MX"/>
    <s v="MXN"/>
    <n v="1482108350"/>
    <n v="1479516350"/>
    <b v="0"/>
    <n v="1"/>
    <b v="0"/>
    <x v="6"/>
    <n v="2.666666666666667"/>
    <x v="2931"/>
    <x v="1"/>
    <x v="6"/>
  </r>
  <r>
    <x v="4096"/>
    <x v="4089"/>
    <x v="4088"/>
    <n v="3500"/>
    <x v="402"/>
    <x v="2"/>
    <s v="GB"/>
    <s v="GBP"/>
    <n v="1488271860"/>
    <n v="1484484219"/>
    <b v="0"/>
    <n v="5"/>
    <b v="0"/>
    <x v="6"/>
    <n v="11.428571428571429"/>
    <x v="2932"/>
    <x v="1"/>
    <x v="6"/>
  </r>
  <r>
    <x v="4097"/>
    <x v="4090"/>
    <x v="4089"/>
    <n v="10000"/>
    <x v="117"/>
    <x v="2"/>
    <s v="GB"/>
    <s v="GBP"/>
    <n v="1454284500"/>
    <n v="1449431237"/>
    <b v="0"/>
    <n v="0"/>
    <b v="0"/>
    <x v="6"/>
    <n v="0"/>
    <x v="121"/>
    <x v="1"/>
    <x v="6"/>
  </r>
  <r>
    <x v="4098"/>
    <x v="4091"/>
    <x v="4090"/>
    <n v="75000"/>
    <x v="117"/>
    <x v="2"/>
    <s v="US"/>
    <s v="USD"/>
    <n v="1465060797"/>
    <n v="1462468797"/>
    <b v="0"/>
    <n v="0"/>
    <b v="0"/>
    <x v="6"/>
    <n v="0"/>
    <x v="121"/>
    <x v="1"/>
    <x v="6"/>
  </r>
  <r>
    <x v="4099"/>
    <x v="4092"/>
    <x v="4091"/>
    <n v="4500"/>
    <x v="155"/>
    <x v="2"/>
    <s v="US"/>
    <s v="USD"/>
    <n v="1472847873"/>
    <n v="1468959873"/>
    <b v="0"/>
    <n v="1"/>
    <b v="0"/>
    <x v="6"/>
    <n v="1.1111111111111112"/>
    <x v="73"/>
    <x v="1"/>
    <x v="6"/>
  </r>
  <r>
    <x v="4100"/>
    <x v="4093"/>
    <x v="4092"/>
    <n v="270"/>
    <x v="117"/>
    <x v="2"/>
    <s v="US"/>
    <s v="USD"/>
    <n v="1414205990"/>
    <n v="1413341990"/>
    <b v="0"/>
    <n v="0"/>
    <b v="0"/>
    <x v="6"/>
    <n v="0"/>
    <x v="121"/>
    <x v="1"/>
    <x v="6"/>
  </r>
  <r>
    <x v="4101"/>
    <x v="4094"/>
    <x v="4093"/>
    <n v="600"/>
    <x v="117"/>
    <x v="2"/>
    <s v="US"/>
    <s v="USD"/>
    <n v="1485380482"/>
    <n v="1482788482"/>
    <b v="0"/>
    <n v="0"/>
    <b v="0"/>
    <x v="6"/>
    <n v="0"/>
    <x v="121"/>
    <x v="1"/>
    <x v="6"/>
  </r>
  <r>
    <x v="4102"/>
    <x v="4095"/>
    <x v="4094"/>
    <n v="500"/>
    <x v="2547"/>
    <x v="2"/>
    <s v="US"/>
    <s v="USD"/>
    <n v="1463343673"/>
    <n v="1460751673"/>
    <b v="0"/>
    <n v="6"/>
    <b v="0"/>
    <x v="6"/>
    <n v="27.400000000000002"/>
    <x v="2933"/>
    <x v="1"/>
    <x v="6"/>
  </r>
  <r>
    <x v="4103"/>
    <x v="4096"/>
    <x v="4095"/>
    <n v="1000"/>
    <x v="173"/>
    <x v="2"/>
    <s v="US"/>
    <s v="USD"/>
    <n v="1440613920"/>
    <n v="1435953566"/>
    <b v="0"/>
    <n v="6"/>
    <b v="0"/>
    <x v="6"/>
    <n v="10"/>
    <x v="412"/>
    <x v="1"/>
    <x v="6"/>
  </r>
  <r>
    <x v="4104"/>
    <x v="4097"/>
    <x v="4096"/>
    <n v="3000"/>
    <x v="762"/>
    <x v="2"/>
    <s v="AU"/>
    <s v="AUD"/>
    <n v="1477550434"/>
    <n v="1474958434"/>
    <b v="0"/>
    <n v="14"/>
    <b v="0"/>
    <x v="6"/>
    <n v="21.366666666666667"/>
    <x v="2934"/>
    <x v="1"/>
    <x v="6"/>
  </r>
  <r>
    <x v="4105"/>
    <x v="4098"/>
    <x v="4097"/>
    <n v="33000"/>
    <x v="2094"/>
    <x v="2"/>
    <s v="MX"/>
    <s v="MXN"/>
    <n v="1482711309"/>
    <n v="1479860109"/>
    <b v="0"/>
    <n v="6"/>
    <b v="0"/>
    <x v="6"/>
    <n v="6.9696969696969706"/>
    <x v="2935"/>
    <x v="1"/>
    <x v="6"/>
  </r>
  <r>
    <x v="4106"/>
    <x v="4099"/>
    <x v="4098"/>
    <n v="5000"/>
    <x v="2404"/>
    <x v="2"/>
    <s v="US"/>
    <s v="USD"/>
    <n v="1427936400"/>
    <n v="1424221866"/>
    <b v="0"/>
    <n v="33"/>
    <b v="0"/>
    <x v="6"/>
    <n v="70.599999999999994"/>
    <x v="2936"/>
    <x v="1"/>
    <x v="6"/>
  </r>
  <r>
    <x v="4107"/>
    <x v="4100"/>
    <x v="4099"/>
    <n v="2000"/>
    <x v="781"/>
    <x v="2"/>
    <s v="US"/>
    <s v="USD"/>
    <n v="1411596001"/>
    <n v="1409608801"/>
    <b v="0"/>
    <n v="4"/>
    <b v="0"/>
    <x v="6"/>
    <n v="2.0500000000000003"/>
    <x v="2270"/>
    <x v="1"/>
    <x v="6"/>
  </r>
  <r>
    <x v="4108"/>
    <x v="4101"/>
    <x v="4100"/>
    <n v="3000"/>
    <x v="1765"/>
    <x v="2"/>
    <s v="US"/>
    <s v="USD"/>
    <n v="1488517200"/>
    <n v="1485909937"/>
    <b v="0"/>
    <n v="1"/>
    <b v="0"/>
    <x v="6"/>
    <n v="1.9666666666666666"/>
    <x v="585"/>
    <x v="1"/>
    <x v="6"/>
  </r>
  <r>
    <x v="4109"/>
    <x v="4102"/>
    <x v="4101"/>
    <n v="500"/>
    <x v="117"/>
    <x v="2"/>
    <s v="GB"/>
    <s v="GBP"/>
    <n v="1448805404"/>
    <n v="1446209804"/>
    <b v="0"/>
    <n v="0"/>
    <b v="0"/>
    <x v="6"/>
    <n v="0"/>
    <x v="121"/>
    <x v="1"/>
    <x v="6"/>
  </r>
  <r>
    <x v="4110"/>
    <x v="4103"/>
    <x v="4102"/>
    <n v="300"/>
    <x v="1726"/>
    <x v="2"/>
    <s v="GB"/>
    <s v="GBP"/>
    <n v="1469113351"/>
    <n v="1463929351"/>
    <b v="0"/>
    <n v="6"/>
    <b v="0"/>
    <x v="6"/>
    <n v="28.666666666666668"/>
    <x v="2937"/>
    <x v="1"/>
    <x v="6"/>
  </r>
  <r>
    <x v="4111"/>
    <x v="4104"/>
    <x v="4103"/>
    <n v="3000"/>
    <x v="1077"/>
    <x v="2"/>
    <s v="US"/>
    <s v="USD"/>
    <n v="1424747740"/>
    <n v="1422155740"/>
    <b v="0"/>
    <n v="6"/>
    <b v="0"/>
    <x v="6"/>
    <n v="3.1333333333333333"/>
    <x v="2938"/>
    <x v="1"/>
    <x v="6"/>
  </r>
  <r>
    <x v="4112"/>
    <x v="4105"/>
    <x v="2849"/>
    <n v="2500"/>
    <x v="116"/>
    <x v="2"/>
    <s v="IE"/>
    <s v="EUR"/>
    <n v="1456617600"/>
    <n v="1454280186"/>
    <b v="0"/>
    <n v="1"/>
    <b v="0"/>
    <x v="6"/>
    <n v="0.04"/>
    <x v="120"/>
    <x v="1"/>
    <x v="6"/>
  </r>
  <r>
    <x v="4113"/>
    <x v="4106"/>
    <x v="4104"/>
    <n v="1500"/>
    <x v="158"/>
    <x v="2"/>
    <s v="US"/>
    <s v="USD"/>
    <n v="1452234840"/>
    <n v="1450619123"/>
    <b v="0"/>
    <n v="3"/>
    <b v="0"/>
    <x v="6"/>
    <n v="0.2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4091"/>
    <d v="2015-12-20T13:45:23"/>
  </r>
  <r>
    <m/>
    <m/>
    <m/>
    <m/>
    <m/>
    <x v="4"/>
    <m/>
    <m/>
    <m/>
    <m/>
    <m/>
    <m/>
    <m/>
    <m/>
    <m/>
    <m/>
    <m/>
    <m/>
    <x v="4092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9A8913-BEA9-4053-8150-7741CABB4355}" name="PivotTable7" cacheId="595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18">
  <location ref="A4:F15" firstHeaderRow="1" firstDataRow="2" firstDataCol="1" rowPageCount="1" colPageCount="1"/>
  <pivotFields count="4">
    <pivotField axis="axisRow" allDrilled="1" subtotalTop="0" showAll="0" sortType="descending" dataSourceSort="1" defaultSubtotal="0" defaultAttributeDrillState="1">
      <items count="9">
        <item n="film &amp; video" x="0"/>
        <item n="food" x="1"/>
        <item n="games" x="2"/>
        <item n="journalism" x="3"/>
        <item n="music" x="4"/>
        <item n="photography" x="5"/>
        <item n="publishing" x="6"/>
        <item n="technology" x="7"/>
        <item n="theater" x="8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3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6" name="[Range].[country].[All]" cap="All"/>
  </pageFields>
  <dataFields count="1">
    <dataField name="Count of Category and Sub-Category" fld="3" subtotal="count" baseField="0" baseItem="0"/>
  </dataFields>
  <chartFormats count="4">
    <chartFormat chart="17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7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2BB66-9F31-4DBD-85C9-13B32BEECD36}" name="PivotTable6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C21" firstHeaderRow="1" firstDataRow="1" firstDataCol="0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7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37">
        <item x="20"/>
        <item x="27"/>
        <item x="6"/>
        <item x="24"/>
        <item x="0"/>
        <item x="25"/>
        <item x="16"/>
        <item x="22"/>
        <item x="17"/>
        <item x="4"/>
        <item x="12"/>
        <item x="10"/>
        <item x="1"/>
        <item x="15"/>
        <item x="13"/>
        <item x="32"/>
        <item x="2"/>
        <item x="34"/>
        <item x="19"/>
        <item x="30"/>
        <item x="5"/>
        <item x="7"/>
        <item x="9"/>
        <item x="18"/>
        <item x="21"/>
        <item x="28"/>
        <item x="23"/>
        <item x="31"/>
        <item x="11"/>
        <item x="33"/>
        <item x="29"/>
        <item x="14"/>
        <item x="35"/>
        <item x="3"/>
        <item x="8"/>
        <item x="26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58834-5186-475C-80A1-FDE9C822D3E4}" name="PivotTable13" cacheId="59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40" firstHeaderRow="1" firstDataRow="1" firstDataCol="1"/>
  <pivotFields count="1">
    <pivotField axis="axisRow" allDrilled="1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 1]"/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1BB90-3F33-4BD6-90EE-DA2F68190F38}" name="PivotTable23" cacheId="5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showAll="0"/>
    <pivotField axis="axisRow" dataField="1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 " fld="17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359368-1E49-4758-9017-5CAC9E344F1E}" name="PivotTable29" cacheId="60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6">
  <location ref="A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20" hier="-1"/>
  </pageFields>
  <dataFields count="1">
    <dataField name="Count of state" fld="5" subtotal="count" baseField="0" baseItem="0"/>
  </dataFields>
  <chartFormats count="5">
    <chartFormat chart="3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2D21E-BE6B-43EF-B637-8DA8CCB16C24}">
  <sheetPr codeName="Sheet6"/>
  <dimension ref="A2:F15"/>
  <sheetViews>
    <sheetView workbookViewId="0">
      <selection activeCell="H5" sqref="H5"/>
    </sheetView>
  </sheetViews>
  <sheetFormatPr defaultRowHeight="14.4" x14ac:dyDescent="0.3"/>
  <cols>
    <col min="1" max="1" width="32.66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21.33203125" bestFit="1" customWidth="1"/>
    <col min="8" max="8" width="27.21875" bestFit="1" customWidth="1"/>
    <col min="9" max="9" width="20.5546875" bestFit="1" customWidth="1"/>
    <col min="10" max="10" width="15.21875" bestFit="1" customWidth="1"/>
    <col min="11" max="11" width="14.88671875" bestFit="1" customWidth="1"/>
    <col min="12" max="12" width="14" bestFit="1" customWidth="1"/>
    <col min="13" max="13" width="21.6640625" bestFit="1" customWidth="1"/>
    <col min="14" max="14" width="18.21875" bestFit="1" customWidth="1"/>
    <col min="15" max="15" width="15.5546875" bestFit="1" customWidth="1"/>
    <col min="16" max="16" width="15.6640625" bestFit="1" customWidth="1"/>
    <col min="17" max="17" width="19.6640625" bestFit="1" customWidth="1"/>
    <col min="18" max="18" width="18.44140625" bestFit="1" customWidth="1"/>
    <col min="19" max="19" width="10.77734375" bestFit="1" customWidth="1"/>
    <col min="20" max="20" width="15.44140625" bestFit="1" customWidth="1"/>
    <col min="21" max="21" width="10" bestFit="1" customWidth="1"/>
    <col min="22" max="22" width="18.77734375" bestFit="1" customWidth="1"/>
    <col min="23" max="23" width="19.109375" bestFit="1" customWidth="1"/>
    <col min="24" max="24" width="23.44140625" bestFit="1" customWidth="1"/>
    <col min="25" max="25" width="18.44140625" bestFit="1" customWidth="1"/>
    <col min="26" max="26" width="25.44140625" bestFit="1" customWidth="1"/>
    <col min="27" max="27" width="16.5546875" bestFit="1" customWidth="1"/>
    <col min="28" max="28" width="21.33203125" bestFit="1" customWidth="1"/>
    <col min="29" max="29" width="18.33203125" bestFit="1" customWidth="1"/>
    <col min="30" max="30" width="22.88671875" bestFit="1" customWidth="1"/>
    <col min="31" max="31" width="27.21875" bestFit="1" customWidth="1"/>
    <col min="32" max="32" width="20.5546875" bestFit="1" customWidth="1"/>
    <col min="33" max="33" width="15.21875" bestFit="1" customWidth="1"/>
    <col min="34" max="34" width="14.88671875" bestFit="1" customWidth="1"/>
    <col min="35" max="35" width="12.77734375" bestFit="1" customWidth="1"/>
    <col min="36" max="36" width="14" bestFit="1" customWidth="1"/>
    <col min="37" max="37" width="15.6640625" bestFit="1" customWidth="1"/>
    <col min="38" max="38" width="10.77734375" bestFit="1" customWidth="1"/>
    <col min="39" max="39" width="12.77734375" bestFit="1" customWidth="1"/>
    <col min="40" max="40" width="14" bestFit="1" customWidth="1"/>
    <col min="41" max="41" width="24.33203125" bestFit="1" customWidth="1"/>
    <col min="42" max="42" width="18" bestFit="1" customWidth="1"/>
    <col min="43" max="43" width="21.5546875" bestFit="1" customWidth="1"/>
    <col min="44" max="44" width="15.6640625" bestFit="1" customWidth="1"/>
    <col min="45" max="45" width="21.109375" bestFit="1" customWidth="1"/>
    <col min="46" max="46" width="19.44140625" bestFit="1" customWidth="1"/>
    <col min="47" max="47" width="21.21875" bestFit="1" customWidth="1"/>
    <col min="48" max="48" width="15.44140625" bestFit="1" customWidth="1"/>
    <col min="49" max="49" width="11.77734375" bestFit="1" customWidth="1"/>
    <col min="50" max="50" width="10.109375" bestFit="1" customWidth="1"/>
    <col min="51" max="51" width="10.44140625" bestFit="1" customWidth="1"/>
    <col min="52" max="52" width="23.44140625" bestFit="1" customWidth="1"/>
    <col min="53" max="53" width="20" bestFit="1" customWidth="1"/>
    <col min="54" max="54" width="25.6640625" bestFit="1" customWidth="1"/>
    <col min="55" max="55" width="19.88671875" bestFit="1" customWidth="1"/>
    <col min="56" max="56" width="22.88671875" bestFit="1" customWidth="1"/>
    <col min="57" max="57" width="27.21875" bestFit="1" customWidth="1"/>
    <col min="58" max="58" width="20.5546875" bestFit="1" customWidth="1"/>
    <col min="59" max="59" width="14.88671875" bestFit="1" customWidth="1"/>
    <col min="60" max="60" width="12.77734375" bestFit="1" customWidth="1"/>
    <col min="61" max="61" width="14" bestFit="1" customWidth="1"/>
    <col min="62" max="62" width="11" bestFit="1" customWidth="1"/>
    <col min="63" max="88" width="6" bestFit="1" customWidth="1"/>
    <col min="89" max="112" width="7" bestFit="1" customWidth="1"/>
    <col min="113" max="116" width="8" bestFit="1" customWidth="1"/>
    <col min="117" max="118" width="9" bestFit="1" customWidth="1"/>
    <col min="119" max="119" width="10" bestFit="1" customWidth="1"/>
    <col min="120" max="120" width="7.77734375" bestFit="1" customWidth="1"/>
    <col min="121" max="123" width="3" bestFit="1" customWidth="1"/>
    <col min="124" max="149" width="4" bestFit="1" customWidth="1"/>
    <col min="150" max="246" width="5" bestFit="1" customWidth="1"/>
    <col min="247" max="337" width="6" bestFit="1" customWidth="1"/>
    <col min="338" max="365" width="7" bestFit="1" customWidth="1"/>
    <col min="366" max="375" width="8" bestFit="1" customWidth="1"/>
    <col min="376" max="376" width="9" bestFit="1" customWidth="1"/>
    <col min="377" max="377" width="5.88671875" bestFit="1" customWidth="1"/>
    <col min="378" max="382" width="4" bestFit="1" customWidth="1"/>
    <col min="383" max="399" width="5" bestFit="1" customWidth="1"/>
    <col min="400" max="412" width="6" bestFit="1" customWidth="1"/>
    <col min="413" max="414" width="7" bestFit="1" customWidth="1"/>
    <col min="415" max="415" width="11.44140625" bestFit="1" customWidth="1"/>
    <col min="416" max="416" width="2" bestFit="1" customWidth="1"/>
    <col min="417" max="423" width="3" bestFit="1" customWidth="1"/>
    <col min="424" max="464" width="4" bestFit="1" customWidth="1"/>
    <col min="465" max="482" width="5" bestFit="1" customWidth="1"/>
    <col min="483" max="483" width="8" bestFit="1" customWidth="1"/>
    <col min="484" max="490" width="5" bestFit="1" customWidth="1"/>
    <col min="491" max="491" width="8" bestFit="1" customWidth="1"/>
    <col min="492" max="550" width="5" bestFit="1" customWidth="1"/>
    <col min="551" max="551" width="8" bestFit="1" customWidth="1"/>
    <col min="552" max="585" width="5" bestFit="1" customWidth="1"/>
    <col min="586" max="668" width="6" bestFit="1" customWidth="1"/>
    <col min="669" max="681" width="7" bestFit="1" customWidth="1"/>
    <col min="682" max="682" width="11" bestFit="1" customWidth="1"/>
    <col min="683" max="683" width="43.5546875" bestFit="1" customWidth="1"/>
    <col min="684" max="684" width="104.44140625" bestFit="1" customWidth="1"/>
    <col min="685" max="685" width="64.5546875" bestFit="1" customWidth="1"/>
    <col min="686" max="686" width="48.44140625" bestFit="1" customWidth="1"/>
    <col min="687" max="687" width="120.44140625" bestFit="1" customWidth="1"/>
    <col min="688" max="688" width="71.5546875" bestFit="1" customWidth="1"/>
    <col min="689" max="689" width="78.77734375" bestFit="1" customWidth="1"/>
    <col min="690" max="690" width="126.109375" bestFit="1" customWidth="1"/>
    <col min="691" max="691" width="95.6640625" bestFit="1" customWidth="1"/>
    <col min="692" max="692" width="119.6640625" bestFit="1" customWidth="1"/>
    <col min="693" max="693" width="121.109375" bestFit="1" customWidth="1"/>
    <col min="694" max="694" width="95.77734375" bestFit="1" customWidth="1"/>
    <col min="695" max="695" width="119.44140625" bestFit="1" customWidth="1"/>
    <col min="696" max="696" width="118.5546875" bestFit="1" customWidth="1"/>
    <col min="697" max="697" width="118.88671875" bestFit="1" customWidth="1"/>
    <col min="698" max="698" width="119" bestFit="1" customWidth="1"/>
    <col min="699" max="699" width="96.33203125" bestFit="1" customWidth="1"/>
    <col min="700" max="700" width="84.44140625" bestFit="1" customWidth="1"/>
    <col min="701" max="701" width="116.109375" bestFit="1" customWidth="1"/>
    <col min="702" max="702" width="102.33203125" bestFit="1" customWidth="1"/>
    <col min="703" max="703" width="89.6640625" bestFit="1" customWidth="1"/>
    <col min="704" max="705" width="118.21875" bestFit="1" customWidth="1"/>
    <col min="706" max="706" width="120.44140625" bestFit="1" customWidth="1"/>
    <col min="707" max="707" width="121.88671875" bestFit="1" customWidth="1"/>
    <col min="708" max="708" width="110.44140625" bestFit="1" customWidth="1"/>
    <col min="709" max="709" width="46.77734375" bestFit="1" customWidth="1"/>
    <col min="710" max="710" width="103.77734375" bestFit="1" customWidth="1"/>
    <col min="711" max="711" width="102.33203125" bestFit="1" customWidth="1"/>
    <col min="712" max="712" width="115" bestFit="1" customWidth="1"/>
    <col min="713" max="713" width="110.6640625" bestFit="1" customWidth="1"/>
    <col min="714" max="714" width="34.6640625" bestFit="1" customWidth="1"/>
    <col min="715" max="715" width="120.44140625" bestFit="1" customWidth="1"/>
    <col min="716" max="716" width="111.33203125" bestFit="1" customWidth="1"/>
    <col min="717" max="717" width="96.88671875" bestFit="1" customWidth="1"/>
    <col min="718" max="718" width="112.88671875" bestFit="1" customWidth="1"/>
    <col min="719" max="719" width="97.33203125" bestFit="1" customWidth="1"/>
    <col min="720" max="720" width="110.5546875" bestFit="1" customWidth="1"/>
    <col min="721" max="721" width="113" bestFit="1" customWidth="1"/>
    <col min="722" max="722" width="111.109375" bestFit="1" customWidth="1"/>
    <col min="723" max="723" width="68.44140625" bestFit="1" customWidth="1"/>
    <col min="724" max="724" width="120.44140625" bestFit="1" customWidth="1"/>
    <col min="725" max="725" width="118" bestFit="1" customWidth="1"/>
    <col min="726" max="726" width="100.6640625" bestFit="1" customWidth="1"/>
    <col min="727" max="727" width="121.5546875" bestFit="1" customWidth="1"/>
    <col min="728" max="728" width="115.6640625" bestFit="1" customWidth="1"/>
    <col min="729" max="729" width="99.33203125" bestFit="1" customWidth="1"/>
    <col min="730" max="730" width="127.44140625" bestFit="1" customWidth="1"/>
    <col min="731" max="731" width="88.44140625" bestFit="1" customWidth="1"/>
    <col min="732" max="732" width="116.21875" bestFit="1" customWidth="1"/>
    <col min="733" max="733" width="117.88671875" bestFit="1" customWidth="1"/>
    <col min="734" max="734" width="125.6640625" bestFit="1" customWidth="1"/>
    <col min="735" max="735" width="118.21875" bestFit="1" customWidth="1"/>
    <col min="736" max="736" width="124.109375" bestFit="1" customWidth="1"/>
    <col min="737" max="737" width="130" bestFit="1" customWidth="1"/>
    <col min="738" max="738" width="116" bestFit="1" customWidth="1"/>
    <col min="739" max="739" width="108.21875" bestFit="1" customWidth="1"/>
    <col min="740" max="740" width="119.33203125" bestFit="1" customWidth="1"/>
    <col min="741" max="741" width="85.21875" bestFit="1" customWidth="1"/>
    <col min="742" max="742" width="107.77734375" bestFit="1" customWidth="1"/>
    <col min="743" max="743" width="102.88671875" bestFit="1" customWidth="1"/>
    <col min="744" max="744" width="75.77734375" bestFit="1" customWidth="1"/>
    <col min="745" max="745" width="32.44140625" bestFit="1" customWidth="1"/>
    <col min="746" max="746" width="94.33203125" bestFit="1" customWidth="1"/>
    <col min="747" max="747" width="122.88671875" bestFit="1" customWidth="1"/>
    <col min="748" max="748" width="119.88671875" bestFit="1" customWidth="1"/>
    <col min="749" max="749" width="90.109375" bestFit="1" customWidth="1"/>
    <col min="750" max="750" width="81.6640625" bestFit="1" customWidth="1"/>
    <col min="751" max="751" width="110.21875" bestFit="1" customWidth="1"/>
    <col min="752" max="752" width="118.21875" bestFit="1" customWidth="1"/>
    <col min="753" max="753" width="113.21875" bestFit="1" customWidth="1"/>
    <col min="754" max="754" width="120.77734375" bestFit="1" customWidth="1"/>
    <col min="755" max="755" width="122.77734375" bestFit="1" customWidth="1"/>
    <col min="756" max="756" width="110" bestFit="1" customWidth="1"/>
    <col min="757" max="757" width="52.109375" bestFit="1" customWidth="1"/>
    <col min="758" max="758" width="66.77734375" bestFit="1" customWidth="1"/>
    <col min="759" max="759" width="119.88671875" bestFit="1" customWidth="1"/>
    <col min="760" max="760" width="83.5546875" bestFit="1" customWidth="1"/>
    <col min="761" max="761" width="108.44140625" bestFit="1" customWidth="1"/>
    <col min="762" max="762" width="43.44140625" bestFit="1" customWidth="1"/>
    <col min="763" max="763" width="87.44140625" bestFit="1" customWidth="1"/>
    <col min="764" max="764" width="44.5546875" bestFit="1" customWidth="1"/>
    <col min="765" max="765" width="124.88671875" bestFit="1" customWidth="1"/>
    <col min="766" max="766" width="111.21875" bestFit="1" customWidth="1"/>
    <col min="767" max="767" width="65.6640625" bestFit="1" customWidth="1"/>
    <col min="768" max="768" width="108.5546875" bestFit="1" customWidth="1"/>
    <col min="769" max="769" width="115.44140625" bestFit="1" customWidth="1"/>
    <col min="770" max="770" width="118.33203125" bestFit="1" customWidth="1"/>
    <col min="771" max="771" width="94.6640625" bestFit="1" customWidth="1"/>
    <col min="772" max="772" width="86.77734375" bestFit="1" customWidth="1"/>
    <col min="773" max="773" width="120" bestFit="1" customWidth="1"/>
    <col min="774" max="774" width="119.88671875" bestFit="1" customWidth="1"/>
    <col min="775" max="775" width="90.77734375" bestFit="1" customWidth="1"/>
    <col min="776" max="776" width="123.5546875" bestFit="1" customWidth="1"/>
    <col min="777" max="777" width="108.5546875" bestFit="1" customWidth="1"/>
    <col min="778" max="778" width="9.44140625" bestFit="1" customWidth="1"/>
    <col min="779" max="779" width="123" bestFit="1" customWidth="1"/>
    <col min="780" max="780" width="87.33203125" bestFit="1" customWidth="1"/>
    <col min="781" max="781" width="88.21875" bestFit="1" customWidth="1"/>
    <col min="782" max="782" width="107.77734375" bestFit="1" customWidth="1"/>
    <col min="783" max="783" width="114.6640625" bestFit="1" customWidth="1"/>
    <col min="784" max="784" width="90.77734375" bestFit="1" customWidth="1"/>
    <col min="785" max="785" width="120.77734375" bestFit="1" customWidth="1"/>
    <col min="786" max="786" width="116.77734375" bestFit="1" customWidth="1"/>
    <col min="787" max="787" width="116.5546875" bestFit="1" customWidth="1"/>
    <col min="788" max="788" width="84" bestFit="1" customWidth="1"/>
    <col min="789" max="789" width="119.109375" bestFit="1" customWidth="1"/>
    <col min="790" max="790" width="118.5546875" bestFit="1" customWidth="1"/>
    <col min="791" max="791" width="106.6640625" bestFit="1" customWidth="1"/>
    <col min="792" max="792" width="119.88671875" bestFit="1" customWidth="1"/>
    <col min="793" max="793" width="112.6640625" bestFit="1" customWidth="1"/>
    <col min="794" max="794" width="116.5546875" bestFit="1" customWidth="1"/>
    <col min="795" max="795" width="117.88671875" bestFit="1" customWidth="1"/>
    <col min="796" max="796" width="116.5546875" bestFit="1" customWidth="1"/>
    <col min="797" max="797" width="107.21875" bestFit="1" customWidth="1"/>
    <col min="798" max="798" width="108.77734375" bestFit="1" customWidth="1"/>
    <col min="799" max="799" width="103.44140625" bestFit="1" customWidth="1"/>
    <col min="800" max="800" width="89.6640625" bestFit="1" customWidth="1"/>
    <col min="801" max="801" width="73.88671875" bestFit="1" customWidth="1"/>
    <col min="802" max="802" width="126.5546875" bestFit="1" customWidth="1"/>
    <col min="803" max="803" width="17.44140625" bestFit="1" customWidth="1"/>
    <col min="804" max="804" width="118.88671875" bestFit="1" customWidth="1"/>
    <col min="805" max="805" width="95.6640625" bestFit="1" customWidth="1"/>
    <col min="806" max="806" width="119.88671875" bestFit="1" customWidth="1"/>
    <col min="807" max="807" width="111.21875" bestFit="1" customWidth="1"/>
    <col min="808" max="808" width="115.6640625" bestFit="1" customWidth="1"/>
    <col min="809" max="809" width="123.5546875" bestFit="1" customWidth="1"/>
    <col min="810" max="810" width="103.88671875" bestFit="1" customWidth="1"/>
    <col min="811" max="811" width="117.21875" bestFit="1" customWidth="1"/>
    <col min="812" max="812" width="117.88671875" bestFit="1" customWidth="1"/>
    <col min="813" max="813" width="42.21875" bestFit="1" customWidth="1"/>
    <col min="814" max="814" width="32.33203125" bestFit="1" customWidth="1"/>
    <col min="815" max="815" width="114.88671875" bestFit="1" customWidth="1"/>
    <col min="816" max="816" width="128.33203125" bestFit="1" customWidth="1"/>
    <col min="817" max="817" width="102.6640625" bestFit="1" customWidth="1"/>
    <col min="818" max="818" width="88.33203125" bestFit="1" customWidth="1"/>
    <col min="819" max="819" width="64.6640625" bestFit="1" customWidth="1"/>
    <col min="820" max="820" width="115" bestFit="1" customWidth="1"/>
    <col min="821" max="821" width="117.88671875" bestFit="1" customWidth="1"/>
    <col min="822" max="822" width="96.109375" bestFit="1" customWidth="1"/>
    <col min="823" max="823" width="57.33203125" bestFit="1" customWidth="1"/>
    <col min="824" max="824" width="100.6640625" bestFit="1" customWidth="1"/>
    <col min="825" max="825" width="68.88671875" bestFit="1" customWidth="1"/>
    <col min="826" max="826" width="99.6640625" bestFit="1" customWidth="1"/>
    <col min="827" max="827" width="83.33203125" bestFit="1" customWidth="1"/>
    <col min="828" max="828" width="110" bestFit="1" customWidth="1"/>
    <col min="829" max="829" width="118.44140625" bestFit="1" customWidth="1"/>
    <col min="830" max="830" width="117.77734375" bestFit="1" customWidth="1"/>
    <col min="831" max="831" width="115.44140625" bestFit="1" customWidth="1"/>
    <col min="832" max="832" width="120.44140625" bestFit="1" customWidth="1"/>
    <col min="833" max="833" width="115.109375" bestFit="1" customWidth="1"/>
    <col min="834" max="834" width="120.44140625" bestFit="1" customWidth="1"/>
    <col min="835" max="835" width="113.21875" bestFit="1" customWidth="1"/>
    <col min="836" max="836" width="114.44140625" bestFit="1" customWidth="1"/>
    <col min="837" max="837" width="121.5546875" bestFit="1" customWidth="1"/>
    <col min="838" max="838" width="117.44140625" bestFit="1" customWidth="1"/>
    <col min="839" max="839" width="116.33203125" bestFit="1" customWidth="1"/>
    <col min="840" max="840" width="107.6640625" bestFit="1" customWidth="1"/>
    <col min="841" max="841" width="106" bestFit="1" customWidth="1"/>
    <col min="842" max="842" width="117.77734375" bestFit="1" customWidth="1"/>
    <col min="843" max="843" width="115.21875" bestFit="1" customWidth="1"/>
    <col min="844" max="844" width="101" bestFit="1" customWidth="1"/>
    <col min="845" max="845" width="115.5546875" bestFit="1" customWidth="1"/>
    <col min="846" max="846" width="80.5546875" bestFit="1" customWidth="1"/>
    <col min="847" max="847" width="110.6640625" bestFit="1" customWidth="1"/>
    <col min="848" max="848" width="113.5546875" bestFit="1" customWidth="1"/>
    <col min="849" max="849" width="32.33203125" bestFit="1" customWidth="1"/>
    <col min="850" max="850" width="120.21875" bestFit="1" customWidth="1"/>
    <col min="851" max="851" width="117.6640625" bestFit="1" customWidth="1"/>
    <col min="852" max="852" width="100.6640625" bestFit="1" customWidth="1"/>
    <col min="853" max="853" width="120.6640625" bestFit="1" customWidth="1"/>
    <col min="854" max="854" width="122.77734375" bestFit="1" customWidth="1"/>
    <col min="855" max="855" width="118.77734375" bestFit="1" customWidth="1"/>
    <col min="856" max="856" width="29.88671875" bestFit="1" customWidth="1"/>
    <col min="857" max="857" width="16.33203125" bestFit="1" customWidth="1"/>
    <col min="858" max="858" width="70" bestFit="1" customWidth="1"/>
    <col min="859" max="859" width="119.88671875" bestFit="1" customWidth="1"/>
    <col min="860" max="860" width="119.6640625" bestFit="1" customWidth="1"/>
    <col min="861" max="861" width="98.77734375" bestFit="1" customWidth="1"/>
    <col min="862" max="862" width="116.88671875" bestFit="1" customWidth="1"/>
    <col min="863" max="863" width="95.6640625" bestFit="1" customWidth="1"/>
    <col min="864" max="864" width="121.5546875" bestFit="1" customWidth="1"/>
    <col min="865" max="865" width="78.21875" bestFit="1" customWidth="1"/>
    <col min="866" max="866" width="118" bestFit="1" customWidth="1"/>
    <col min="867" max="867" width="122.44140625" bestFit="1" customWidth="1"/>
    <col min="868" max="868" width="121.88671875" bestFit="1" customWidth="1"/>
    <col min="869" max="869" width="85.77734375" bestFit="1" customWidth="1"/>
    <col min="870" max="870" width="93.5546875" bestFit="1" customWidth="1"/>
    <col min="871" max="871" width="123.5546875" bestFit="1" customWidth="1"/>
    <col min="872" max="872" width="83.88671875" bestFit="1" customWidth="1"/>
    <col min="873" max="873" width="123.5546875" bestFit="1" customWidth="1"/>
    <col min="874" max="874" width="120.6640625" bestFit="1" customWidth="1"/>
    <col min="875" max="875" width="121.88671875" bestFit="1" customWidth="1"/>
    <col min="876" max="876" width="89.6640625" bestFit="1" customWidth="1"/>
    <col min="877" max="877" width="120" bestFit="1" customWidth="1"/>
    <col min="878" max="878" width="121" bestFit="1" customWidth="1"/>
    <col min="879" max="879" width="118.33203125" bestFit="1" customWidth="1"/>
    <col min="880" max="880" width="113.44140625" bestFit="1" customWidth="1"/>
    <col min="881" max="881" width="116.88671875" bestFit="1" customWidth="1"/>
    <col min="882" max="882" width="122.6640625" bestFit="1" customWidth="1"/>
    <col min="883" max="883" width="126.5546875" bestFit="1" customWidth="1"/>
    <col min="884" max="884" width="120.109375" bestFit="1" customWidth="1"/>
    <col min="885" max="885" width="95" bestFit="1" customWidth="1"/>
    <col min="886" max="886" width="120.6640625" bestFit="1" customWidth="1"/>
    <col min="887" max="887" width="91.109375" bestFit="1" customWidth="1"/>
    <col min="888" max="888" width="24.33203125" bestFit="1" customWidth="1"/>
    <col min="889" max="889" width="122.33203125" bestFit="1" customWidth="1"/>
    <col min="890" max="890" width="114.6640625" bestFit="1" customWidth="1"/>
    <col min="891" max="891" width="121.5546875" bestFit="1" customWidth="1"/>
    <col min="892" max="892" width="74" bestFit="1" customWidth="1"/>
    <col min="893" max="893" width="111.21875" bestFit="1" customWidth="1"/>
    <col min="894" max="894" width="119.88671875" bestFit="1" customWidth="1"/>
    <col min="895" max="895" width="55.44140625" bestFit="1" customWidth="1"/>
    <col min="896" max="896" width="68.33203125" bestFit="1" customWidth="1"/>
    <col min="897" max="897" width="110.77734375" bestFit="1" customWidth="1"/>
    <col min="898" max="898" width="124.6640625" bestFit="1" customWidth="1"/>
    <col min="899" max="899" width="122.77734375" bestFit="1" customWidth="1"/>
    <col min="900" max="900" width="65.109375" bestFit="1" customWidth="1"/>
    <col min="901" max="901" width="116.33203125" bestFit="1" customWidth="1"/>
    <col min="902" max="902" width="99.88671875" bestFit="1" customWidth="1"/>
    <col min="903" max="903" width="115.77734375" bestFit="1" customWidth="1"/>
    <col min="904" max="904" width="107.77734375" bestFit="1" customWidth="1"/>
    <col min="905" max="905" width="96.6640625" bestFit="1" customWidth="1"/>
    <col min="906" max="906" width="116.109375" bestFit="1" customWidth="1"/>
    <col min="907" max="907" width="41.109375" bestFit="1" customWidth="1"/>
    <col min="908" max="908" width="84.109375" bestFit="1" customWidth="1"/>
    <col min="909" max="909" width="115.77734375" bestFit="1" customWidth="1"/>
    <col min="910" max="910" width="106.88671875" bestFit="1" customWidth="1"/>
    <col min="911" max="911" width="121" bestFit="1" customWidth="1"/>
    <col min="912" max="912" width="108.77734375" bestFit="1" customWidth="1"/>
    <col min="913" max="913" width="117.21875" bestFit="1" customWidth="1"/>
    <col min="914" max="914" width="95.44140625" bestFit="1" customWidth="1"/>
    <col min="915" max="915" width="115.6640625" bestFit="1" customWidth="1"/>
    <col min="916" max="916" width="121.109375" bestFit="1" customWidth="1"/>
    <col min="917" max="917" width="124" bestFit="1" customWidth="1"/>
    <col min="918" max="918" width="119.5546875" bestFit="1" customWidth="1"/>
    <col min="919" max="919" width="110.6640625" bestFit="1" customWidth="1"/>
    <col min="920" max="920" width="103.88671875" bestFit="1" customWidth="1"/>
    <col min="921" max="921" width="108.21875" bestFit="1" customWidth="1"/>
    <col min="922" max="922" width="115.21875" bestFit="1" customWidth="1"/>
    <col min="923" max="923" width="117.44140625" bestFit="1" customWidth="1"/>
    <col min="924" max="924" width="80.109375" bestFit="1" customWidth="1"/>
    <col min="925" max="925" width="116.88671875" bestFit="1" customWidth="1"/>
    <col min="926" max="926" width="112.77734375" bestFit="1" customWidth="1"/>
    <col min="927" max="927" width="95" bestFit="1" customWidth="1"/>
    <col min="928" max="928" width="118.88671875" bestFit="1" customWidth="1"/>
    <col min="929" max="929" width="92.109375" bestFit="1" customWidth="1"/>
    <col min="930" max="930" width="114.109375" bestFit="1" customWidth="1"/>
    <col min="931" max="931" width="118.77734375" bestFit="1" customWidth="1"/>
    <col min="932" max="932" width="109.109375" bestFit="1" customWidth="1"/>
    <col min="933" max="933" width="61.6640625" bestFit="1" customWidth="1"/>
    <col min="934" max="934" width="117.109375" bestFit="1" customWidth="1"/>
    <col min="935" max="935" width="100.21875" bestFit="1" customWidth="1"/>
    <col min="936" max="936" width="75.44140625" bestFit="1" customWidth="1"/>
    <col min="937" max="937" width="121.109375" bestFit="1" customWidth="1"/>
    <col min="938" max="938" width="100.5546875" bestFit="1" customWidth="1"/>
    <col min="939" max="939" width="76.88671875" bestFit="1" customWidth="1"/>
    <col min="940" max="940" width="73.44140625" bestFit="1" customWidth="1"/>
    <col min="941" max="941" width="41.109375" bestFit="1" customWidth="1"/>
    <col min="942" max="942" width="57.6640625" bestFit="1" customWidth="1"/>
    <col min="943" max="943" width="55.5546875" bestFit="1" customWidth="1"/>
    <col min="944" max="944" width="39.109375" bestFit="1" customWidth="1"/>
    <col min="945" max="945" width="118.44140625" bestFit="1" customWidth="1"/>
    <col min="946" max="946" width="123.44140625" bestFit="1" customWidth="1"/>
    <col min="947" max="947" width="136.6640625" bestFit="1" customWidth="1"/>
    <col min="948" max="948" width="118.88671875" bestFit="1" customWidth="1"/>
    <col min="949" max="949" width="112.6640625" bestFit="1" customWidth="1"/>
    <col min="950" max="950" width="114.5546875" bestFit="1" customWidth="1"/>
    <col min="951" max="951" width="111.88671875" bestFit="1" customWidth="1"/>
    <col min="952" max="952" width="62.44140625" bestFit="1" customWidth="1"/>
    <col min="953" max="953" width="121.109375" bestFit="1" customWidth="1"/>
    <col min="954" max="954" width="122.88671875" bestFit="1" customWidth="1"/>
    <col min="955" max="955" width="96" bestFit="1" customWidth="1"/>
    <col min="956" max="956" width="65.21875" bestFit="1" customWidth="1"/>
    <col min="957" max="957" width="83.33203125" bestFit="1" customWidth="1"/>
    <col min="958" max="958" width="114.44140625" bestFit="1" customWidth="1"/>
    <col min="959" max="959" width="106.88671875" bestFit="1" customWidth="1"/>
    <col min="960" max="960" width="122.109375" bestFit="1" customWidth="1"/>
    <col min="961" max="961" width="121.77734375" bestFit="1" customWidth="1"/>
    <col min="962" max="962" width="120.77734375" bestFit="1" customWidth="1"/>
    <col min="963" max="963" width="86" bestFit="1" customWidth="1"/>
    <col min="964" max="964" width="119.44140625" bestFit="1" customWidth="1"/>
    <col min="965" max="965" width="73.77734375" bestFit="1" customWidth="1"/>
    <col min="966" max="966" width="107.21875" bestFit="1" customWidth="1"/>
    <col min="967" max="967" width="121.5546875" bestFit="1" customWidth="1"/>
    <col min="968" max="968" width="120" bestFit="1" customWidth="1"/>
    <col min="969" max="969" width="115.6640625" bestFit="1" customWidth="1"/>
    <col min="970" max="970" width="113.21875" bestFit="1" customWidth="1"/>
    <col min="971" max="971" width="116.5546875" bestFit="1" customWidth="1"/>
    <col min="972" max="972" width="114.88671875" bestFit="1" customWidth="1"/>
    <col min="973" max="973" width="108.5546875" bestFit="1" customWidth="1"/>
    <col min="974" max="974" width="118.5546875" bestFit="1" customWidth="1"/>
    <col min="975" max="975" width="119" bestFit="1" customWidth="1"/>
    <col min="976" max="976" width="114.44140625" bestFit="1" customWidth="1"/>
    <col min="977" max="977" width="118.44140625" bestFit="1" customWidth="1"/>
    <col min="978" max="978" width="123" bestFit="1" customWidth="1"/>
    <col min="979" max="979" width="113.44140625" bestFit="1" customWidth="1"/>
    <col min="980" max="980" width="95" bestFit="1" customWidth="1"/>
    <col min="981" max="981" width="121.5546875" bestFit="1" customWidth="1"/>
    <col min="982" max="982" width="122.109375" bestFit="1" customWidth="1"/>
    <col min="983" max="983" width="110.6640625" bestFit="1" customWidth="1"/>
    <col min="984" max="984" width="91.21875" bestFit="1" customWidth="1"/>
    <col min="985" max="985" width="86.77734375" bestFit="1" customWidth="1"/>
    <col min="986" max="986" width="109" bestFit="1" customWidth="1"/>
    <col min="987" max="987" width="115.109375" bestFit="1" customWidth="1"/>
    <col min="988" max="988" width="112.88671875" bestFit="1" customWidth="1"/>
    <col min="989" max="989" width="106.5546875" bestFit="1" customWidth="1"/>
    <col min="990" max="990" width="116.33203125" bestFit="1" customWidth="1"/>
    <col min="991" max="991" width="119.33203125" bestFit="1" customWidth="1"/>
    <col min="992" max="992" width="124.109375" bestFit="1" customWidth="1"/>
    <col min="993" max="993" width="79.44140625" bestFit="1" customWidth="1"/>
    <col min="994" max="994" width="38.5546875" bestFit="1" customWidth="1"/>
    <col min="995" max="995" width="45.77734375" bestFit="1" customWidth="1"/>
    <col min="996" max="996" width="78.21875" bestFit="1" customWidth="1"/>
    <col min="997" max="997" width="88.33203125" bestFit="1" customWidth="1"/>
    <col min="998" max="998" width="54.88671875" bestFit="1" customWidth="1"/>
    <col min="999" max="999" width="91.88671875" bestFit="1" customWidth="1"/>
    <col min="1000" max="1000" width="94.6640625" bestFit="1" customWidth="1"/>
    <col min="1001" max="1001" width="121.6640625" bestFit="1" customWidth="1"/>
    <col min="1002" max="1002" width="113.88671875" bestFit="1" customWidth="1"/>
    <col min="1003" max="1003" width="50.44140625" bestFit="1" customWidth="1"/>
    <col min="1004" max="1004" width="74.109375" bestFit="1" customWidth="1"/>
    <col min="1005" max="1005" width="126" bestFit="1" customWidth="1"/>
    <col min="1006" max="1006" width="115" bestFit="1" customWidth="1"/>
    <col min="1007" max="1007" width="108.44140625" bestFit="1" customWidth="1"/>
    <col min="1008" max="1008" width="118.77734375" bestFit="1" customWidth="1"/>
    <col min="1009" max="1009" width="101" bestFit="1" customWidth="1"/>
    <col min="1010" max="1010" width="119" bestFit="1" customWidth="1"/>
    <col min="1011" max="1011" width="87.6640625" bestFit="1" customWidth="1"/>
    <col min="1012" max="1012" width="116.21875" bestFit="1" customWidth="1"/>
    <col min="1013" max="1013" width="120.5546875" bestFit="1" customWidth="1"/>
    <col min="1014" max="1014" width="112.77734375" bestFit="1" customWidth="1"/>
    <col min="1015" max="1015" width="108.33203125" bestFit="1" customWidth="1"/>
    <col min="1016" max="1016" width="113.88671875" bestFit="1" customWidth="1"/>
    <col min="1017" max="1017" width="117.109375" bestFit="1" customWidth="1"/>
    <col min="1018" max="1018" width="70.6640625" bestFit="1" customWidth="1"/>
    <col min="1019" max="1019" width="111.21875" bestFit="1" customWidth="1"/>
    <col min="1020" max="1020" width="117.109375" bestFit="1" customWidth="1"/>
    <col min="1021" max="1021" width="109.88671875" bestFit="1" customWidth="1"/>
    <col min="1022" max="1022" width="115.77734375" bestFit="1" customWidth="1"/>
    <col min="1023" max="1023" width="118.33203125" bestFit="1" customWidth="1"/>
    <col min="1024" max="1024" width="113" bestFit="1" customWidth="1"/>
    <col min="1025" max="1025" width="118.5546875" bestFit="1" customWidth="1"/>
    <col min="1026" max="1026" width="117.109375" bestFit="1" customWidth="1"/>
    <col min="1027" max="1027" width="56.6640625" bestFit="1" customWidth="1"/>
    <col min="1028" max="1028" width="74.33203125" bestFit="1" customWidth="1"/>
    <col min="1029" max="1029" width="116.6640625" bestFit="1" customWidth="1"/>
    <col min="1030" max="1030" width="113.88671875" bestFit="1" customWidth="1"/>
    <col min="1031" max="1031" width="117.21875" bestFit="1" customWidth="1"/>
    <col min="1032" max="1032" width="116.21875" bestFit="1" customWidth="1"/>
    <col min="1033" max="1033" width="98.33203125" bestFit="1" customWidth="1"/>
    <col min="1034" max="1034" width="123.5546875" bestFit="1" customWidth="1"/>
    <col min="1035" max="1035" width="115.21875" bestFit="1" customWidth="1"/>
    <col min="1036" max="1036" width="101" bestFit="1" customWidth="1"/>
    <col min="1037" max="1037" width="108.88671875" bestFit="1" customWidth="1"/>
    <col min="1038" max="1038" width="112.109375" bestFit="1" customWidth="1"/>
    <col min="1039" max="1039" width="101.33203125" bestFit="1" customWidth="1"/>
    <col min="1040" max="1040" width="118.77734375" bestFit="1" customWidth="1"/>
    <col min="1041" max="1041" width="114.88671875" bestFit="1" customWidth="1"/>
    <col min="1042" max="1042" width="117.6640625" bestFit="1" customWidth="1"/>
    <col min="1043" max="1043" width="108.21875" bestFit="1" customWidth="1"/>
    <col min="1044" max="1044" width="109.88671875" bestFit="1" customWidth="1"/>
    <col min="1045" max="1045" width="83.5546875" bestFit="1" customWidth="1"/>
    <col min="1046" max="1046" width="71.21875" bestFit="1" customWidth="1"/>
    <col min="1047" max="1047" width="95.6640625" bestFit="1" customWidth="1"/>
    <col min="1048" max="1048" width="86.21875" bestFit="1" customWidth="1"/>
    <col min="1049" max="1049" width="28.88671875" bestFit="1" customWidth="1"/>
    <col min="1050" max="1050" width="76.109375" bestFit="1" customWidth="1"/>
    <col min="1051" max="1051" width="112.109375" bestFit="1" customWidth="1"/>
    <col min="1052" max="1052" width="78.33203125" bestFit="1" customWidth="1"/>
    <col min="1053" max="1053" width="116.5546875" bestFit="1" customWidth="1"/>
    <col min="1054" max="1054" width="136.6640625" bestFit="1" customWidth="1"/>
    <col min="1055" max="1055" width="118.33203125" bestFit="1" customWidth="1"/>
    <col min="1056" max="1056" width="118.44140625" bestFit="1" customWidth="1"/>
    <col min="1057" max="1057" width="114" bestFit="1" customWidth="1"/>
    <col min="1058" max="1058" width="82.6640625" bestFit="1" customWidth="1"/>
    <col min="1059" max="1059" width="121.109375" bestFit="1" customWidth="1"/>
    <col min="1060" max="1060" width="109.109375" bestFit="1" customWidth="1"/>
    <col min="1061" max="1061" width="120.6640625" bestFit="1" customWidth="1"/>
    <col min="1062" max="1062" width="87.88671875" bestFit="1" customWidth="1"/>
    <col min="1063" max="1063" width="64.88671875" bestFit="1" customWidth="1"/>
    <col min="1064" max="1064" width="121.77734375" bestFit="1" customWidth="1"/>
    <col min="1065" max="1065" width="116.5546875" bestFit="1" customWidth="1"/>
    <col min="1066" max="1066" width="119.109375" bestFit="1" customWidth="1"/>
    <col min="1067" max="1067" width="102.6640625" bestFit="1" customWidth="1"/>
    <col min="1068" max="1068" width="104.44140625" bestFit="1" customWidth="1"/>
    <col min="1069" max="1069" width="94.33203125" bestFit="1" customWidth="1"/>
    <col min="1070" max="1070" width="117.21875" bestFit="1" customWidth="1"/>
    <col min="1071" max="1071" width="104.33203125" bestFit="1" customWidth="1"/>
    <col min="1072" max="1072" width="97.6640625" bestFit="1" customWidth="1"/>
    <col min="1073" max="1073" width="113.5546875" bestFit="1" customWidth="1"/>
    <col min="1074" max="1074" width="114.88671875" bestFit="1" customWidth="1"/>
    <col min="1075" max="1075" width="112.33203125" bestFit="1" customWidth="1"/>
    <col min="1076" max="1076" width="118" bestFit="1" customWidth="1"/>
    <col min="1077" max="1077" width="91.6640625" bestFit="1" customWidth="1"/>
    <col min="1078" max="1078" width="33.77734375" bestFit="1" customWidth="1"/>
    <col min="1079" max="1079" width="120.77734375" bestFit="1" customWidth="1"/>
    <col min="1080" max="1080" width="126.33203125" bestFit="1" customWidth="1"/>
    <col min="1081" max="1081" width="57.6640625" bestFit="1" customWidth="1"/>
    <col min="1082" max="1082" width="104" bestFit="1" customWidth="1"/>
    <col min="1083" max="1083" width="102.88671875" bestFit="1" customWidth="1"/>
    <col min="1084" max="1084" width="109.6640625" bestFit="1" customWidth="1"/>
    <col min="1085" max="1085" width="111.5546875" bestFit="1" customWidth="1"/>
    <col min="1086" max="1086" width="118.88671875" bestFit="1" customWidth="1"/>
    <col min="1087" max="1087" width="107.88671875" bestFit="1" customWidth="1"/>
    <col min="1088" max="1088" width="99.109375" bestFit="1" customWidth="1"/>
    <col min="1089" max="1089" width="113.77734375" bestFit="1" customWidth="1"/>
    <col min="1090" max="1090" width="113.5546875" bestFit="1" customWidth="1"/>
    <col min="1091" max="1091" width="117.77734375" bestFit="1" customWidth="1"/>
    <col min="1092" max="1092" width="116.6640625" bestFit="1" customWidth="1"/>
    <col min="1093" max="1093" width="123.44140625" bestFit="1" customWidth="1"/>
    <col min="1094" max="1094" width="118.21875" bestFit="1" customWidth="1"/>
    <col min="1095" max="1095" width="81.5546875" bestFit="1" customWidth="1"/>
    <col min="1096" max="1096" width="119.44140625" bestFit="1" customWidth="1"/>
    <col min="1097" max="1097" width="107.109375" bestFit="1" customWidth="1"/>
    <col min="1098" max="1098" width="114.5546875" bestFit="1" customWidth="1"/>
    <col min="1099" max="1099" width="119.109375" bestFit="1" customWidth="1"/>
    <col min="1100" max="1100" width="29" bestFit="1" customWidth="1"/>
    <col min="1101" max="1101" width="108" bestFit="1" customWidth="1"/>
    <col min="1102" max="1102" width="89.33203125" bestFit="1" customWidth="1"/>
    <col min="1103" max="1103" width="71.21875" bestFit="1" customWidth="1"/>
    <col min="1104" max="1104" width="111.21875" bestFit="1" customWidth="1"/>
    <col min="1105" max="1105" width="119.33203125" bestFit="1" customWidth="1"/>
    <col min="1106" max="1106" width="117.77734375" bestFit="1" customWidth="1"/>
    <col min="1107" max="1107" width="117.6640625" bestFit="1" customWidth="1"/>
    <col min="1108" max="1108" width="118.88671875" bestFit="1" customWidth="1"/>
    <col min="1109" max="1109" width="123.5546875" bestFit="1" customWidth="1"/>
    <col min="1110" max="1110" width="56.33203125" bestFit="1" customWidth="1"/>
    <col min="1111" max="1111" width="118.88671875" bestFit="1" customWidth="1"/>
    <col min="1112" max="1112" width="115.44140625" bestFit="1" customWidth="1"/>
    <col min="1113" max="1113" width="112.6640625" bestFit="1" customWidth="1"/>
    <col min="1114" max="1114" width="114" bestFit="1" customWidth="1"/>
    <col min="1115" max="1115" width="119" bestFit="1" customWidth="1"/>
    <col min="1116" max="1116" width="34.33203125" bestFit="1" customWidth="1"/>
    <col min="1117" max="1117" width="37.77734375" bestFit="1" customWidth="1"/>
    <col min="1118" max="1118" width="100.109375" bestFit="1" customWidth="1"/>
    <col min="1119" max="1119" width="118.77734375" bestFit="1" customWidth="1"/>
    <col min="1120" max="1120" width="77.88671875" bestFit="1" customWidth="1"/>
    <col min="1121" max="1121" width="116.5546875" bestFit="1" customWidth="1"/>
    <col min="1122" max="1122" width="117.88671875" bestFit="1" customWidth="1"/>
    <col min="1123" max="1123" width="109.6640625" bestFit="1" customWidth="1"/>
    <col min="1124" max="1124" width="114.6640625" bestFit="1" customWidth="1"/>
    <col min="1125" max="1125" width="119.33203125" bestFit="1" customWidth="1"/>
    <col min="1126" max="1126" width="111.6640625" bestFit="1" customWidth="1"/>
    <col min="1127" max="1127" width="122.21875" bestFit="1" customWidth="1"/>
    <col min="1128" max="1128" width="95.109375" bestFit="1" customWidth="1"/>
    <col min="1129" max="1129" width="116.6640625" bestFit="1" customWidth="1"/>
    <col min="1130" max="1130" width="117.6640625" bestFit="1" customWidth="1"/>
    <col min="1131" max="1131" width="111.109375" bestFit="1" customWidth="1"/>
    <col min="1132" max="1132" width="116.77734375" bestFit="1" customWidth="1"/>
    <col min="1133" max="1133" width="105.44140625" bestFit="1" customWidth="1"/>
    <col min="1134" max="1134" width="33" bestFit="1" customWidth="1"/>
    <col min="1135" max="1135" width="122.44140625" bestFit="1" customWidth="1"/>
    <col min="1136" max="1136" width="115.21875" bestFit="1" customWidth="1"/>
    <col min="1137" max="1137" width="104.88671875" bestFit="1" customWidth="1"/>
    <col min="1138" max="1138" width="48.21875" bestFit="1" customWidth="1"/>
    <col min="1139" max="1139" width="116.6640625" bestFit="1" customWidth="1"/>
    <col min="1140" max="1140" width="115.77734375" bestFit="1" customWidth="1"/>
    <col min="1141" max="1141" width="117.21875" bestFit="1" customWidth="1"/>
    <col min="1142" max="1142" width="66.5546875" bestFit="1" customWidth="1"/>
    <col min="1143" max="1143" width="87.109375" bestFit="1" customWidth="1"/>
    <col min="1144" max="1144" width="118.5546875" bestFit="1" customWidth="1"/>
    <col min="1145" max="1145" width="86.77734375" bestFit="1" customWidth="1"/>
    <col min="1146" max="1146" width="118.77734375" bestFit="1" customWidth="1"/>
    <col min="1147" max="1147" width="113.21875" bestFit="1" customWidth="1"/>
    <col min="1148" max="1148" width="102.6640625" bestFit="1" customWidth="1"/>
    <col min="1149" max="1149" width="78.5546875" bestFit="1" customWidth="1"/>
    <col min="1150" max="1150" width="121" bestFit="1" customWidth="1"/>
    <col min="1151" max="1151" width="90.5546875" bestFit="1" customWidth="1"/>
    <col min="1152" max="1152" width="123.77734375" bestFit="1" customWidth="1"/>
    <col min="1153" max="1153" width="112.6640625" bestFit="1" customWidth="1"/>
    <col min="1154" max="1154" width="82.77734375" bestFit="1" customWidth="1"/>
    <col min="1155" max="1155" width="116.88671875" bestFit="1" customWidth="1"/>
    <col min="1156" max="1156" width="119.88671875" bestFit="1" customWidth="1"/>
    <col min="1157" max="1157" width="117.77734375" bestFit="1" customWidth="1"/>
    <col min="1158" max="1158" width="123.33203125" bestFit="1" customWidth="1"/>
    <col min="1159" max="1159" width="116.6640625" bestFit="1" customWidth="1"/>
    <col min="1160" max="1160" width="109.5546875" bestFit="1" customWidth="1"/>
    <col min="1161" max="1161" width="113.77734375" bestFit="1" customWidth="1"/>
    <col min="1162" max="1162" width="118.77734375" bestFit="1" customWidth="1"/>
    <col min="1163" max="1163" width="143.88671875" bestFit="1" customWidth="1"/>
    <col min="1164" max="1164" width="115.6640625" bestFit="1" customWidth="1"/>
    <col min="1165" max="1165" width="82.33203125" bestFit="1" customWidth="1"/>
    <col min="1166" max="1166" width="128" bestFit="1" customWidth="1"/>
    <col min="1167" max="1167" width="88" bestFit="1" customWidth="1"/>
    <col min="1168" max="1168" width="102.44140625" bestFit="1" customWidth="1"/>
    <col min="1169" max="1169" width="120" bestFit="1" customWidth="1"/>
    <col min="1170" max="1170" width="129.5546875" bestFit="1" customWidth="1"/>
    <col min="1171" max="1171" width="115.77734375" bestFit="1" customWidth="1"/>
    <col min="1172" max="1172" width="115.109375" bestFit="1" customWidth="1"/>
    <col min="1173" max="1173" width="107.88671875" bestFit="1" customWidth="1"/>
    <col min="1174" max="1174" width="117.109375" bestFit="1" customWidth="1"/>
    <col min="1175" max="1175" width="86.109375" bestFit="1" customWidth="1"/>
    <col min="1176" max="1176" width="110" bestFit="1" customWidth="1"/>
    <col min="1177" max="1177" width="112.6640625" bestFit="1" customWidth="1"/>
    <col min="1178" max="1178" width="105.109375" bestFit="1" customWidth="1"/>
    <col min="1179" max="1179" width="111.88671875" bestFit="1" customWidth="1"/>
    <col min="1180" max="1180" width="96.109375" bestFit="1" customWidth="1"/>
    <col min="1181" max="1181" width="102.77734375" bestFit="1" customWidth="1"/>
    <col min="1182" max="1182" width="114.6640625" bestFit="1" customWidth="1"/>
    <col min="1183" max="1183" width="122.77734375" bestFit="1" customWidth="1"/>
    <col min="1184" max="1184" width="116.33203125" bestFit="1" customWidth="1"/>
    <col min="1185" max="1185" width="115.109375" bestFit="1" customWidth="1"/>
    <col min="1186" max="1186" width="118.88671875" bestFit="1" customWidth="1"/>
    <col min="1187" max="1187" width="85.5546875" bestFit="1" customWidth="1"/>
    <col min="1188" max="1189" width="115.44140625" bestFit="1" customWidth="1"/>
    <col min="1190" max="1190" width="111.5546875" bestFit="1" customWidth="1"/>
    <col min="1191" max="1191" width="133.5546875" bestFit="1" customWidth="1"/>
    <col min="1192" max="1192" width="121.109375" bestFit="1" customWidth="1"/>
    <col min="1193" max="1193" width="116.5546875" bestFit="1" customWidth="1"/>
    <col min="1194" max="1194" width="108.44140625" bestFit="1" customWidth="1"/>
    <col min="1195" max="1195" width="118.33203125" bestFit="1" customWidth="1"/>
    <col min="1196" max="1196" width="120.77734375" bestFit="1" customWidth="1"/>
    <col min="1197" max="1197" width="119" bestFit="1" customWidth="1"/>
    <col min="1198" max="1198" width="106.6640625" bestFit="1" customWidth="1"/>
    <col min="1199" max="1199" width="116.109375" bestFit="1" customWidth="1"/>
    <col min="1200" max="1200" width="107.6640625" bestFit="1" customWidth="1"/>
    <col min="1201" max="1201" width="103.44140625" bestFit="1" customWidth="1"/>
    <col min="1202" max="1202" width="120.5546875" bestFit="1" customWidth="1"/>
    <col min="1203" max="1203" width="86.21875" bestFit="1" customWidth="1"/>
    <col min="1204" max="1204" width="96.33203125" bestFit="1" customWidth="1"/>
    <col min="1205" max="1205" width="119.88671875" bestFit="1" customWidth="1"/>
    <col min="1206" max="1206" width="120" bestFit="1" customWidth="1"/>
    <col min="1207" max="1207" width="118.44140625" bestFit="1" customWidth="1"/>
    <col min="1208" max="1208" width="124.88671875" bestFit="1" customWidth="1"/>
    <col min="1209" max="1209" width="102.44140625" bestFit="1" customWidth="1"/>
    <col min="1210" max="1210" width="109.109375" bestFit="1" customWidth="1"/>
    <col min="1211" max="1211" width="117.6640625" bestFit="1" customWidth="1"/>
    <col min="1212" max="1212" width="103" bestFit="1" customWidth="1"/>
    <col min="1213" max="1213" width="107.88671875" bestFit="1" customWidth="1"/>
    <col min="1214" max="1214" width="104.44140625" bestFit="1" customWidth="1"/>
    <col min="1215" max="1215" width="122.88671875" bestFit="1" customWidth="1"/>
    <col min="1216" max="1216" width="121" bestFit="1" customWidth="1"/>
    <col min="1217" max="1217" width="68.44140625" bestFit="1" customWidth="1"/>
    <col min="1218" max="1218" width="114.33203125" bestFit="1" customWidth="1"/>
    <col min="1219" max="1219" width="113.5546875" bestFit="1" customWidth="1"/>
    <col min="1220" max="1220" width="110.5546875" bestFit="1" customWidth="1"/>
    <col min="1221" max="1221" width="111.6640625" bestFit="1" customWidth="1"/>
    <col min="1222" max="1222" width="114.33203125" bestFit="1" customWidth="1"/>
    <col min="1223" max="1223" width="120.21875" bestFit="1" customWidth="1"/>
    <col min="1224" max="1224" width="101.88671875" bestFit="1" customWidth="1"/>
    <col min="1225" max="1225" width="126.109375" bestFit="1" customWidth="1"/>
    <col min="1226" max="1226" width="82.21875" bestFit="1" customWidth="1"/>
    <col min="1227" max="1227" width="95.6640625" bestFit="1" customWidth="1"/>
    <col min="1228" max="1228" width="108.21875" bestFit="1" customWidth="1"/>
    <col min="1229" max="1229" width="80.5546875" bestFit="1" customWidth="1"/>
    <col min="1230" max="1230" width="121.21875" bestFit="1" customWidth="1"/>
    <col min="1231" max="1231" width="128.5546875" bestFit="1" customWidth="1"/>
    <col min="1232" max="1232" width="124.5546875" bestFit="1" customWidth="1"/>
    <col min="1233" max="1233" width="36" bestFit="1" customWidth="1"/>
    <col min="1234" max="1234" width="91.6640625" bestFit="1" customWidth="1"/>
    <col min="1235" max="1235" width="122.109375" bestFit="1" customWidth="1"/>
    <col min="1236" max="1236" width="68.77734375" bestFit="1" customWidth="1"/>
    <col min="1237" max="1237" width="99.33203125" bestFit="1" customWidth="1"/>
    <col min="1238" max="1238" width="113.21875" bestFit="1" customWidth="1"/>
    <col min="1239" max="1239" width="107.109375" bestFit="1" customWidth="1"/>
    <col min="1240" max="1240" width="30.44140625" bestFit="1" customWidth="1"/>
    <col min="1241" max="1241" width="92.44140625" bestFit="1" customWidth="1"/>
    <col min="1242" max="1242" width="120.6640625" bestFit="1" customWidth="1"/>
    <col min="1243" max="1243" width="96.77734375" bestFit="1" customWidth="1"/>
    <col min="1244" max="1244" width="82.33203125" bestFit="1" customWidth="1"/>
    <col min="1245" max="1245" width="120.44140625" bestFit="1" customWidth="1"/>
    <col min="1246" max="1246" width="85.6640625" bestFit="1" customWidth="1"/>
    <col min="1247" max="1247" width="114.33203125" bestFit="1" customWidth="1"/>
    <col min="1248" max="1248" width="106.77734375" bestFit="1" customWidth="1"/>
    <col min="1249" max="1249" width="112.44140625" bestFit="1" customWidth="1"/>
    <col min="1250" max="1250" width="58.21875" bestFit="1" customWidth="1"/>
    <col min="1251" max="1251" width="92.44140625" bestFit="1" customWidth="1"/>
    <col min="1252" max="1252" width="110.44140625" bestFit="1" customWidth="1"/>
    <col min="1253" max="1253" width="120.109375" bestFit="1" customWidth="1"/>
    <col min="1254" max="1254" width="22.21875" bestFit="1" customWidth="1"/>
    <col min="1255" max="1255" width="111.88671875" bestFit="1" customWidth="1"/>
    <col min="1256" max="1256" width="122.6640625" bestFit="1" customWidth="1"/>
    <col min="1257" max="1257" width="102.88671875" bestFit="1" customWidth="1"/>
    <col min="1258" max="1258" width="95.21875" bestFit="1" customWidth="1"/>
    <col min="1259" max="1259" width="112.77734375" bestFit="1" customWidth="1"/>
    <col min="1260" max="1260" width="111.77734375" bestFit="1" customWidth="1"/>
    <col min="1261" max="1261" width="101.5546875" bestFit="1" customWidth="1"/>
    <col min="1262" max="1262" width="116.33203125" bestFit="1" customWidth="1"/>
    <col min="1263" max="1263" width="119" bestFit="1" customWidth="1"/>
    <col min="1264" max="1264" width="44.109375" bestFit="1" customWidth="1"/>
    <col min="1265" max="1265" width="113.21875" bestFit="1" customWidth="1"/>
    <col min="1266" max="1266" width="119.5546875" bestFit="1" customWidth="1"/>
    <col min="1267" max="1267" width="118.88671875" bestFit="1" customWidth="1"/>
    <col min="1268" max="1268" width="67.109375" bestFit="1" customWidth="1"/>
    <col min="1269" max="1269" width="102.109375" bestFit="1" customWidth="1"/>
    <col min="1270" max="1270" width="118.5546875" bestFit="1" customWidth="1"/>
    <col min="1271" max="1271" width="86.5546875" bestFit="1" customWidth="1"/>
    <col min="1272" max="1272" width="110.6640625" bestFit="1" customWidth="1"/>
    <col min="1273" max="1273" width="104.33203125" bestFit="1" customWidth="1"/>
    <col min="1274" max="1274" width="125.77734375" bestFit="1" customWidth="1"/>
    <col min="1275" max="1275" width="90.6640625" bestFit="1" customWidth="1"/>
    <col min="1276" max="1276" width="104.88671875" bestFit="1" customWidth="1"/>
    <col min="1277" max="1277" width="107.77734375" bestFit="1" customWidth="1"/>
    <col min="1278" max="1278" width="119" bestFit="1" customWidth="1"/>
    <col min="1279" max="1279" width="113.44140625" bestFit="1" customWidth="1"/>
    <col min="1280" max="1280" width="117.21875" bestFit="1" customWidth="1"/>
    <col min="1281" max="1281" width="115.77734375" bestFit="1" customWidth="1"/>
    <col min="1282" max="1282" width="120.21875" bestFit="1" customWidth="1"/>
    <col min="1283" max="1283" width="103.21875" bestFit="1" customWidth="1"/>
    <col min="1284" max="1284" width="92.109375" bestFit="1" customWidth="1"/>
    <col min="1285" max="1285" width="121.88671875" bestFit="1" customWidth="1"/>
    <col min="1286" max="1286" width="119.5546875" bestFit="1" customWidth="1"/>
    <col min="1287" max="1287" width="118.21875" bestFit="1" customWidth="1"/>
    <col min="1288" max="1288" width="116.109375" bestFit="1" customWidth="1"/>
    <col min="1289" max="1289" width="75" bestFit="1" customWidth="1"/>
    <col min="1290" max="1290" width="112.6640625" bestFit="1" customWidth="1"/>
    <col min="1291" max="1291" width="110.6640625" bestFit="1" customWidth="1"/>
    <col min="1292" max="1292" width="114.44140625" bestFit="1" customWidth="1"/>
    <col min="1293" max="1293" width="110.77734375" bestFit="1" customWidth="1"/>
    <col min="1294" max="1294" width="110.109375" bestFit="1" customWidth="1"/>
    <col min="1295" max="1295" width="116.6640625" bestFit="1" customWidth="1"/>
    <col min="1296" max="1296" width="107.6640625" bestFit="1" customWidth="1"/>
    <col min="1297" max="1297" width="95.5546875" bestFit="1" customWidth="1"/>
    <col min="1298" max="1298" width="103.21875" bestFit="1" customWidth="1"/>
    <col min="1299" max="1299" width="103" bestFit="1" customWidth="1"/>
    <col min="1300" max="1300" width="117.44140625" bestFit="1" customWidth="1"/>
    <col min="1301" max="1301" width="118" bestFit="1" customWidth="1"/>
    <col min="1302" max="1302" width="111.88671875" bestFit="1" customWidth="1"/>
    <col min="1303" max="1303" width="92.21875" bestFit="1" customWidth="1"/>
    <col min="1304" max="1304" width="104.44140625" bestFit="1" customWidth="1"/>
    <col min="1305" max="1305" width="119.5546875" bestFit="1" customWidth="1"/>
    <col min="1306" max="1306" width="110.77734375" bestFit="1" customWidth="1"/>
    <col min="1307" max="1307" width="120.6640625" bestFit="1" customWidth="1"/>
    <col min="1308" max="1308" width="70.21875" bestFit="1" customWidth="1"/>
    <col min="1309" max="1309" width="124.109375" bestFit="1" customWidth="1"/>
    <col min="1310" max="1310" width="122.109375" bestFit="1" customWidth="1"/>
    <col min="1311" max="1311" width="35.6640625" bestFit="1" customWidth="1"/>
    <col min="1312" max="1312" width="109" bestFit="1" customWidth="1"/>
    <col min="1313" max="1313" width="122.44140625" bestFit="1" customWidth="1"/>
    <col min="1314" max="1314" width="115.6640625" bestFit="1" customWidth="1"/>
    <col min="1315" max="1315" width="117.21875" bestFit="1" customWidth="1"/>
    <col min="1316" max="1316" width="112.6640625" bestFit="1" customWidth="1"/>
    <col min="1317" max="1317" width="57.109375" bestFit="1" customWidth="1"/>
    <col min="1318" max="1318" width="111.21875" bestFit="1" customWidth="1"/>
    <col min="1319" max="1319" width="111.5546875" bestFit="1" customWidth="1"/>
    <col min="1320" max="1320" width="119.33203125" bestFit="1" customWidth="1"/>
    <col min="1321" max="1321" width="116" bestFit="1" customWidth="1"/>
    <col min="1322" max="1322" width="115.44140625" bestFit="1" customWidth="1"/>
    <col min="1323" max="1323" width="119.109375" bestFit="1" customWidth="1"/>
    <col min="1324" max="1324" width="90" bestFit="1" customWidth="1"/>
    <col min="1325" max="1325" width="83" bestFit="1" customWidth="1"/>
    <col min="1326" max="1326" width="110.44140625" bestFit="1" customWidth="1"/>
    <col min="1327" max="1327" width="129" bestFit="1" customWidth="1"/>
    <col min="1328" max="1328" width="103.21875" bestFit="1" customWidth="1"/>
    <col min="1329" max="1329" width="122.77734375" bestFit="1" customWidth="1"/>
    <col min="1330" max="1330" width="114.5546875" bestFit="1" customWidth="1"/>
    <col min="1331" max="1331" width="118" bestFit="1" customWidth="1"/>
    <col min="1332" max="1332" width="114.109375" bestFit="1" customWidth="1"/>
    <col min="1333" max="1333" width="121.21875" bestFit="1" customWidth="1"/>
    <col min="1334" max="1334" width="89.33203125" bestFit="1" customWidth="1"/>
    <col min="1335" max="1335" width="92.33203125" bestFit="1" customWidth="1"/>
    <col min="1336" max="1336" width="124.6640625" bestFit="1" customWidth="1"/>
    <col min="1337" max="1337" width="115" bestFit="1" customWidth="1"/>
    <col min="1338" max="1338" width="101.109375" bestFit="1" customWidth="1"/>
    <col min="1339" max="1339" width="119.109375" bestFit="1" customWidth="1"/>
    <col min="1340" max="1340" width="107.33203125" bestFit="1" customWidth="1"/>
    <col min="1341" max="1342" width="105.6640625" bestFit="1" customWidth="1"/>
    <col min="1343" max="1343" width="93" bestFit="1" customWidth="1"/>
    <col min="1344" max="1344" width="117.21875" bestFit="1" customWidth="1"/>
    <col min="1345" max="1345" width="113.5546875" bestFit="1" customWidth="1"/>
    <col min="1346" max="1346" width="119.109375" bestFit="1" customWidth="1"/>
    <col min="1347" max="1347" width="122.21875" bestFit="1" customWidth="1"/>
    <col min="1348" max="1348" width="91" bestFit="1" customWidth="1"/>
    <col min="1349" max="1349" width="125.21875" bestFit="1" customWidth="1"/>
    <col min="1350" max="1350" width="118.33203125" bestFit="1" customWidth="1"/>
    <col min="1351" max="1351" width="118.77734375" bestFit="1" customWidth="1"/>
    <col min="1352" max="1352" width="120.44140625" bestFit="1" customWidth="1"/>
    <col min="1353" max="1353" width="119.109375" bestFit="1" customWidth="1"/>
    <col min="1354" max="1354" width="120.77734375" bestFit="1" customWidth="1"/>
    <col min="1355" max="1355" width="96.21875" bestFit="1" customWidth="1"/>
    <col min="1356" max="1356" width="115.21875" bestFit="1" customWidth="1"/>
    <col min="1357" max="1357" width="90.77734375" bestFit="1" customWidth="1"/>
    <col min="1358" max="1358" width="123.33203125" bestFit="1" customWidth="1"/>
    <col min="1359" max="1359" width="103.33203125" bestFit="1" customWidth="1"/>
    <col min="1360" max="1360" width="107.109375" bestFit="1" customWidth="1"/>
    <col min="1361" max="1361" width="122.77734375" bestFit="1" customWidth="1"/>
    <col min="1362" max="1362" width="109.5546875" bestFit="1" customWidth="1"/>
    <col min="1363" max="1363" width="102.44140625" bestFit="1" customWidth="1"/>
    <col min="1364" max="1364" width="112.21875" bestFit="1" customWidth="1"/>
    <col min="1365" max="1365" width="33.21875" bestFit="1" customWidth="1"/>
    <col min="1366" max="1366" width="109.88671875" bestFit="1" customWidth="1"/>
    <col min="1367" max="1367" width="100.44140625" bestFit="1" customWidth="1"/>
    <col min="1368" max="1368" width="121.77734375" bestFit="1" customWidth="1"/>
    <col min="1369" max="1369" width="118.5546875" bestFit="1" customWidth="1"/>
    <col min="1370" max="1370" width="111.21875" bestFit="1" customWidth="1"/>
    <col min="1371" max="1371" width="116.77734375" bestFit="1" customWidth="1"/>
    <col min="1372" max="1372" width="112.44140625" bestFit="1" customWidth="1"/>
    <col min="1373" max="1373" width="114.5546875" bestFit="1" customWidth="1"/>
    <col min="1374" max="1374" width="112.88671875" bestFit="1" customWidth="1"/>
    <col min="1375" max="1375" width="89" bestFit="1" customWidth="1"/>
    <col min="1376" max="1376" width="126" bestFit="1" customWidth="1"/>
    <col min="1377" max="1377" width="119.5546875" bestFit="1" customWidth="1"/>
    <col min="1378" max="1378" width="115.5546875" bestFit="1" customWidth="1"/>
    <col min="1379" max="1379" width="115.21875" bestFit="1" customWidth="1"/>
    <col min="1380" max="1380" width="114.33203125" bestFit="1" customWidth="1"/>
    <col min="1381" max="1381" width="116.6640625" bestFit="1" customWidth="1"/>
    <col min="1382" max="1382" width="117.109375" bestFit="1" customWidth="1"/>
    <col min="1383" max="1383" width="96.88671875" bestFit="1" customWidth="1"/>
    <col min="1384" max="1384" width="110.44140625" bestFit="1" customWidth="1"/>
    <col min="1385" max="1385" width="109" bestFit="1" customWidth="1"/>
    <col min="1386" max="1386" width="114.88671875" bestFit="1" customWidth="1"/>
    <col min="1387" max="1387" width="87.21875" bestFit="1" customWidth="1"/>
    <col min="1388" max="1388" width="110" bestFit="1" customWidth="1"/>
    <col min="1389" max="1389" width="112.33203125" bestFit="1" customWidth="1"/>
    <col min="1390" max="1390" width="102.77734375" bestFit="1" customWidth="1"/>
    <col min="1391" max="1391" width="78.21875" bestFit="1" customWidth="1"/>
    <col min="1392" max="1392" width="98.77734375" bestFit="1" customWidth="1"/>
    <col min="1393" max="1393" width="122.6640625" bestFit="1" customWidth="1"/>
    <col min="1394" max="1394" width="115.44140625" bestFit="1" customWidth="1"/>
    <col min="1395" max="1395" width="121" bestFit="1" customWidth="1"/>
    <col min="1396" max="1396" width="106.5546875" bestFit="1" customWidth="1"/>
    <col min="1397" max="1397" width="87.109375" bestFit="1" customWidth="1"/>
    <col min="1398" max="1398" width="109" bestFit="1" customWidth="1"/>
    <col min="1399" max="1399" width="110.6640625" bestFit="1" customWidth="1"/>
    <col min="1400" max="1400" width="119.6640625" bestFit="1" customWidth="1"/>
    <col min="1401" max="1401" width="114.6640625" bestFit="1" customWidth="1"/>
    <col min="1402" max="1402" width="114.5546875" bestFit="1" customWidth="1"/>
    <col min="1403" max="1403" width="105.77734375" bestFit="1" customWidth="1"/>
    <col min="1404" max="1404" width="103.33203125" bestFit="1" customWidth="1"/>
    <col min="1405" max="1405" width="120.109375" bestFit="1" customWidth="1"/>
    <col min="1406" max="1406" width="104.88671875" bestFit="1" customWidth="1"/>
    <col min="1407" max="1407" width="92.21875" bestFit="1" customWidth="1"/>
    <col min="1408" max="1408" width="124.6640625" bestFit="1" customWidth="1"/>
    <col min="1409" max="1409" width="113.44140625" bestFit="1" customWidth="1"/>
    <col min="1410" max="1410" width="101.109375" bestFit="1" customWidth="1"/>
    <col min="1411" max="1411" width="111.33203125" bestFit="1" customWidth="1"/>
    <col min="1412" max="1412" width="119.33203125" bestFit="1" customWidth="1"/>
    <col min="1413" max="1413" width="113.44140625" bestFit="1" customWidth="1"/>
    <col min="1414" max="1414" width="114.44140625" bestFit="1" customWidth="1"/>
    <col min="1415" max="1415" width="116.21875" bestFit="1" customWidth="1"/>
    <col min="1416" max="1416" width="107.33203125" bestFit="1" customWidth="1"/>
    <col min="1417" max="1417" width="125.21875" bestFit="1" customWidth="1"/>
    <col min="1418" max="1418" width="120.77734375" bestFit="1" customWidth="1"/>
    <col min="1419" max="1419" width="124.44140625" bestFit="1" customWidth="1"/>
    <col min="1420" max="1420" width="108.77734375" bestFit="1" customWidth="1"/>
    <col min="1421" max="1421" width="115.44140625" bestFit="1" customWidth="1"/>
    <col min="1422" max="1422" width="38.5546875" bestFit="1" customWidth="1"/>
    <col min="1423" max="1423" width="79.5546875" bestFit="1" customWidth="1"/>
    <col min="1424" max="1424" width="96.5546875" bestFit="1" customWidth="1"/>
    <col min="1425" max="1425" width="118.77734375" bestFit="1" customWidth="1"/>
    <col min="1426" max="1426" width="103.5546875" bestFit="1" customWidth="1"/>
    <col min="1427" max="1427" width="118.33203125" bestFit="1" customWidth="1"/>
    <col min="1428" max="1428" width="125" bestFit="1" customWidth="1"/>
    <col min="1429" max="1429" width="121.21875" bestFit="1" customWidth="1"/>
    <col min="1430" max="1430" width="118.88671875" bestFit="1" customWidth="1"/>
    <col min="1431" max="1431" width="119" bestFit="1" customWidth="1"/>
    <col min="1432" max="1432" width="121.109375" bestFit="1" customWidth="1"/>
    <col min="1433" max="1433" width="116.109375" bestFit="1" customWidth="1"/>
    <col min="1434" max="1434" width="119.6640625" bestFit="1" customWidth="1"/>
    <col min="1435" max="1435" width="121.21875" bestFit="1" customWidth="1"/>
    <col min="1436" max="1436" width="120.6640625" bestFit="1" customWidth="1"/>
    <col min="1437" max="1437" width="25.77734375" bestFit="1" customWidth="1"/>
    <col min="1438" max="1438" width="111" bestFit="1" customWidth="1"/>
    <col min="1439" max="1439" width="78" bestFit="1" customWidth="1"/>
    <col min="1440" max="1440" width="67.21875" bestFit="1" customWidth="1"/>
    <col min="1441" max="1441" width="122.88671875" bestFit="1" customWidth="1"/>
    <col min="1442" max="1442" width="92.44140625" bestFit="1" customWidth="1"/>
    <col min="1443" max="1443" width="118.21875" bestFit="1" customWidth="1"/>
    <col min="1444" max="1444" width="83.33203125" bestFit="1" customWidth="1"/>
    <col min="1445" max="1445" width="87.109375" bestFit="1" customWidth="1"/>
    <col min="1446" max="1446" width="115.21875" bestFit="1" customWidth="1"/>
    <col min="1447" max="1447" width="102.77734375" bestFit="1" customWidth="1"/>
    <col min="1448" max="1448" width="118.88671875" bestFit="1" customWidth="1"/>
    <col min="1449" max="1449" width="31.88671875" bestFit="1" customWidth="1"/>
    <col min="1450" max="1450" width="28.5546875" bestFit="1" customWidth="1"/>
    <col min="1451" max="1451" width="114.6640625" bestFit="1" customWidth="1"/>
    <col min="1452" max="1452" width="113.44140625" bestFit="1" customWidth="1"/>
    <col min="1453" max="1453" width="117.21875" bestFit="1" customWidth="1"/>
    <col min="1454" max="1454" width="116.33203125" bestFit="1" customWidth="1"/>
    <col min="1455" max="1455" width="115.6640625" bestFit="1" customWidth="1"/>
    <col min="1456" max="1456" width="117.77734375" bestFit="1" customWidth="1"/>
    <col min="1457" max="1457" width="116.77734375" bestFit="1" customWidth="1"/>
    <col min="1458" max="1458" width="121.88671875" bestFit="1" customWidth="1"/>
    <col min="1459" max="1459" width="93.77734375" bestFit="1" customWidth="1"/>
    <col min="1460" max="1460" width="118.77734375" bestFit="1" customWidth="1"/>
    <col min="1461" max="1461" width="120.5546875" bestFit="1" customWidth="1"/>
    <col min="1462" max="1462" width="108.21875" bestFit="1" customWidth="1"/>
    <col min="1463" max="1463" width="78.44140625" bestFit="1" customWidth="1"/>
    <col min="1464" max="1464" width="120.6640625" bestFit="1" customWidth="1"/>
    <col min="1465" max="1465" width="120.44140625" bestFit="1" customWidth="1"/>
    <col min="1466" max="1466" width="51.33203125" bestFit="1" customWidth="1"/>
    <col min="1467" max="1467" width="66.109375" bestFit="1" customWidth="1"/>
    <col min="1468" max="1468" width="119" bestFit="1" customWidth="1"/>
    <col min="1469" max="1469" width="116.77734375" bestFit="1" customWidth="1"/>
    <col min="1470" max="1470" width="127.109375" bestFit="1" customWidth="1"/>
    <col min="1471" max="1471" width="66.33203125" bestFit="1" customWidth="1"/>
    <col min="1472" max="1472" width="99.44140625" bestFit="1" customWidth="1"/>
    <col min="1473" max="1473" width="122.6640625" bestFit="1" customWidth="1"/>
    <col min="1474" max="1474" width="119.44140625" bestFit="1" customWidth="1"/>
    <col min="1475" max="1475" width="114.6640625" bestFit="1" customWidth="1"/>
    <col min="1476" max="1476" width="105.5546875" bestFit="1" customWidth="1"/>
    <col min="1477" max="1477" width="113.88671875" bestFit="1" customWidth="1"/>
    <col min="1478" max="1478" width="78.5546875" bestFit="1" customWidth="1"/>
    <col min="1479" max="1479" width="112.21875" bestFit="1" customWidth="1"/>
    <col min="1480" max="1480" width="42.6640625" bestFit="1" customWidth="1"/>
    <col min="1481" max="1481" width="92.44140625" bestFit="1" customWidth="1"/>
    <col min="1482" max="1482" width="118.77734375" bestFit="1" customWidth="1"/>
    <col min="1483" max="1483" width="120.21875" bestFit="1" customWidth="1"/>
    <col min="1484" max="1484" width="118.88671875" bestFit="1" customWidth="1"/>
    <col min="1485" max="1485" width="86.88671875" bestFit="1" customWidth="1"/>
    <col min="1486" max="1486" width="123.21875" bestFit="1" customWidth="1"/>
    <col min="1487" max="1487" width="98.77734375" bestFit="1" customWidth="1"/>
    <col min="1488" max="1488" width="104.44140625" bestFit="1" customWidth="1"/>
    <col min="1489" max="1489" width="126.77734375" bestFit="1" customWidth="1"/>
    <col min="1490" max="1490" width="115.6640625" bestFit="1" customWidth="1"/>
    <col min="1491" max="1491" width="118.21875" bestFit="1" customWidth="1"/>
    <col min="1492" max="1492" width="57.6640625" bestFit="1" customWidth="1"/>
    <col min="1493" max="1493" width="107.33203125" bestFit="1" customWidth="1"/>
    <col min="1494" max="1494" width="120.77734375" bestFit="1" customWidth="1"/>
    <col min="1495" max="1495" width="71.109375" bestFit="1" customWidth="1"/>
    <col min="1496" max="1496" width="118.21875" bestFit="1" customWidth="1"/>
    <col min="1497" max="1497" width="117.88671875" bestFit="1" customWidth="1"/>
    <col min="1498" max="1498" width="120.77734375" bestFit="1" customWidth="1"/>
    <col min="1499" max="1499" width="69.44140625" bestFit="1" customWidth="1"/>
    <col min="1500" max="1500" width="109.44140625" bestFit="1" customWidth="1"/>
    <col min="1501" max="1501" width="113" bestFit="1" customWidth="1"/>
    <col min="1502" max="1502" width="59" bestFit="1" customWidth="1"/>
    <col min="1503" max="1503" width="84" bestFit="1" customWidth="1"/>
    <col min="1504" max="1504" width="91.88671875" bestFit="1" customWidth="1"/>
    <col min="1505" max="1505" width="124.33203125" bestFit="1" customWidth="1"/>
    <col min="1506" max="1506" width="116" bestFit="1" customWidth="1"/>
    <col min="1507" max="1507" width="111.21875" bestFit="1" customWidth="1"/>
    <col min="1508" max="1508" width="109.44140625" bestFit="1" customWidth="1"/>
    <col min="1509" max="1509" width="118.77734375" bestFit="1" customWidth="1"/>
    <col min="1510" max="1510" width="126.5546875" bestFit="1" customWidth="1"/>
    <col min="1511" max="1511" width="116.21875" bestFit="1" customWidth="1"/>
    <col min="1512" max="1512" width="119.44140625" bestFit="1" customWidth="1"/>
    <col min="1513" max="1513" width="77.77734375" bestFit="1" customWidth="1"/>
    <col min="1514" max="1514" width="91.21875" bestFit="1" customWidth="1"/>
    <col min="1515" max="1515" width="114" bestFit="1" customWidth="1"/>
    <col min="1516" max="1516" width="99.44140625" bestFit="1" customWidth="1"/>
    <col min="1517" max="1517" width="123" bestFit="1" customWidth="1"/>
    <col min="1518" max="1518" width="108.88671875" bestFit="1" customWidth="1"/>
    <col min="1519" max="1519" width="114.6640625" bestFit="1" customWidth="1"/>
    <col min="1520" max="1520" width="115.21875" bestFit="1" customWidth="1"/>
    <col min="1521" max="1521" width="106.5546875" bestFit="1" customWidth="1"/>
    <col min="1522" max="1522" width="104.6640625" bestFit="1" customWidth="1"/>
    <col min="1523" max="1523" width="121" bestFit="1" customWidth="1"/>
    <col min="1524" max="1524" width="69.5546875" bestFit="1" customWidth="1"/>
    <col min="1525" max="1525" width="111.33203125" bestFit="1" customWidth="1"/>
    <col min="1526" max="1526" width="104.88671875" bestFit="1" customWidth="1"/>
    <col min="1527" max="1527" width="52.77734375" bestFit="1" customWidth="1"/>
    <col min="1528" max="1528" width="120.6640625" bestFit="1" customWidth="1"/>
    <col min="1529" max="1529" width="87.6640625" bestFit="1" customWidth="1"/>
    <col min="1530" max="1530" width="124" bestFit="1" customWidth="1"/>
    <col min="1531" max="1531" width="118.5546875" bestFit="1" customWidth="1"/>
    <col min="1532" max="1532" width="118.21875" bestFit="1" customWidth="1"/>
    <col min="1533" max="1533" width="120.6640625" bestFit="1" customWidth="1"/>
    <col min="1534" max="1534" width="104.5546875" bestFit="1" customWidth="1"/>
    <col min="1535" max="1535" width="107.109375" bestFit="1" customWidth="1"/>
    <col min="1536" max="1536" width="88.88671875" bestFit="1" customWidth="1"/>
    <col min="1537" max="1537" width="121.21875" bestFit="1" customWidth="1"/>
    <col min="1538" max="1538" width="119.5546875" bestFit="1" customWidth="1"/>
    <col min="1539" max="1539" width="107.109375" bestFit="1" customWidth="1"/>
    <col min="1540" max="1540" width="118.21875" bestFit="1" customWidth="1"/>
    <col min="1541" max="1541" width="57.33203125" bestFit="1" customWidth="1"/>
    <col min="1542" max="1542" width="24.88671875" bestFit="1" customWidth="1"/>
    <col min="1543" max="1543" width="122.21875" bestFit="1" customWidth="1"/>
    <col min="1544" max="1544" width="107.21875" bestFit="1" customWidth="1"/>
    <col min="1545" max="1545" width="106.77734375" bestFit="1" customWidth="1"/>
    <col min="1546" max="1546" width="109" bestFit="1" customWidth="1"/>
    <col min="1547" max="1547" width="124.6640625" bestFit="1" customWidth="1"/>
    <col min="1548" max="1548" width="56.77734375" bestFit="1" customWidth="1"/>
    <col min="1549" max="1549" width="119.109375" bestFit="1" customWidth="1"/>
    <col min="1550" max="1550" width="116" bestFit="1" customWidth="1"/>
    <col min="1551" max="1551" width="81.21875" bestFit="1" customWidth="1"/>
    <col min="1552" max="1552" width="115.21875" bestFit="1" customWidth="1"/>
    <col min="1553" max="1553" width="115.5546875" bestFit="1" customWidth="1"/>
    <col min="1554" max="1554" width="115.6640625" bestFit="1" customWidth="1"/>
    <col min="1555" max="1555" width="120.109375" bestFit="1" customWidth="1"/>
    <col min="1556" max="1556" width="134.6640625" bestFit="1" customWidth="1"/>
    <col min="1557" max="1557" width="79" bestFit="1" customWidth="1"/>
    <col min="1558" max="1558" width="116.88671875" bestFit="1" customWidth="1"/>
    <col min="1559" max="1559" width="124.33203125" bestFit="1" customWidth="1"/>
    <col min="1560" max="1560" width="118" bestFit="1" customWidth="1"/>
    <col min="1561" max="1561" width="66.109375" bestFit="1" customWidth="1"/>
    <col min="1562" max="1562" width="121.6640625" bestFit="1" customWidth="1"/>
    <col min="1563" max="1563" width="86.6640625" bestFit="1" customWidth="1"/>
    <col min="1564" max="1564" width="114.33203125" bestFit="1" customWidth="1"/>
    <col min="1565" max="1565" width="120.44140625" bestFit="1" customWidth="1"/>
    <col min="1566" max="1566" width="77.33203125" bestFit="1" customWidth="1"/>
    <col min="1567" max="1567" width="119" bestFit="1" customWidth="1"/>
    <col min="1568" max="1568" width="119.109375" bestFit="1" customWidth="1"/>
    <col min="1569" max="1569" width="112.33203125" bestFit="1" customWidth="1"/>
    <col min="1570" max="1570" width="96.21875" bestFit="1" customWidth="1"/>
    <col min="1571" max="1571" width="97.109375" bestFit="1" customWidth="1"/>
    <col min="1572" max="1572" width="114" bestFit="1" customWidth="1"/>
    <col min="1573" max="1573" width="120.6640625" bestFit="1" customWidth="1"/>
    <col min="1574" max="1574" width="43.77734375" bestFit="1" customWidth="1"/>
    <col min="1575" max="1575" width="78" bestFit="1" customWidth="1"/>
    <col min="1576" max="1576" width="88.21875" bestFit="1" customWidth="1"/>
    <col min="1577" max="1577" width="116" bestFit="1" customWidth="1"/>
    <col min="1578" max="1578" width="27.109375" bestFit="1" customWidth="1"/>
    <col min="1579" max="1579" width="87.6640625" bestFit="1" customWidth="1"/>
    <col min="1580" max="1580" width="115.109375" bestFit="1" customWidth="1"/>
    <col min="1581" max="1581" width="95.6640625" bestFit="1" customWidth="1"/>
    <col min="1582" max="1582" width="67.6640625" bestFit="1" customWidth="1"/>
    <col min="1583" max="1583" width="119.33203125" bestFit="1" customWidth="1"/>
    <col min="1584" max="1584" width="117.44140625" bestFit="1" customWidth="1"/>
    <col min="1585" max="1585" width="103" bestFit="1" customWidth="1"/>
    <col min="1586" max="1586" width="116.5546875" bestFit="1" customWidth="1"/>
    <col min="1587" max="1587" width="105.77734375" bestFit="1" customWidth="1"/>
    <col min="1588" max="1588" width="116.6640625" bestFit="1" customWidth="1"/>
    <col min="1589" max="1589" width="116" bestFit="1" customWidth="1"/>
    <col min="1590" max="1590" width="119.109375" bestFit="1" customWidth="1"/>
    <col min="1591" max="1591" width="50.109375" bestFit="1" customWidth="1"/>
    <col min="1592" max="1592" width="111.109375" bestFit="1" customWidth="1"/>
    <col min="1593" max="1593" width="98.77734375" bestFit="1" customWidth="1"/>
    <col min="1594" max="1594" width="114" bestFit="1" customWidth="1"/>
    <col min="1595" max="1595" width="104.109375" bestFit="1" customWidth="1"/>
    <col min="1596" max="1596" width="125.21875" bestFit="1" customWidth="1"/>
    <col min="1597" max="1597" width="122.33203125" bestFit="1" customWidth="1"/>
    <col min="1598" max="1598" width="108.44140625" bestFit="1" customWidth="1"/>
    <col min="1599" max="1599" width="110.6640625" bestFit="1" customWidth="1"/>
    <col min="1600" max="1600" width="116" bestFit="1" customWidth="1"/>
    <col min="1601" max="1601" width="110" bestFit="1" customWidth="1"/>
    <col min="1602" max="1602" width="117.88671875" bestFit="1" customWidth="1"/>
    <col min="1603" max="1603" width="122.33203125" bestFit="1" customWidth="1"/>
    <col min="1604" max="1604" width="124.5546875" bestFit="1" customWidth="1"/>
    <col min="1605" max="1605" width="102.88671875" bestFit="1" customWidth="1"/>
    <col min="1606" max="1606" width="119.88671875" bestFit="1" customWidth="1"/>
    <col min="1607" max="1607" width="121.5546875" bestFit="1" customWidth="1"/>
    <col min="1608" max="1608" width="121" bestFit="1" customWidth="1"/>
    <col min="1609" max="1609" width="115" bestFit="1" customWidth="1"/>
    <col min="1610" max="1610" width="116.77734375" bestFit="1" customWidth="1"/>
    <col min="1611" max="1611" width="122.44140625" bestFit="1" customWidth="1"/>
    <col min="1612" max="1612" width="99.33203125" bestFit="1" customWidth="1"/>
    <col min="1613" max="1613" width="116.33203125" bestFit="1" customWidth="1"/>
    <col min="1614" max="1614" width="68.88671875" bestFit="1" customWidth="1"/>
    <col min="1615" max="1615" width="114.6640625" bestFit="1" customWidth="1"/>
    <col min="1616" max="1616" width="108.44140625" bestFit="1" customWidth="1"/>
    <col min="1617" max="1617" width="119.33203125" bestFit="1" customWidth="1"/>
    <col min="1618" max="1618" width="122.88671875" bestFit="1" customWidth="1"/>
    <col min="1619" max="1619" width="120.5546875" bestFit="1" customWidth="1"/>
    <col min="1620" max="1620" width="39.88671875" bestFit="1" customWidth="1"/>
    <col min="1621" max="1621" width="123.5546875" bestFit="1" customWidth="1"/>
    <col min="1622" max="1622" width="122.109375" bestFit="1" customWidth="1"/>
    <col min="1623" max="1623" width="116.21875" bestFit="1" customWidth="1"/>
    <col min="1624" max="1624" width="75.5546875" bestFit="1" customWidth="1"/>
    <col min="1625" max="1625" width="101.5546875" bestFit="1" customWidth="1"/>
    <col min="1626" max="1626" width="112.109375" bestFit="1" customWidth="1"/>
    <col min="1627" max="1627" width="118" bestFit="1" customWidth="1"/>
    <col min="1628" max="1628" width="113.44140625" bestFit="1" customWidth="1"/>
    <col min="1629" max="1629" width="109.109375" bestFit="1" customWidth="1"/>
    <col min="1630" max="1630" width="115.109375" bestFit="1" customWidth="1"/>
    <col min="1631" max="1631" width="117.109375" bestFit="1" customWidth="1"/>
    <col min="1632" max="1632" width="125.77734375" bestFit="1" customWidth="1"/>
    <col min="1633" max="1633" width="114.44140625" bestFit="1" customWidth="1"/>
    <col min="1634" max="1634" width="109.6640625" bestFit="1" customWidth="1"/>
    <col min="1635" max="1635" width="101.109375" bestFit="1" customWidth="1"/>
    <col min="1636" max="1636" width="133.5546875" bestFit="1" customWidth="1"/>
    <col min="1637" max="1637" width="105" bestFit="1" customWidth="1"/>
    <col min="1638" max="1638" width="111.109375" bestFit="1" customWidth="1"/>
    <col min="1639" max="1639" width="117.77734375" bestFit="1" customWidth="1"/>
    <col min="1640" max="1640" width="116.5546875" bestFit="1" customWidth="1"/>
    <col min="1641" max="1641" width="123.21875" bestFit="1" customWidth="1"/>
    <col min="1642" max="1642" width="95.44140625" bestFit="1" customWidth="1"/>
    <col min="1643" max="1643" width="122.21875" bestFit="1" customWidth="1"/>
    <col min="1644" max="1644" width="125" bestFit="1" customWidth="1"/>
    <col min="1645" max="1645" width="118.88671875" bestFit="1" customWidth="1"/>
    <col min="1646" max="1646" width="103" bestFit="1" customWidth="1"/>
    <col min="1647" max="1647" width="107.6640625" bestFit="1" customWidth="1"/>
    <col min="1648" max="1648" width="81.21875" bestFit="1" customWidth="1"/>
    <col min="1649" max="1649" width="114.33203125" bestFit="1" customWidth="1"/>
    <col min="1650" max="1650" width="122.44140625" bestFit="1" customWidth="1"/>
    <col min="1651" max="1651" width="119.109375" bestFit="1" customWidth="1"/>
    <col min="1652" max="1652" width="105.5546875" bestFit="1" customWidth="1"/>
    <col min="1653" max="1653" width="107.6640625" bestFit="1" customWidth="1"/>
    <col min="1654" max="1654" width="92.44140625" bestFit="1" customWidth="1"/>
    <col min="1655" max="1655" width="88.21875" bestFit="1" customWidth="1"/>
    <col min="1656" max="1656" width="95.77734375" bestFit="1" customWidth="1"/>
    <col min="1657" max="1657" width="107.44140625" bestFit="1" customWidth="1"/>
    <col min="1658" max="1658" width="89.6640625" bestFit="1" customWidth="1"/>
    <col min="1659" max="1659" width="74.109375" bestFit="1" customWidth="1"/>
    <col min="1660" max="1660" width="113.44140625" bestFit="1" customWidth="1"/>
    <col min="1661" max="1661" width="47.33203125" bestFit="1" customWidth="1"/>
    <col min="1662" max="1662" width="115" bestFit="1" customWidth="1"/>
    <col min="1663" max="1663" width="96.33203125" bestFit="1" customWidth="1"/>
    <col min="1664" max="1664" width="102.21875" bestFit="1" customWidth="1"/>
    <col min="1665" max="1665" width="109.109375" bestFit="1" customWidth="1"/>
    <col min="1666" max="1666" width="117.77734375" bestFit="1" customWidth="1"/>
    <col min="1667" max="1667" width="120.44140625" bestFit="1" customWidth="1"/>
    <col min="1668" max="1668" width="114.109375" bestFit="1" customWidth="1"/>
    <col min="1669" max="1669" width="123.5546875" bestFit="1" customWidth="1"/>
    <col min="1670" max="1670" width="108.21875" bestFit="1" customWidth="1"/>
    <col min="1671" max="1671" width="112.77734375" bestFit="1" customWidth="1"/>
    <col min="1672" max="1672" width="122.44140625" bestFit="1" customWidth="1"/>
    <col min="1673" max="1673" width="112.77734375" bestFit="1" customWidth="1"/>
    <col min="1674" max="1674" width="90.44140625" bestFit="1" customWidth="1"/>
    <col min="1675" max="1675" width="111.6640625" bestFit="1" customWidth="1"/>
    <col min="1676" max="1676" width="104.88671875" bestFit="1" customWidth="1"/>
    <col min="1677" max="1677" width="109.109375" bestFit="1" customWidth="1"/>
    <col min="1678" max="1678" width="86.77734375" bestFit="1" customWidth="1"/>
    <col min="1679" max="1679" width="96.21875" bestFit="1" customWidth="1"/>
    <col min="1680" max="1680" width="116.77734375" bestFit="1" customWidth="1"/>
    <col min="1681" max="1681" width="114.109375" bestFit="1" customWidth="1"/>
    <col min="1682" max="1682" width="121.21875" bestFit="1" customWidth="1"/>
    <col min="1683" max="1683" width="112.88671875" bestFit="1" customWidth="1"/>
    <col min="1684" max="1684" width="119" bestFit="1" customWidth="1"/>
    <col min="1685" max="1685" width="120.5546875" bestFit="1" customWidth="1"/>
    <col min="1686" max="1686" width="109.6640625" bestFit="1" customWidth="1"/>
    <col min="1687" max="1687" width="112.88671875" bestFit="1" customWidth="1"/>
    <col min="1688" max="1688" width="113.77734375" bestFit="1" customWidth="1"/>
    <col min="1689" max="1689" width="79.6640625" bestFit="1" customWidth="1"/>
    <col min="1690" max="1690" width="116.6640625" bestFit="1" customWidth="1"/>
    <col min="1691" max="1691" width="102.6640625" bestFit="1" customWidth="1"/>
    <col min="1692" max="1692" width="127.109375" bestFit="1" customWidth="1"/>
    <col min="1693" max="1693" width="111.109375" bestFit="1" customWidth="1"/>
    <col min="1694" max="1694" width="45.6640625" bestFit="1" customWidth="1"/>
    <col min="1695" max="1695" width="66.77734375" bestFit="1" customWidth="1"/>
    <col min="1696" max="1696" width="120.44140625" bestFit="1" customWidth="1"/>
    <col min="1697" max="1697" width="111.33203125" bestFit="1" customWidth="1"/>
    <col min="1698" max="1698" width="105.77734375" bestFit="1" customWidth="1"/>
    <col min="1699" max="1699" width="118.44140625" bestFit="1" customWidth="1"/>
    <col min="1700" max="1700" width="112.88671875" bestFit="1" customWidth="1"/>
    <col min="1701" max="1701" width="109.44140625" bestFit="1" customWidth="1"/>
    <col min="1702" max="1702" width="107.21875" bestFit="1" customWidth="1"/>
    <col min="1703" max="1703" width="105.6640625" bestFit="1" customWidth="1"/>
    <col min="1704" max="1704" width="119.5546875" bestFit="1" customWidth="1"/>
    <col min="1705" max="1705" width="91.77734375" bestFit="1" customWidth="1"/>
    <col min="1706" max="1706" width="117.77734375" bestFit="1" customWidth="1"/>
    <col min="1707" max="1707" width="83.21875" bestFit="1" customWidth="1"/>
    <col min="1708" max="1708" width="113.5546875" bestFit="1" customWidth="1"/>
    <col min="1709" max="1709" width="92.21875" bestFit="1" customWidth="1"/>
    <col min="1710" max="1710" width="116.77734375" bestFit="1" customWidth="1"/>
    <col min="1711" max="1711" width="117.109375" bestFit="1" customWidth="1"/>
    <col min="1712" max="1712" width="124" bestFit="1" customWidth="1"/>
    <col min="1713" max="1713" width="100.77734375" bestFit="1" customWidth="1"/>
    <col min="1714" max="1714" width="118" bestFit="1" customWidth="1"/>
    <col min="1715" max="1715" width="116.6640625" bestFit="1" customWidth="1"/>
    <col min="1716" max="1716" width="117.21875" bestFit="1" customWidth="1"/>
    <col min="1717" max="1717" width="114.88671875" bestFit="1" customWidth="1"/>
    <col min="1718" max="1718" width="117.6640625" bestFit="1" customWidth="1"/>
    <col min="1719" max="1719" width="99.88671875" bestFit="1" customWidth="1"/>
    <col min="1720" max="1720" width="85.6640625" bestFit="1" customWidth="1"/>
    <col min="1721" max="1721" width="80.77734375" bestFit="1" customWidth="1"/>
    <col min="1722" max="1722" width="92.77734375" bestFit="1" customWidth="1"/>
    <col min="1723" max="1723" width="106.33203125" bestFit="1" customWidth="1"/>
    <col min="1724" max="1724" width="119.44140625" bestFit="1" customWidth="1"/>
    <col min="1725" max="1725" width="120.5546875" bestFit="1" customWidth="1"/>
    <col min="1726" max="1726" width="110" bestFit="1" customWidth="1"/>
    <col min="1727" max="1727" width="125.109375" bestFit="1" customWidth="1"/>
    <col min="1728" max="1728" width="103" bestFit="1" customWidth="1"/>
    <col min="1729" max="1729" width="112.21875" bestFit="1" customWidth="1"/>
    <col min="1730" max="1730" width="91.6640625" bestFit="1" customWidth="1"/>
    <col min="1731" max="1731" width="119.33203125" bestFit="1" customWidth="1"/>
    <col min="1732" max="1732" width="119.6640625" bestFit="1" customWidth="1"/>
    <col min="1733" max="1733" width="119.33203125" bestFit="1" customWidth="1"/>
    <col min="1734" max="1734" width="123" bestFit="1" customWidth="1"/>
    <col min="1735" max="1735" width="120.5546875" bestFit="1" customWidth="1"/>
    <col min="1736" max="1736" width="29.5546875" bestFit="1" customWidth="1"/>
    <col min="1737" max="1737" width="119.88671875" bestFit="1" customWidth="1"/>
    <col min="1738" max="1738" width="114" bestFit="1" customWidth="1"/>
    <col min="1739" max="1739" width="119" bestFit="1" customWidth="1"/>
    <col min="1740" max="1740" width="123.33203125" bestFit="1" customWidth="1"/>
    <col min="1741" max="1741" width="110.109375" bestFit="1" customWidth="1"/>
    <col min="1742" max="1742" width="68.77734375" bestFit="1" customWidth="1"/>
    <col min="1743" max="1743" width="87.77734375" bestFit="1" customWidth="1"/>
    <col min="1744" max="1744" width="113.77734375" bestFit="1" customWidth="1"/>
    <col min="1745" max="1745" width="115.21875" bestFit="1" customWidth="1"/>
    <col min="1746" max="1746" width="119.44140625" bestFit="1" customWidth="1"/>
    <col min="1747" max="1747" width="123.77734375" bestFit="1" customWidth="1"/>
    <col min="1748" max="1748" width="91" bestFit="1" customWidth="1"/>
    <col min="1749" max="1749" width="108.21875" bestFit="1" customWidth="1"/>
    <col min="1750" max="1750" width="127.77734375" bestFit="1" customWidth="1"/>
    <col min="1751" max="1752" width="120" bestFit="1" customWidth="1"/>
    <col min="1753" max="1753" width="118.5546875" bestFit="1" customWidth="1"/>
    <col min="1754" max="1754" width="109.5546875" bestFit="1" customWidth="1"/>
    <col min="1755" max="1755" width="123.77734375" bestFit="1" customWidth="1"/>
    <col min="1756" max="1756" width="61.109375" bestFit="1" customWidth="1"/>
    <col min="1757" max="1757" width="120.5546875" bestFit="1" customWidth="1"/>
    <col min="1758" max="1758" width="113.21875" bestFit="1" customWidth="1"/>
    <col min="1759" max="1759" width="108" bestFit="1" customWidth="1"/>
    <col min="1760" max="1760" width="120" bestFit="1" customWidth="1"/>
    <col min="1761" max="1761" width="106.77734375" bestFit="1" customWidth="1"/>
    <col min="1762" max="1762" width="81.88671875" bestFit="1" customWidth="1"/>
    <col min="1763" max="1763" width="125.6640625" bestFit="1" customWidth="1"/>
    <col min="1764" max="1764" width="121.109375" bestFit="1" customWidth="1"/>
    <col min="1765" max="1765" width="108.88671875" bestFit="1" customWidth="1"/>
    <col min="1766" max="1766" width="97.88671875" bestFit="1" customWidth="1"/>
    <col min="1767" max="1767" width="105.44140625" bestFit="1" customWidth="1"/>
    <col min="1768" max="1768" width="119" bestFit="1" customWidth="1"/>
    <col min="1769" max="1769" width="119.44140625" bestFit="1" customWidth="1"/>
    <col min="1770" max="1770" width="115.77734375" bestFit="1" customWidth="1"/>
    <col min="1771" max="1771" width="60.44140625" bestFit="1" customWidth="1"/>
    <col min="1772" max="1772" width="121.109375" bestFit="1" customWidth="1"/>
    <col min="1773" max="1773" width="116.5546875" bestFit="1" customWidth="1"/>
    <col min="1774" max="1774" width="110.5546875" bestFit="1" customWidth="1"/>
    <col min="1775" max="1775" width="120.77734375" bestFit="1" customWidth="1"/>
    <col min="1776" max="1776" width="116.21875" bestFit="1" customWidth="1"/>
    <col min="1777" max="1777" width="84.6640625" bestFit="1" customWidth="1"/>
    <col min="1778" max="1778" width="91.5546875" bestFit="1" customWidth="1"/>
    <col min="1779" max="1779" width="78" bestFit="1" customWidth="1"/>
    <col min="1780" max="1780" width="109.6640625" bestFit="1" customWidth="1"/>
    <col min="1781" max="1781" width="116.77734375" bestFit="1" customWidth="1"/>
    <col min="1782" max="1782" width="83.5546875" bestFit="1" customWidth="1"/>
    <col min="1783" max="1783" width="89.44140625" bestFit="1" customWidth="1"/>
    <col min="1784" max="1784" width="110.5546875" bestFit="1" customWidth="1"/>
    <col min="1785" max="1785" width="116" bestFit="1" customWidth="1"/>
    <col min="1786" max="1786" width="119.109375" bestFit="1" customWidth="1"/>
    <col min="1787" max="1787" width="121.21875" bestFit="1" customWidth="1"/>
    <col min="1788" max="1788" width="121" bestFit="1" customWidth="1"/>
    <col min="1789" max="1789" width="111.77734375" bestFit="1" customWidth="1"/>
    <col min="1790" max="1790" width="124.5546875" bestFit="1" customWidth="1"/>
    <col min="1791" max="1791" width="116.109375" bestFit="1" customWidth="1"/>
    <col min="1792" max="1792" width="106.5546875" bestFit="1" customWidth="1"/>
    <col min="1793" max="1793" width="40.44140625" bestFit="1" customWidth="1"/>
    <col min="1794" max="1794" width="87.33203125" bestFit="1" customWidth="1"/>
    <col min="1795" max="1795" width="111" bestFit="1" customWidth="1"/>
    <col min="1796" max="1796" width="97.88671875" bestFit="1" customWidth="1"/>
    <col min="1797" max="1797" width="111.6640625" bestFit="1" customWidth="1"/>
    <col min="1798" max="1798" width="118.5546875" bestFit="1" customWidth="1"/>
    <col min="1799" max="1799" width="81.6640625" bestFit="1" customWidth="1"/>
    <col min="1800" max="1800" width="122.33203125" bestFit="1" customWidth="1"/>
    <col min="1801" max="1801" width="127.88671875" bestFit="1" customWidth="1"/>
    <col min="1802" max="1802" width="114.5546875" bestFit="1" customWidth="1"/>
    <col min="1803" max="1803" width="117.44140625" bestFit="1" customWidth="1"/>
    <col min="1804" max="1804" width="81.33203125" bestFit="1" customWidth="1"/>
    <col min="1805" max="1805" width="70.44140625" bestFit="1" customWidth="1"/>
    <col min="1806" max="1806" width="86.6640625" bestFit="1" customWidth="1"/>
    <col min="1807" max="1807" width="118.5546875" bestFit="1" customWidth="1"/>
    <col min="1808" max="1808" width="112.6640625" bestFit="1" customWidth="1"/>
    <col min="1809" max="1809" width="113.5546875" bestFit="1" customWidth="1"/>
    <col min="1810" max="1810" width="84.109375" bestFit="1" customWidth="1"/>
    <col min="1811" max="1811" width="119.88671875" bestFit="1" customWidth="1"/>
    <col min="1812" max="1812" width="112.6640625" bestFit="1" customWidth="1"/>
    <col min="1813" max="1813" width="130.5546875" bestFit="1" customWidth="1"/>
    <col min="1814" max="1814" width="111.109375" bestFit="1" customWidth="1"/>
    <col min="1815" max="1815" width="108.77734375" bestFit="1" customWidth="1"/>
    <col min="1816" max="1816" width="53.33203125" bestFit="1" customWidth="1"/>
    <col min="1817" max="1817" width="122.88671875" bestFit="1" customWidth="1"/>
    <col min="1818" max="1818" width="82.88671875" bestFit="1" customWidth="1"/>
    <col min="1819" max="1819" width="112.44140625" bestFit="1" customWidth="1"/>
    <col min="1820" max="1820" width="106.5546875" bestFit="1" customWidth="1"/>
    <col min="1821" max="1821" width="118.44140625" bestFit="1" customWidth="1"/>
    <col min="1822" max="1822" width="120.109375" bestFit="1" customWidth="1"/>
    <col min="1823" max="1823" width="114.109375" bestFit="1" customWidth="1"/>
    <col min="1824" max="1824" width="117.44140625" bestFit="1" customWidth="1"/>
    <col min="1825" max="1825" width="106.77734375" bestFit="1" customWidth="1"/>
    <col min="1826" max="1826" width="106.5546875" bestFit="1" customWidth="1"/>
    <col min="1827" max="1827" width="110.21875" bestFit="1" customWidth="1"/>
    <col min="1828" max="1828" width="117.77734375" bestFit="1" customWidth="1"/>
    <col min="1829" max="1829" width="122.21875" bestFit="1" customWidth="1"/>
    <col min="1830" max="1830" width="112.88671875" bestFit="1" customWidth="1"/>
    <col min="1831" max="1831" width="122.109375" bestFit="1" customWidth="1"/>
    <col min="1832" max="1832" width="88.88671875" bestFit="1" customWidth="1"/>
    <col min="1833" max="1833" width="106.21875" bestFit="1" customWidth="1"/>
    <col min="1834" max="1834" width="133.21875" bestFit="1" customWidth="1"/>
    <col min="1835" max="1835" width="46.21875" bestFit="1" customWidth="1"/>
    <col min="1836" max="1836" width="112.88671875" bestFit="1" customWidth="1"/>
    <col min="1837" max="1837" width="90.77734375" bestFit="1" customWidth="1"/>
    <col min="1838" max="1838" width="113.44140625" bestFit="1" customWidth="1"/>
    <col min="1839" max="1839" width="106.6640625" bestFit="1" customWidth="1"/>
    <col min="1840" max="1840" width="121.6640625" bestFit="1" customWidth="1"/>
    <col min="1841" max="1841" width="116.6640625" bestFit="1" customWidth="1"/>
    <col min="1842" max="1842" width="118.33203125" bestFit="1" customWidth="1"/>
    <col min="1843" max="1843" width="118.44140625" bestFit="1" customWidth="1"/>
    <col min="1844" max="1844" width="92.6640625" bestFit="1" customWidth="1"/>
    <col min="1845" max="1845" width="115.6640625" bestFit="1" customWidth="1"/>
    <col min="1846" max="1846" width="61.88671875" bestFit="1" customWidth="1"/>
    <col min="1847" max="1847" width="121.109375" bestFit="1" customWidth="1"/>
    <col min="1848" max="1848" width="129.33203125" bestFit="1" customWidth="1"/>
    <col min="1849" max="1849" width="123.5546875" bestFit="1" customWidth="1"/>
    <col min="1850" max="1850" width="114.88671875" bestFit="1" customWidth="1"/>
    <col min="1851" max="1851" width="76.109375" bestFit="1" customWidth="1"/>
    <col min="1852" max="1852" width="123.21875" bestFit="1" customWidth="1"/>
    <col min="1853" max="1853" width="122.109375" bestFit="1" customWidth="1"/>
    <col min="1854" max="1854" width="119" bestFit="1" customWidth="1"/>
    <col min="1855" max="1855" width="96.88671875" bestFit="1" customWidth="1"/>
    <col min="1856" max="1856" width="110.6640625" bestFit="1" customWidth="1"/>
    <col min="1857" max="1857" width="123.5546875" bestFit="1" customWidth="1"/>
    <col min="1858" max="1858" width="116.109375" bestFit="1" customWidth="1"/>
    <col min="1859" max="1859" width="118" bestFit="1" customWidth="1"/>
    <col min="1860" max="1860" width="96.109375" bestFit="1" customWidth="1"/>
    <col min="1861" max="1861" width="108.33203125" bestFit="1" customWidth="1"/>
    <col min="1862" max="1862" width="96.21875" bestFit="1" customWidth="1"/>
    <col min="1863" max="1863" width="122.109375" bestFit="1" customWidth="1"/>
    <col min="1864" max="1864" width="105.6640625" bestFit="1" customWidth="1"/>
    <col min="1865" max="1865" width="121.88671875" bestFit="1" customWidth="1"/>
    <col min="1866" max="1866" width="64.5546875" bestFit="1" customWidth="1"/>
    <col min="1867" max="1867" width="119.6640625" bestFit="1" customWidth="1"/>
    <col min="1868" max="1868" width="118.88671875" bestFit="1" customWidth="1"/>
    <col min="1869" max="1869" width="77.21875" bestFit="1" customWidth="1"/>
    <col min="1870" max="1870" width="98.44140625" bestFit="1" customWidth="1"/>
    <col min="1871" max="1871" width="94.33203125" bestFit="1" customWidth="1"/>
    <col min="1872" max="1872" width="118" bestFit="1" customWidth="1"/>
    <col min="1873" max="1873" width="112.21875" bestFit="1" customWidth="1"/>
    <col min="1874" max="1874" width="108.77734375" bestFit="1" customWidth="1"/>
    <col min="1875" max="1875" width="106.77734375" bestFit="1" customWidth="1"/>
    <col min="1876" max="1876" width="84.5546875" bestFit="1" customWidth="1"/>
    <col min="1877" max="1877" width="90.109375" bestFit="1" customWidth="1"/>
    <col min="1878" max="1878" width="54" bestFit="1" customWidth="1"/>
    <col min="1879" max="1879" width="126.6640625" bestFit="1" customWidth="1"/>
    <col min="1880" max="1880" width="70.5546875" bestFit="1" customWidth="1"/>
    <col min="1881" max="1881" width="97.77734375" bestFit="1" customWidth="1"/>
    <col min="1882" max="1882" width="121.109375" bestFit="1" customWidth="1"/>
    <col min="1883" max="1883" width="114.5546875" bestFit="1" customWidth="1"/>
    <col min="1884" max="1884" width="82.109375" bestFit="1" customWidth="1"/>
    <col min="1885" max="1885" width="121.6640625" bestFit="1" customWidth="1"/>
    <col min="1886" max="1886" width="118.44140625" bestFit="1" customWidth="1"/>
    <col min="1887" max="1887" width="115.21875" bestFit="1" customWidth="1"/>
    <col min="1888" max="1888" width="89" bestFit="1" customWidth="1"/>
    <col min="1889" max="1889" width="122.77734375" bestFit="1" customWidth="1"/>
    <col min="1890" max="1890" width="113.88671875" bestFit="1" customWidth="1"/>
    <col min="1891" max="1891" width="57.77734375" bestFit="1" customWidth="1"/>
    <col min="1892" max="1892" width="112.21875" bestFit="1" customWidth="1"/>
    <col min="1893" max="1893" width="119.33203125" bestFit="1" customWidth="1"/>
    <col min="1894" max="1894" width="119.6640625" bestFit="1" customWidth="1"/>
    <col min="1895" max="1895" width="98.77734375" bestFit="1" customWidth="1"/>
    <col min="1896" max="1896" width="119.33203125" bestFit="1" customWidth="1"/>
    <col min="1897" max="1897" width="115.21875" bestFit="1" customWidth="1"/>
    <col min="1898" max="1898" width="69.109375" bestFit="1" customWidth="1"/>
    <col min="1899" max="1899" width="98.77734375" bestFit="1" customWidth="1"/>
    <col min="1900" max="1900" width="105.109375" bestFit="1" customWidth="1"/>
    <col min="1901" max="1901" width="43.44140625" bestFit="1" customWidth="1"/>
    <col min="1902" max="1902" width="118.44140625" bestFit="1" customWidth="1"/>
    <col min="1903" max="1903" width="120.109375" bestFit="1" customWidth="1"/>
    <col min="1904" max="1904" width="95.6640625" bestFit="1" customWidth="1"/>
    <col min="1905" max="1905" width="78" bestFit="1" customWidth="1"/>
    <col min="1906" max="1906" width="116" bestFit="1" customWidth="1"/>
    <col min="1907" max="1907" width="118.5546875" bestFit="1" customWidth="1"/>
    <col min="1908" max="1908" width="66.109375" bestFit="1" customWidth="1"/>
    <col min="1909" max="1909" width="83.44140625" bestFit="1" customWidth="1"/>
    <col min="1910" max="1910" width="118.5546875" bestFit="1" customWidth="1"/>
    <col min="1911" max="1911" width="112.21875" bestFit="1" customWidth="1"/>
    <col min="1912" max="1912" width="127.6640625" bestFit="1" customWidth="1"/>
    <col min="1913" max="1913" width="119.109375" bestFit="1" customWidth="1"/>
    <col min="1914" max="1914" width="121" bestFit="1" customWidth="1"/>
    <col min="1915" max="1915" width="121.6640625" bestFit="1" customWidth="1"/>
    <col min="1916" max="1916" width="119.5546875" bestFit="1" customWidth="1"/>
    <col min="1917" max="1917" width="95.109375" bestFit="1" customWidth="1"/>
    <col min="1918" max="1918" width="121.5546875" bestFit="1" customWidth="1"/>
    <col min="1919" max="1919" width="106.21875" bestFit="1" customWidth="1"/>
    <col min="1920" max="1920" width="125.109375" bestFit="1" customWidth="1"/>
    <col min="1921" max="1921" width="123.21875" bestFit="1" customWidth="1"/>
    <col min="1922" max="1922" width="119.33203125" bestFit="1" customWidth="1"/>
    <col min="1923" max="1923" width="113" bestFit="1" customWidth="1"/>
    <col min="1924" max="1924" width="108.21875" bestFit="1" customWidth="1"/>
    <col min="1925" max="1925" width="97.6640625" bestFit="1" customWidth="1"/>
    <col min="1926" max="1926" width="115.5546875" bestFit="1" customWidth="1"/>
    <col min="1927" max="1927" width="114.33203125" bestFit="1" customWidth="1"/>
    <col min="1928" max="1928" width="90.109375" bestFit="1" customWidth="1"/>
    <col min="1929" max="1929" width="94.88671875" bestFit="1" customWidth="1"/>
    <col min="1930" max="1930" width="106.21875" bestFit="1" customWidth="1"/>
    <col min="1931" max="1931" width="112.44140625" bestFit="1" customWidth="1"/>
    <col min="1932" max="1932" width="121.88671875" bestFit="1" customWidth="1"/>
    <col min="1933" max="1933" width="111.5546875" bestFit="1" customWidth="1"/>
    <col min="1934" max="1934" width="116.6640625" bestFit="1" customWidth="1"/>
    <col min="1935" max="1935" width="115.21875" bestFit="1" customWidth="1"/>
    <col min="1936" max="1936" width="121.21875" bestFit="1" customWidth="1"/>
    <col min="1937" max="1937" width="65.77734375" bestFit="1" customWidth="1"/>
    <col min="1938" max="1938" width="117.21875" bestFit="1" customWidth="1"/>
    <col min="1939" max="1939" width="96.33203125" bestFit="1" customWidth="1"/>
    <col min="1940" max="1940" width="69.33203125" bestFit="1" customWidth="1"/>
    <col min="1941" max="1941" width="110.109375" bestFit="1" customWidth="1"/>
    <col min="1942" max="1942" width="115.109375" bestFit="1" customWidth="1"/>
    <col min="1943" max="1943" width="108.33203125" bestFit="1" customWidth="1"/>
    <col min="1944" max="1944" width="110.44140625" bestFit="1" customWidth="1"/>
    <col min="1945" max="1945" width="115" bestFit="1" customWidth="1"/>
    <col min="1946" max="1946" width="92.21875" bestFit="1" customWidth="1"/>
    <col min="1947" max="1947" width="120.6640625" bestFit="1" customWidth="1"/>
    <col min="1948" max="1948" width="115.109375" bestFit="1" customWidth="1"/>
    <col min="1949" max="1949" width="119.5546875" bestFit="1" customWidth="1"/>
    <col min="1950" max="1950" width="103" bestFit="1" customWidth="1"/>
    <col min="1951" max="1951" width="118.21875" bestFit="1" customWidth="1"/>
    <col min="1952" max="1952" width="115.21875" bestFit="1" customWidth="1"/>
    <col min="1953" max="1953" width="113" bestFit="1" customWidth="1"/>
    <col min="1954" max="1954" width="90.109375" bestFit="1" customWidth="1"/>
    <col min="1955" max="1955" width="129.88671875" bestFit="1" customWidth="1"/>
    <col min="1956" max="1956" width="115.77734375" bestFit="1" customWidth="1"/>
    <col min="1957" max="1957" width="83" bestFit="1" customWidth="1"/>
    <col min="1958" max="1958" width="103.5546875" bestFit="1" customWidth="1"/>
    <col min="1959" max="1959" width="101.6640625" bestFit="1" customWidth="1"/>
    <col min="1960" max="1960" width="96.5546875" bestFit="1" customWidth="1"/>
    <col min="1961" max="1961" width="127.109375" bestFit="1" customWidth="1"/>
    <col min="1962" max="1962" width="99" bestFit="1" customWidth="1"/>
    <col min="1963" max="1963" width="120.5546875" bestFit="1" customWidth="1"/>
    <col min="1964" max="1964" width="102.88671875" bestFit="1" customWidth="1"/>
    <col min="1965" max="1965" width="64.5546875" bestFit="1" customWidth="1"/>
    <col min="1966" max="1966" width="93.5546875" bestFit="1" customWidth="1"/>
    <col min="1967" max="1967" width="119.6640625" bestFit="1" customWidth="1"/>
    <col min="1968" max="1968" width="117.77734375" bestFit="1" customWidth="1"/>
    <col min="1969" max="1969" width="60.109375" bestFit="1" customWidth="1"/>
    <col min="1970" max="1970" width="112.21875" bestFit="1" customWidth="1"/>
    <col min="1971" max="1971" width="105" bestFit="1" customWidth="1"/>
    <col min="1972" max="1972" width="119.88671875" bestFit="1" customWidth="1"/>
    <col min="1973" max="1973" width="105.44140625" bestFit="1" customWidth="1"/>
    <col min="1974" max="1974" width="126.77734375" bestFit="1" customWidth="1"/>
    <col min="1975" max="1975" width="123.33203125" bestFit="1" customWidth="1"/>
    <col min="1976" max="1976" width="122.77734375" bestFit="1" customWidth="1"/>
    <col min="1977" max="1977" width="120.44140625" bestFit="1" customWidth="1"/>
    <col min="1978" max="1978" width="111" bestFit="1" customWidth="1"/>
    <col min="1979" max="1979" width="107.88671875" bestFit="1" customWidth="1"/>
    <col min="1980" max="1980" width="71.6640625" bestFit="1" customWidth="1"/>
    <col min="1981" max="1981" width="112.88671875" bestFit="1" customWidth="1"/>
    <col min="1982" max="1982" width="109.6640625" bestFit="1" customWidth="1"/>
    <col min="1983" max="1983" width="117.6640625" bestFit="1" customWidth="1"/>
    <col min="1984" max="1984" width="118.77734375" bestFit="1" customWidth="1"/>
    <col min="1985" max="1985" width="111" bestFit="1" customWidth="1"/>
    <col min="1986" max="1986" width="107.88671875" bestFit="1" customWidth="1"/>
    <col min="1987" max="1987" width="113" bestFit="1" customWidth="1"/>
    <col min="1988" max="1988" width="87.88671875" bestFit="1" customWidth="1"/>
    <col min="1989" max="1989" width="53.21875" bestFit="1" customWidth="1"/>
    <col min="1990" max="1990" width="96.109375" bestFit="1" customWidth="1"/>
    <col min="1991" max="1991" width="125.109375" bestFit="1" customWidth="1"/>
    <col min="1992" max="1992" width="118.88671875" bestFit="1" customWidth="1"/>
    <col min="1993" max="1993" width="74.88671875" bestFit="1" customWidth="1"/>
    <col min="1994" max="1994" width="103.21875" bestFit="1" customWidth="1"/>
    <col min="1995" max="1995" width="80.6640625" bestFit="1" customWidth="1"/>
    <col min="1996" max="1996" width="103.44140625" bestFit="1" customWidth="1"/>
    <col min="1997" max="1997" width="118.33203125" bestFit="1" customWidth="1"/>
    <col min="1998" max="1998" width="47.77734375" bestFit="1" customWidth="1"/>
    <col min="1999" max="1999" width="118.77734375" bestFit="1" customWidth="1"/>
    <col min="2000" max="2000" width="118.44140625" bestFit="1" customWidth="1"/>
    <col min="2001" max="2001" width="95.77734375" bestFit="1" customWidth="1"/>
    <col min="2002" max="2002" width="109.44140625" bestFit="1" customWidth="1"/>
    <col min="2003" max="2003" width="114.88671875" bestFit="1" customWidth="1"/>
    <col min="2004" max="2004" width="112.109375" bestFit="1" customWidth="1"/>
    <col min="2005" max="2005" width="91.5546875" bestFit="1" customWidth="1"/>
    <col min="2006" max="2006" width="110.21875" bestFit="1" customWidth="1"/>
    <col min="2007" max="2007" width="128" bestFit="1" customWidth="1"/>
    <col min="2008" max="2008" width="119.6640625" bestFit="1" customWidth="1"/>
    <col min="2009" max="2009" width="124.109375" bestFit="1" customWidth="1"/>
    <col min="2010" max="2010" width="68.77734375" bestFit="1" customWidth="1"/>
    <col min="2011" max="2011" width="119.5546875" bestFit="1" customWidth="1"/>
    <col min="2012" max="2012" width="71.88671875" bestFit="1" customWidth="1"/>
    <col min="2013" max="2013" width="119.109375" bestFit="1" customWidth="1"/>
    <col min="2014" max="2014" width="85.5546875" bestFit="1" customWidth="1"/>
    <col min="2015" max="2015" width="136.33203125" bestFit="1" customWidth="1"/>
    <col min="2016" max="2016" width="30.77734375" bestFit="1" customWidth="1"/>
    <col min="2017" max="2017" width="104.44140625" bestFit="1" customWidth="1"/>
    <col min="2018" max="2018" width="102.109375" bestFit="1" customWidth="1"/>
    <col min="2019" max="2019" width="121.21875" bestFit="1" customWidth="1"/>
    <col min="2020" max="2020" width="119.6640625" bestFit="1" customWidth="1"/>
    <col min="2021" max="2021" width="119" bestFit="1" customWidth="1"/>
    <col min="2022" max="2022" width="124" bestFit="1" customWidth="1"/>
    <col min="2023" max="2023" width="116.109375" bestFit="1" customWidth="1"/>
    <col min="2024" max="2024" width="117.44140625" bestFit="1" customWidth="1"/>
    <col min="2025" max="2025" width="111.21875" bestFit="1" customWidth="1"/>
    <col min="2026" max="2026" width="118.88671875" bestFit="1" customWidth="1"/>
    <col min="2027" max="2027" width="106.5546875" bestFit="1" customWidth="1"/>
    <col min="2028" max="2028" width="90.21875" bestFit="1" customWidth="1"/>
    <col min="2029" max="2029" width="93" bestFit="1" customWidth="1"/>
    <col min="2030" max="2030" width="106.109375" bestFit="1" customWidth="1"/>
    <col min="2031" max="2031" width="92.109375" bestFit="1" customWidth="1"/>
    <col min="2032" max="2032" width="122.21875" bestFit="1" customWidth="1"/>
    <col min="2033" max="2033" width="118.88671875" bestFit="1" customWidth="1"/>
    <col min="2034" max="2034" width="119.6640625" bestFit="1" customWidth="1"/>
    <col min="2035" max="2035" width="110.77734375" bestFit="1" customWidth="1"/>
    <col min="2036" max="2036" width="95.109375" bestFit="1" customWidth="1"/>
    <col min="2037" max="2037" width="116" bestFit="1" customWidth="1"/>
    <col min="2038" max="2038" width="113.44140625" bestFit="1" customWidth="1"/>
    <col min="2039" max="2039" width="120.109375" bestFit="1" customWidth="1"/>
    <col min="2040" max="2040" width="112.6640625" bestFit="1" customWidth="1"/>
    <col min="2041" max="2041" width="66.6640625" bestFit="1" customWidth="1"/>
    <col min="2042" max="2042" width="119.44140625" bestFit="1" customWidth="1"/>
    <col min="2043" max="2043" width="118.21875" bestFit="1" customWidth="1"/>
    <col min="2044" max="2044" width="116.88671875" bestFit="1" customWidth="1"/>
    <col min="2045" max="2045" width="97.6640625" bestFit="1" customWidth="1"/>
    <col min="2046" max="2046" width="114.5546875" bestFit="1" customWidth="1"/>
    <col min="2047" max="2047" width="113.44140625" bestFit="1" customWidth="1"/>
    <col min="2048" max="2048" width="111.77734375" bestFit="1" customWidth="1"/>
    <col min="2049" max="2049" width="98" bestFit="1" customWidth="1"/>
    <col min="2050" max="2050" width="122.44140625" bestFit="1" customWidth="1"/>
    <col min="2051" max="2051" width="68.33203125" bestFit="1" customWidth="1"/>
    <col min="2052" max="2052" width="116" bestFit="1" customWidth="1"/>
    <col min="2053" max="2053" width="76.77734375" bestFit="1" customWidth="1"/>
    <col min="2054" max="2054" width="120.5546875" bestFit="1" customWidth="1"/>
    <col min="2055" max="2055" width="107.6640625" bestFit="1" customWidth="1"/>
    <col min="2056" max="2056" width="118.5546875" bestFit="1" customWidth="1"/>
    <col min="2057" max="2057" width="121.77734375" bestFit="1" customWidth="1"/>
    <col min="2058" max="2058" width="110.5546875" bestFit="1" customWidth="1"/>
    <col min="2059" max="2059" width="83" bestFit="1" customWidth="1"/>
    <col min="2060" max="2060" width="122.109375" bestFit="1" customWidth="1"/>
    <col min="2061" max="2061" width="120.109375" bestFit="1" customWidth="1"/>
    <col min="2062" max="2062" width="83.88671875" bestFit="1" customWidth="1"/>
    <col min="2063" max="2063" width="121" bestFit="1" customWidth="1"/>
    <col min="2064" max="2064" width="100.109375" bestFit="1" customWidth="1"/>
    <col min="2065" max="2065" width="120.21875" bestFit="1" customWidth="1"/>
    <col min="2066" max="2066" width="110.77734375" bestFit="1" customWidth="1"/>
    <col min="2067" max="2067" width="86.109375" bestFit="1" customWidth="1"/>
    <col min="2068" max="2068" width="103.21875" bestFit="1" customWidth="1"/>
    <col min="2069" max="2069" width="116" bestFit="1" customWidth="1"/>
    <col min="2070" max="2070" width="100.21875" bestFit="1" customWidth="1"/>
    <col min="2071" max="2071" width="100" bestFit="1" customWidth="1"/>
    <col min="2072" max="2072" width="134.6640625" bestFit="1" customWidth="1"/>
    <col min="2073" max="2073" width="116.88671875" bestFit="1" customWidth="1"/>
    <col min="2074" max="2074" width="93.5546875" bestFit="1" customWidth="1"/>
    <col min="2075" max="2075" width="80.21875" bestFit="1" customWidth="1"/>
    <col min="2076" max="2076" width="111.21875" bestFit="1" customWidth="1"/>
    <col min="2077" max="2077" width="108.5546875" bestFit="1" customWidth="1"/>
    <col min="2078" max="2078" width="94.44140625" bestFit="1" customWidth="1"/>
    <col min="2079" max="2079" width="112.21875" bestFit="1" customWidth="1"/>
    <col min="2080" max="2080" width="112.77734375" bestFit="1" customWidth="1"/>
    <col min="2081" max="2081" width="114.5546875" bestFit="1" customWidth="1"/>
    <col min="2082" max="2082" width="113.21875" bestFit="1" customWidth="1"/>
    <col min="2083" max="2083" width="122.44140625" bestFit="1" customWidth="1"/>
    <col min="2084" max="2084" width="118.88671875" bestFit="1" customWidth="1"/>
    <col min="2085" max="2085" width="119" bestFit="1" customWidth="1"/>
    <col min="2086" max="2086" width="119.44140625" bestFit="1" customWidth="1"/>
    <col min="2087" max="2087" width="108.44140625" bestFit="1" customWidth="1"/>
    <col min="2088" max="2088" width="83.44140625" bestFit="1" customWidth="1"/>
    <col min="2089" max="2089" width="110.6640625" bestFit="1" customWidth="1"/>
    <col min="2090" max="2090" width="119.5546875" bestFit="1" customWidth="1"/>
    <col min="2091" max="2091" width="138" bestFit="1" customWidth="1"/>
    <col min="2092" max="2092" width="69.33203125" bestFit="1" customWidth="1"/>
    <col min="2093" max="2093" width="114" bestFit="1" customWidth="1"/>
    <col min="2094" max="2094" width="71.21875" bestFit="1" customWidth="1"/>
    <col min="2095" max="2095" width="119.109375" bestFit="1" customWidth="1"/>
    <col min="2096" max="2096" width="114.44140625" bestFit="1" customWidth="1"/>
    <col min="2097" max="2097" width="123.21875" bestFit="1" customWidth="1"/>
    <col min="2098" max="2098" width="102.21875" bestFit="1" customWidth="1"/>
    <col min="2099" max="2099" width="101.77734375" bestFit="1" customWidth="1"/>
    <col min="2100" max="2100" width="102.88671875" bestFit="1" customWidth="1"/>
    <col min="2101" max="2101" width="94" bestFit="1" customWidth="1"/>
    <col min="2102" max="2102" width="70.21875" bestFit="1" customWidth="1"/>
    <col min="2103" max="2103" width="82.109375" bestFit="1" customWidth="1"/>
    <col min="2104" max="2104" width="45.21875" bestFit="1" customWidth="1"/>
    <col min="2105" max="2105" width="104.5546875" bestFit="1" customWidth="1"/>
    <col min="2106" max="2106" width="121.109375" bestFit="1" customWidth="1"/>
    <col min="2107" max="2107" width="119.109375" bestFit="1" customWidth="1"/>
    <col min="2108" max="2108" width="113.44140625" bestFit="1" customWidth="1"/>
    <col min="2109" max="2109" width="115.109375" bestFit="1" customWidth="1"/>
    <col min="2110" max="2110" width="105.44140625" bestFit="1" customWidth="1"/>
    <col min="2111" max="2111" width="59.109375" bestFit="1" customWidth="1"/>
    <col min="2112" max="2112" width="114.33203125" bestFit="1" customWidth="1"/>
    <col min="2113" max="2113" width="112.77734375" bestFit="1" customWidth="1"/>
    <col min="2114" max="2114" width="109.88671875" bestFit="1" customWidth="1"/>
    <col min="2115" max="2115" width="83.5546875" bestFit="1" customWidth="1"/>
    <col min="2116" max="2116" width="112.6640625" bestFit="1" customWidth="1"/>
    <col min="2117" max="2117" width="65.5546875" bestFit="1" customWidth="1"/>
    <col min="2118" max="2118" width="51.6640625" bestFit="1" customWidth="1"/>
    <col min="2119" max="2119" width="111.21875" bestFit="1" customWidth="1"/>
    <col min="2120" max="2120" width="107.21875" bestFit="1" customWidth="1"/>
    <col min="2121" max="2121" width="88.33203125" bestFit="1" customWidth="1"/>
    <col min="2122" max="2122" width="119" bestFit="1" customWidth="1"/>
    <col min="2123" max="2123" width="115.5546875" bestFit="1" customWidth="1"/>
    <col min="2124" max="2124" width="107.109375" bestFit="1" customWidth="1"/>
    <col min="2125" max="2125" width="115.21875" bestFit="1" customWidth="1"/>
    <col min="2126" max="2126" width="119.44140625" bestFit="1" customWidth="1"/>
    <col min="2127" max="2127" width="120.109375" bestFit="1" customWidth="1"/>
    <col min="2128" max="2128" width="102.109375" bestFit="1" customWidth="1"/>
    <col min="2129" max="2129" width="102.21875" bestFit="1" customWidth="1"/>
    <col min="2130" max="2130" width="65.21875" bestFit="1" customWidth="1"/>
    <col min="2131" max="2131" width="114.6640625" bestFit="1" customWidth="1"/>
    <col min="2132" max="2132" width="71.77734375" bestFit="1" customWidth="1"/>
    <col min="2133" max="2133" width="117.109375" bestFit="1" customWidth="1"/>
    <col min="2134" max="2134" width="105.6640625" bestFit="1" customWidth="1"/>
    <col min="2135" max="2135" width="114.44140625" bestFit="1" customWidth="1"/>
    <col min="2136" max="2136" width="118.5546875" bestFit="1" customWidth="1"/>
    <col min="2137" max="2137" width="87.6640625" bestFit="1" customWidth="1"/>
    <col min="2138" max="2138" width="49" bestFit="1" customWidth="1"/>
    <col min="2139" max="2139" width="117.21875" bestFit="1" customWidth="1"/>
    <col min="2140" max="2140" width="76.109375" bestFit="1" customWidth="1"/>
    <col min="2141" max="2141" width="72.88671875" bestFit="1" customWidth="1"/>
    <col min="2142" max="2142" width="101.109375" bestFit="1" customWidth="1"/>
    <col min="2143" max="2143" width="111.21875" bestFit="1" customWidth="1"/>
    <col min="2144" max="2144" width="72.21875" bestFit="1" customWidth="1"/>
    <col min="2145" max="2145" width="100.5546875" bestFit="1" customWidth="1"/>
    <col min="2146" max="2146" width="80.77734375" bestFit="1" customWidth="1"/>
    <col min="2147" max="2147" width="119.109375" bestFit="1" customWidth="1"/>
    <col min="2148" max="2148" width="60.5546875" bestFit="1" customWidth="1"/>
    <col min="2149" max="2149" width="60.44140625" bestFit="1" customWidth="1"/>
    <col min="2150" max="2150" width="121.77734375" bestFit="1" customWidth="1"/>
    <col min="2151" max="2151" width="119.44140625" bestFit="1" customWidth="1"/>
    <col min="2152" max="2152" width="55.77734375" bestFit="1" customWidth="1"/>
    <col min="2153" max="2153" width="117.109375" bestFit="1" customWidth="1"/>
    <col min="2154" max="2154" width="120.44140625" bestFit="1" customWidth="1"/>
    <col min="2155" max="2155" width="111.88671875" bestFit="1" customWidth="1"/>
    <col min="2156" max="2156" width="135.109375" bestFit="1" customWidth="1"/>
    <col min="2157" max="2157" width="104" bestFit="1" customWidth="1"/>
    <col min="2158" max="2158" width="107.88671875" bestFit="1" customWidth="1"/>
    <col min="2159" max="2159" width="92.44140625" bestFit="1" customWidth="1"/>
    <col min="2160" max="2160" width="105.5546875" bestFit="1" customWidth="1"/>
    <col min="2161" max="2161" width="119.33203125" bestFit="1" customWidth="1"/>
    <col min="2162" max="2162" width="77.6640625" bestFit="1" customWidth="1"/>
    <col min="2163" max="2163" width="114.5546875" bestFit="1" customWidth="1"/>
    <col min="2164" max="2164" width="59" bestFit="1" customWidth="1"/>
    <col min="2165" max="2165" width="118.88671875" bestFit="1" customWidth="1"/>
    <col min="2166" max="2166" width="58.77734375" bestFit="1" customWidth="1"/>
    <col min="2167" max="2167" width="76.6640625" bestFit="1" customWidth="1"/>
    <col min="2168" max="2168" width="121" bestFit="1" customWidth="1"/>
    <col min="2169" max="2169" width="50.21875" bestFit="1" customWidth="1"/>
    <col min="2170" max="2170" width="122.88671875" bestFit="1" customWidth="1"/>
    <col min="2171" max="2171" width="106" bestFit="1" customWidth="1"/>
    <col min="2172" max="2172" width="70" bestFit="1" customWidth="1"/>
    <col min="2173" max="2173" width="102.6640625" bestFit="1" customWidth="1"/>
    <col min="2174" max="2174" width="120" bestFit="1" customWidth="1"/>
    <col min="2175" max="2175" width="86.5546875" bestFit="1" customWidth="1"/>
    <col min="2176" max="2176" width="69.6640625" bestFit="1" customWidth="1"/>
    <col min="2177" max="2177" width="108.21875" bestFit="1" customWidth="1"/>
    <col min="2178" max="2178" width="35.21875" bestFit="1" customWidth="1"/>
    <col min="2179" max="2179" width="111.77734375" bestFit="1" customWidth="1"/>
    <col min="2180" max="2180" width="105.109375" bestFit="1" customWidth="1"/>
    <col min="2181" max="2181" width="108" bestFit="1" customWidth="1"/>
    <col min="2182" max="2182" width="111.5546875" bestFit="1" customWidth="1"/>
    <col min="2183" max="2183" width="116.77734375" bestFit="1" customWidth="1"/>
    <col min="2184" max="2184" width="125.77734375" bestFit="1" customWidth="1"/>
    <col min="2185" max="2185" width="106.6640625" bestFit="1" customWidth="1"/>
    <col min="2186" max="2186" width="97.6640625" bestFit="1" customWidth="1"/>
    <col min="2187" max="2187" width="95.77734375" bestFit="1" customWidth="1"/>
    <col min="2188" max="2188" width="56.21875" bestFit="1" customWidth="1"/>
    <col min="2189" max="2189" width="113" bestFit="1" customWidth="1"/>
    <col min="2190" max="2190" width="78" bestFit="1" customWidth="1"/>
    <col min="2191" max="2191" width="112.77734375" bestFit="1" customWidth="1"/>
    <col min="2192" max="2192" width="35.6640625" bestFit="1" customWidth="1"/>
    <col min="2193" max="2193" width="102.77734375" bestFit="1" customWidth="1"/>
    <col min="2194" max="2194" width="111.109375" bestFit="1" customWidth="1"/>
    <col min="2195" max="2195" width="27.44140625" bestFit="1" customWidth="1"/>
    <col min="2196" max="2196" width="107.6640625" bestFit="1" customWidth="1"/>
    <col min="2197" max="2197" width="102.88671875" bestFit="1" customWidth="1"/>
    <col min="2198" max="2198" width="112.88671875" bestFit="1" customWidth="1"/>
    <col min="2199" max="2199" width="123.5546875" bestFit="1" customWidth="1"/>
    <col min="2200" max="2200" width="70.44140625" bestFit="1" customWidth="1"/>
    <col min="2201" max="2201" width="110" bestFit="1" customWidth="1"/>
    <col min="2202" max="2202" width="57.33203125" bestFit="1" customWidth="1"/>
    <col min="2203" max="2203" width="121.5546875" bestFit="1" customWidth="1"/>
    <col min="2204" max="2204" width="96.77734375" bestFit="1" customWidth="1"/>
    <col min="2205" max="2205" width="60.44140625" bestFit="1" customWidth="1"/>
    <col min="2206" max="2206" width="110" bestFit="1" customWidth="1"/>
    <col min="2207" max="2207" width="115.77734375" bestFit="1" customWidth="1"/>
    <col min="2208" max="2208" width="99.109375" bestFit="1" customWidth="1"/>
    <col min="2209" max="2209" width="118.33203125" bestFit="1" customWidth="1"/>
    <col min="2210" max="2210" width="96.88671875" bestFit="1" customWidth="1"/>
    <col min="2211" max="2211" width="120.5546875" bestFit="1" customWidth="1"/>
    <col min="2212" max="2212" width="107.33203125" bestFit="1" customWidth="1"/>
    <col min="2213" max="2213" width="125" bestFit="1" customWidth="1"/>
    <col min="2214" max="2214" width="126.21875" bestFit="1" customWidth="1"/>
    <col min="2215" max="2215" width="120" bestFit="1" customWidth="1"/>
    <col min="2216" max="2216" width="68.77734375" bestFit="1" customWidth="1"/>
    <col min="2217" max="2217" width="83" bestFit="1" customWidth="1"/>
    <col min="2218" max="2218" width="73.33203125" bestFit="1" customWidth="1"/>
    <col min="2219" max="2219" width="118.5546875" bestFit="1" customWidth="1"/>
    <col min="2220" max="2220" width="124" bestFit="1" customWidth="1"/>
    <col min="2221" max="2221" width="115.5546875" bestFit="1" customWidth="1"/>
    <col min="2222" max="2222" width="69.44140625" bestFit="1" customWidth="1"/>
    <col min="2223" max="2223" width="115.44140625" bestFit="1" customWidth="1"/>
    <col min="2224" max="2224" width="89.88671875" bestFit="1" customWidth="1"/>
    <col min="2225" max="2225" width="121.77734375" bestFit="1" customWidth="1"/>
    <col min="2226" max="2226" width="66.88671875" bestFit="1" customWidth="1"/>
    <col min="2227" max="2227" width="94.88671875" bestFit="1" customWidth="1"/>
    <col min="2228" max="2228" width="99.109375" bestFit="1" customWidth="1"/>
    <col min="2229" max="2229" width="83.5546875" bestFit="1" customWidth="1"/>
    <col min="2230" max="2230" width="118.77734375" bestFit="1" customWidth="1"/>
    <col min="2231" max="2231" width="110.6640625" bestFit="1" customWidth="1"/>
    <col min="2232" max="2232" width="109.5546875" bestFit="1" customWidth="1"/>
    <col min="2233" max="2233" width="102.6640625" bestFit="1" customWidth="1"/>
    <col min="2234" max="2234" width="122.77734375" bestFit="1" customWidth="1"/>
    <col min="2235" max="2235" width="103.5546875" bestFit="1" customWidth="1"/>
    <col min="2236" max="2236" width="119.5546875" bestFit="1" customWidth="1"/>
    <col min="2237" max="2237" width="125.5546875" bestFit="1" customWidth="1"/>
    <col min="2238" max="2238" width="115.6640625" bestFit="1" customWidth="1"/>
    <col min="2239" max="2239" width="92.44140625" bestFit="1" customWidth="1"/>
    <col min="2240" max="2240" width="115.44140625" bestFit="1" customWidth="1"/>
    <col min="2241" max="2241" width="110.21875" bestFit="1" customWidth="1"/>
    <col min="2242" max="2242" width="112.44140625" bestFit="1" customWidth="1"/>
    <col min="2243" max="2243" width="118.77734375" bestFit="1" customWidth="1"/>
    <col min="2244" max="2244" width="120.6640625" bestFit="1" customWidth="1"/>
    <col min="2245" max="2245" width="114.44140625" bestFit="1" customWidth="1"/>
    <col min="2246" max="2246" width="38.44140625" bestFit="1" customWidth="1"/>
    <col min="2247" max="2247" width="111.33203125" bestFit="1" customWidth="1"/>
    <col min="2248" max="2248" width="76.77734375" bestFit="1" customWidth="1"/>
    <col min="2249" max="2249" width="124.44140625" bestFit="1" customWidth="1"/>
    <col min="2250" max="2250" width="122.21875" bestFit="1" customWidth="1"/>
    <col min="2251" max="2251" width="96.6640625" bestFit="1" customWidth="1"/>
    <col min="2252" max="2252" width="67.21875" bestFit="1" customWidth="1"/>
    <col min="2253" max="2253" width="140" bestFit="1" customWidth="1"/>
    <col min="2254" max="2254" width="51.88671875" bestFit="1" customWidth="1"/>
    <col min="2255" max="2255" width="101.88671875" bestFit="1" customWidth="1"/>
    <col min="2256" max="2256" width="102.88671875" bestFit="1" customWidth="1"/>
    <col min="2257" max="2257" width="119.44140625" bestFit="1" customWidth="1"/>
    <col min="2258" max="2258" width="117.21875" bestFit="1" customWidth="1"/>
    <col min="2259" max="2259" width="33.5546875" bestFit="1" customWidth="1"/>
    <col min="2260" max="2260" width="115.109375" bestFit="1" customWidth="1"/>
    <col min="2261" max="2261" width="110.77734375" bestFit="1" customWidth="1"/>
    <col min="2262" max="2262" width="121.6640625" bestFit="1" customWidth="1"/>
    <col min="2263" max="2263" width="98" bestFit="1" customWidth="1"/>
    <col min="2264" max="2264" width="121.5546875" bestFit="1" customWidth="1"/>
    <col min="2265" max="2265" width="40.6640625" bestFit="1" customWidth="1"/>
    <col min="2266" max="2266" width="116.109375" bestFit="1" customWidth="1"/>
    <col min="2267" max="2267" width="114.88671875" bestFit="1" customWidth="1"/>
    <col min="2268" max="2268" width="53" bestFit="1" customWidth="1"/>
    <col min="2269" max="2269" width="110.109375" bestFit="1" customWidth="1"/>
    <col min="2270" max="2270" width="117.6640625" bestFit="1" customWidth="1"/>
    <col min="2271" max="2271" width="83.21875" bestFit="1" customWidth="1"/>
    <col min="2272" max="2272" width="54.88671875" bestFit="1" customWidth="1"/>
    <col min="2273" max="2273" width="111.6640625" bestFit="1" customWidth="1"/>
    <col min="2274" max="2274" width="47.44140625" bestFit="1" customWidth="1"/>
    <col min="2275" max="2275" width="119" bestFit="1" customWidth="1"/>
    <col min="2276" max="2276" width="117.88671875" bestFit="1" customWidth="1"/>
    <col min="2277" max="2277" width="79.109375" bestFit="1" customWidth="1"/>
    <col min="2278" max="2278" width="120.21875" bestFit="1" customWidth="1"/>
    <col min="2279" max="2279" width="72.33203125" bestFit="1" customWidth="1"/>
    <col min="2280" max="2280" width="82.21875" bestFit="1" customWidth="1"/>
    <col min="2281" max="2281" width="96.6640625" bestFit="1" customWidth="1"/>
    <col min="2282" max="2282" width="115.109375" bestFit="1" customWidth="1"/>
    <col min="2283" max="2283" width="112.44140625" bestFit="1" customWidth="1"/>
    <col min="2284" max="2284" width="114" bestFit="1" customWidth="1"/>
    <col min="2285" max="2285" width="123.21875" bestFit="1" customWidth="1"/>
    <col min="2286" max="2286" width="114.5546875" bestFit="1" customWidth="1"/>
    <col min="2287" max="2287" width="111.6640625" bestFit="1" customWidth="1"/>
    <col min="2288" max="2288" width="118.5546875" bestFit="1" customWidth="1"/>
    <col min="2289" max="2289" width="116.88671875" bestFit="1" customWidth="1"/>
    <col min="2290" max="2290" width="119.6640625" bestFit="1" customWidth="1"/>
    <col min="2291" max="2291" width="114.5546875" bestFit="1" customWidth="1"/>
    <col min="2292" max="2292" width="63.5546875" bestFit="1" customWidth="1"/>
    <col min="2293" max="2293" width="126.6640625" bestFit="1" customWidth="1"/>
    <col min="2294" max="2294" width="127.88671875" bestFit="1" customWidth="1"/>
    <col min="2295" max="2295" width="102.88671875" bestFit="1" customWidth="1"/>
    <col min="2296" max="2296" width="123.5546875" bestFit="1" customWidth="1"/>
    <col min="2297" max="2297" width="95.77734375" bestFit="1" customWidth="1"/>
    <col min="2298" max="2298" width="104.33203125" bestFit="1" customWidth="1"/>
    <col min="2299" max="2299" width="115.21875" bestFit="1" customWidth="1"/>
    <col min="2300" max="2300" width="101.33203125" bestFit="1" customWidth="1"/>
    <col min="2301" max="2301" width="118" bestFit="1" customWidth="1"/>
    <col min="2302" max="2302" width="119.88671875" bestFit="1" customWidth="1"/>
    <col min="2303" max="2303" width="120.5546875" bestFit="1" customWidth="1"/>
    <col min="2304" max="2304" width="117.6640625" bestFit="1" customWidth="1"/>
    <col min="2305" max="2305" width="119.88671875" bestFit="1" customWidth="1"/>
    <col min="2306" max="2306" width="128.21875" bestFit="1" customWidth="1"/>
    <col min="2307" max="2307" width="112.77734375" bestFit="1" customWidth="1"/>
    <col min="2308" max="2308" width="119.33203125" bestFit="1" customWidth="1"/>
    <col min="2309" max="2309" width="94.33203125" bestFit="1" customWidth="1"/>
    <col min="2310" max="2310" width="120.21875" bestFit="1" customWidth="1"/>
    <col min="2311" max="2311" width="67.33203125" bestFit="1" customWidth="1"/>
    <col min="2312" max="2312" width="118.77734375" bestFit="1" customWidth="1"/>
    <col min="2313" max="2314" width="111.109375" bestFit="1" customWidth="1"/>
    <col min="2315" max="2315" width="123.5546875" bestFit="1" customWidth="1"/>
    <col min="2316" max="2316" width="123.44140625" bestFit="1" customWidth="1"/>
    <col min="2317" max="2317" width="95" bestFit="1" customWidth="1"/>
    <col min="2318" max="2318" width="109" bestFit="1" customWidth="1"/>
    <col min="2319" max="2319" width="117.44140625" bestFit="1" customWidth="1"/>
    <col min="2320" max="2320" width="117.77734375" bestFit="1" customWidth="1"/>
    <col min="2321" max="2321" width="121" bestFit="1" customWidth="1"/>
    <col min="2322" max="2322" width="101.88671875" bestFit="1" customWidth="1"/>
    <col min="2323" max="2324" width="87.77734375" bestFit="1" customWidth="1"/>
    <col min="2325" max="2325" width="84.6640625" bestFit="1" customWidth="1"/>
    <col min="2326" max="2326" width="121.109375" bestFit="1" customWidth="1"/>
    <col min="2327" max="2327" width="119.109375" bestFit="1" customWidth="1"/>
    <col min="2328" max="2328" width="77.44140625" bestFit="1" customWidth="1"/>
    <col min="2329" max="2329" width="105.44140625" bestFit="1" customWidth="1"/>
    <col min="2330" max="2330" width="128.33203125" bestFit="1" customWidth="1"/>
    <col min="2331" max="2331" width="87.33203125" bestFit="1" customWidth="1"/>
    <col min="2332" max="2332" width="123.44140625" bestFit="1" customWidth="1"/>
    <col min="2333" max="2333" width="117.88671875" bestFit="1" customWidth="1"/>
    <col min="2334" max="2334" width="106.88671875" bestFit="1" customWidth="1"/>
    <col min="2335" max="2335" width="117.21875" bestFit="1" customWidth="1"/>
    <col min="2336" max="2336" width="117.6640625" bestFit="1" customWidth="1"/>
    <col min="2337" max="2337" width="116.33203125" bestFit="1" customWidth="1"/>
    <col min="2338" max="2338" width="102.6640625" bestFit="1" customWidth="1"/>
    <col min="2339" max="2339" width="119.5546875" bestFit="1" customWidth="1"/>
    <col min="2340" max="2340" width="111.109375" bestFit="1" customWidth="1"/>
    <col min="2341" max="2341" width="120" bestFit="1" customWidth="1"/>
    <col min="2342" max="2342" width="99.44140625" bestFit="1" customWidth="1"/>
    <col min="2343" max="2343" width="123.88671875" bestFit="1" customWidth="1"/>
    <col min="2344" max="2344" width="86.109375" bestFit="1" customWidth="1"/>
    <col min="2345" max="2345" width="100.44140625" bestFit="1" customWidth="1"/>
    <col min="2346" max="2346" width="118" bestFit="1" customWidth="1"/>
    <col min="2347" max="2347" width="98.5546875" bestFit="1" customWidth="1"/>
    <col min="2348" max="2348" width="119.88671875" bestFit="1" customWidth="1"/>
    <col min="2349" max="2349" width="116" bestFit="1" customWidth="1"/>
    <col min="2350" max="2350" width="115.109375" bestFit="1" customWidth="1"/>
    <col min="2351" max="2351" width="110.44140625" bestFit="1" customWidth="1"/>
    <col min="2352" max="2352" width="119.6640625" bestFit="1" customWidth="1"/>
    <col min="2353" max="2353" width="120.77734375" bestFit="1" customWidth="1"/>
    <col min="2354" max="2354" width="123.77734375" bestFit="1" customWidth="1"/>
    <col min="2355" max="2355" width="111" bestFit="1" customWidth="1"/>
    <col min="2356" max="2356" width="120.5546875" bestFit="1" customWidth="1"/>
    <col min="2357" max="2357" width="117.6640625" bestFit="1" customWidth="1"/>
    <col min="2358" max="2358" width="111" bestFit="1" customWidth="1"/>
    <col min="2359" max="2359" width="119.44140625" bestFit="1" customWidth="1"/>
    <col min="2360" max="2360" width="112.88671875" bestFit="1" customWidth="1"/>
    <col min="2361" max="2361" width="109.44140625" bestFit="1" customWidth="1"/>
    <col min="2362" max="2362" width="85.44140625" bestFit="1" customWidth="1"/>
    <col min="2363" max="2363" width="121.5546875" bestFit="1" customWidth="1"/>
    <col min="2364" max="2364" width="107.109375" bestFit="1" customWidth="1"/>
    <col min="2365" max="2365" width="116" bestFit="1" customWidth="1"/>
    <col min="2366" max="2366" width="115.77734375" bestFit="1" customWidth="1"/>
    <col min="2367" max="2367" width="104.109375" bestFit="1" customWidth="1"/>
    <col min="2368" max="2368" width="109.44140625" bestFit="1" customWidth="1"/>
    <col min="2369" max="2369" width="116" bestFit="1" customWidth="1"/>
    <col min="2370" max="2370" width="87.44140625" bestFit="1" customWidth="1"/>
    <col min="2371" max="2371" width="98.88671875" bestFit="1" customWidth="1"/>
    <col min="2372" max="2372" width="110.5546875" bestFit="1" customWidth="1"/>
    <col min="2373" max="2373" width="110.109375" bestFit="1" customWidth="1"/>
    <col min="2374" max="2374" width="105.5546875" bestFit="1" customWidth="1"/>
    <col min="2375" max="2375" width="113.77734375" bestFit="1" customWidth="1"/>
    <col min="2376" max="2376" width="94.5546875" bestFit="1" customWidth="1"/>
    <col min="2377" max="2377" width="103.21875" bestFit="1" customWidth="1"/>
    <col min="2378" max="2378" width="111.88671875" bestFit="1" customWidth="1"/>
    <col min="2379" max="2379" width="116.21875" bestFit="1" customWidth="1"/>
    <col min="2380" max="2380" width="116.77734375" bestFit="1" customWidth="1"/>
    <col min="2381" max="2381" width="117.6640625" bestFit="1" customWidth="1"/>
    <col min="2382" max="2382" width="108.77734375" bestFit="1" customWidth="1"/>
    <col min="2383" max="2383" width="134.88671875" bestFit="1" customWidth="1"/>
    <col min="2384" max="2384" width="110.44140625" bestFit="1" customWidth="1"/>
    <col min="2385" max="2385" width="126.6640625" bestFit="1" customWidth="1"/>
    <col min="2386" max="2386" width="105.109375" bestFit="1" customWidth="1"/>
    <col min="2387" max="2387" width="91.109375" bestFit="1" customWidth="1"/>
    <col min="2388" max="2388" width="123" bestFit="1" customWidth="1"/>
    <col min="2389" max="2389" width="116.109375" bestFit="1" customWidth="1"/>
    <col min="2390" max="2390" width="105.44140625" bestFit="1" customWidth="1"/>
    <col min="2391" max="2391" width="119.109375" bestFit="1" customWidth="1"/>
    <col min="2392" max="2392" width="121.21875" bestFit="1" customWidth="1"/>
    <col min="2393" max="2393" width="25.44140625" bestFit="1" customWidth="1"/>
    <col min="2394" max="2394" width="115.77734375" bestFit="1" customWidth="1"/>
    <col min="2395" max="2395" width="108.5546875" bestFit="1" customWidth="1"/>
    <col min="2396" max="2396" width="92.77734375" bestFit="1" customWidth="1"/>
    <col min="2397" max="2397" width="120.21875" bestFit="1" customWidth="1"/>
    <col min="2398" max="2398" width="110.77734375" bestFit="1" customWidth="1"/>
    <col min="2399" max="2399" width="120.77734375" bestFit="1" customWidth="1"/>
    <col min="2400" max="2400" width="100.109375" bestFit="1" customWidth="1"/>
    <col min="2401" max="2401" width="34.88671875" bestFit="1" customWidth="1"/>
    <col min="2402" max="2402" width="131.6640625" bestFit="1" customWidth="1"/>
    <col min="2403" max="2403" width="75.44140625" bestFit="1" customWidth="1"/>
    <col min="2404" max="2404" width="62.21875" bestFit="1" customWidth="1"/>
    <col min="2405" max="2405" width="101" bestFit="1" customWidth="1"/>
    <col min="2406" max="2406" width="113.44140625" bestFit="1" customWidth="1"/>
    <col min="2407" max="2407" width="117.44140625" bestFit="1" customWidth="1"/>
    <col min="2408" max="2408" width="120.109375" bestFit="1" customWidth="1"/>
    <col min="2409" max="2409" width="113" bestFit="1" customWidth="1"/>
    <col min="2410" max="2410" width="112.44140625" bestFit="1" customWidth="1"/>
    <col min="2411" max="2411" width="116.109375" bestFit="1" customWidth="1"/>
    <col min="2412" max="2412" width="78.33203125" bestFit="1" customWidth="1"/>
    <col min="2413" max="2413" width="85.44140625" bestFit="1" customWidth="1"/>
    <col min="2414" max="2414" width="82.6640625" bestFit="1" customWidth="1"/>
    <col min="2415" max="2415" width="118.5546875" bestFit="1" customWidth="1"/>
    <col min="2416" max="2416" width="123.5546875" bestFit="1" customWidth="1"/>
    <col min="2417" max="2417" width="121.77734375" bestFit="1" customWidth="1"/>
    <col min="2418" max="2418" width="111.88671875" bestFit="1" customWidth="1"/>
    <col min="2419" max="2419" width="111.6640625" bestFit="1" customWidth="1"/>
    <col min="2420" max="2420" width="107.33203125" bestFit="1" customWidth="1"/>
    <col min="2421" max="2421" width="110.6640625" bestFit="1" customWidth="1"/>
    <col min="2422" max="2422" width="119.6640625" bestFit="1" customWidth="1"/>
    <col min="2423" max="2423" width="80.44140625" bestFit="1" customWidth="1"/>
    <col min="2424" max="2424" width="117.77734375" bestFit="1" customWidth="1"/>
    <col min="2425" max="2425" width="117.88671875" bestFit="1" customWidth="1"/>
    <col min="2426" max="2426" width="118.5546875" bestFit="1" customWidth="1"/>
    <col min="2427" max="2427" width="120.77734375" bestFit="1" customWidth="1"/>
    <col min="2428" max="2428" width="92.44140625" bestFit="1" customWidth="1"/>
    <col min="2429" max="2429" width="121.5546875" bestFit="1" customWidth="1"/>
    <col min="2430" max="2430" width="91" bestFit="1" customWidth="1"/>
    <col min="2431" max="2431" width="90.109375" bestFit="1" customWidth="1"/>
    <col min="2432" max="2432" width="114.6640625" bestFit="1" customWidth="1"/>
    <col min="2433" max="2433" width="82.44140625" bestFit="1" customWidth="1"/>
    <col min="2434" max="2434" width="119" bestFit="1" customWidth="1"/>
    <col min="2435" max="2435" width="123" bestFit="1" customWidth="1"/>
    <col min="2436" max="2436" width="118" bestFit="1" customWidth="1"/>
    <col min="2437" max="2437" width="110" bestFit="1" customWidth="1"/>
    <col min="2438" max="2438" width="76.5546875" bestFit="1" customWidth="1"/>
    <col min="2439" max="2439" width="106.6640625" bestFit="1" customWidth="1"/>
    <col min="2440" max="2440" width="119.33203125" bestFit="1" customWidth="1"/>
    <col min="2441" max="2441" width="114.5546875" bestFit="1" customWidth="1"/>
    <col min="2442" max="2442" width="121.77734375" bestFit="1" customWidth="1"/>
    <col min="2443" max="2443" width="106.6640625" bestFit="1" customWidth="1"/>
    <col min="2444" max="2444" width="115.6640625" bestFit="1" customWidth="1"/>
    <col min="2445" max="2445" width="118.33203125" bestFit="1" customWidth="1"/>
    <col min="2446" max="2446" width="112.44140625" bestFit="1" customWidth="1"/>
    <col min="2447" max="2447" width="119.5546875" bestFit="1" customWidth="1"/>
    <col min="2448" max="2448" width="116.21875" bestFit="1" customWidth="1"/>
    <col min="2449" max="2449" width="110.21875" bestFit="1" customWidth="1"/>
    <col min="2450" max="2450" width="62.109375" bestFit="1" customWidth="1"/>
    <col min="2451" max="2451" width="119.44140625" bestFit="1" customWidth="1"/>
    <col min="2452" max="2452" width="73.33203125" bestFit="1" customWidth="1"/>
    <col min="2453" max="2453" width="117.109375" bestFit="1" customWidth="1"/>
    <col min="2454" max="2454" width="118.88671875" bestFit="1" customWidth="1"/>
    <col min="2455" max="2455" width="103" bestFit="1" customWidth="1"/>
    <col min="2456" max="2456" width="86.21875" bestFit="1" customWidth="1"/>
    <col min="2457" max="2457" width="123.44140625" bestFit="1" customWidth="1"/>
    <col min="2458" max="2458" width="115.44140625" bestFit="1" customWidth="1"/>
    <col min="2459" max="2459" width="80.77734375" bestFit="1" customWidth="1"/>
    <col min="2460" max="2460" width="104" bestFit="1" customWidth="1"/>
    <col min="2461" max="2461" width="107.44140625" bestFit="1" customWidth="1"/>
    <col min="2462" max="2462" width="114.6640625" bestFit="1" customWidth="1"/>
    <col min="2463" max="2463" width="125.109375" bestFit="1" customWidth="1"/>
    <col min="2464" max="2464" width="96.109375" bestFit="1" customWidth="1"/>
    <col min="2465" max="2465" width="96.21875" bestFit="1" customWidth="1"/>
    <col min="2466" max="2466" width="117.6640625" bestFit="1" customWidth="1"/>
    <col min="2467" max="2467" width="121.5546875" bestFit="1" customWidth="1"/>
    <col min="2468" max="2468" width="118" bestFit="1" customWidth="1"/>
    <col min="2469" max="2469" width="107.77734375" bestFit="1" customWidth="1"/>
    <col min="2470" max="2470" width="113" bestFit="1" customWidth="1"/>
    <col min="2471" max="2471" width="86" bestFit="1" customWidth="1"/>
    <col min="2472" max="2472" width="125.109375" bestFit="1" customWidth="1"/>
    <col min="2473" max="2473" width="117.109375" bestFit="1" customWidth="1"/>
    <col min="2474" max="2474" width="124" bestFit="1" customWidth="1"/>
    <col min="2475" max="2475" width="101.88671875" bestFit="1" customWidth="1"/>
    <col min="2476" max="2476" width="90.5546875" bestFit="1" customWidth="1"/>
    <col min="2477" max="2477" width="91" bestFit="1" customWidth="1"/>
    <col min="2478" max="2478" width="110" bestFit="1" customWidth="1"/>
    <col min="2479" max="2479" width="110.5546875" bestFit="1" customWidth="1"/>
    <col min="2480" max="2480" width="116.6640625" bestFit="1" customWidth="1"/>
    <col min="2481" max="2481" width="44.44140625" bestFit="1" customWidth="1"/>
    <col min="2482" max="2482" width="123.77734375" bestFit="1" customWidth="1"/>
    <col min="2483" max="2483" width="114" bestFit="1" customWidth="1"/>
    <col min="2484" max="2484" width="93.77734375" bestFit="1" customWidth="1"/>
    <col min="2485" max="2485" width="123.44140625" bestFit="1" customWidth="1"/>
    <col min="2486" max="2486" width="89.88671875" bestFit="1" customWidth="1"/>
    <col min="2487" max="2487" width="117.21875" bestFit="1" customWidth="1"/>
    <col min="2488" max="2488" width="124.88671875" bestFit="1" customWidth="1"/>
    <col min="2489" max="2489" width="119.44140625" bestFit="1" customWidth="1"/>
    <col min="2490" max="2490" width="115.21875" bestFit="1" customWidth="1"/>
    <col min="2491" max="2491" width="114.44140625" bestFit="1" customWidth="1"/>
    <col min="2492" max="2492" width="119.33203125" bestFit="1" customWidth="1"/>
    <col min="2493" max="2493" width="80.5546875" bestFit="1" customWidth="1"/>
    <col min="2494" max="2494" width="110.21875" bestFit="1" customWidth="1"/>
    <col min="2495" max="2495" width="119.5546875" bestFit="1" customWidth="1"/>
    <col min="2496" max="2496" width="112.6640625" bestFit="1" customWidth="1"/>
    <col min="2497" max="2497" width="109.109375" bestFit="1" customWidth="1"/>
    <col min="2498" max="2498" width="116" bestFit="1" customWidth="1"/>
    <col min="2499" max="2499" width="76.6640625" bestFit="1" customWidth="1"/>
    <col min="2500" max="2500" width="67.44140625" bestFit="1" customWidth="1"/>
    <col min="2501" max="2501" width="78.5546875" bestFit="1" customWidth="1"/>
    <col min="2502" max="2502" width="114.109375" bestFit="1" customWidth="1"/>
    <col min="2503" max="2503" width="122.6640625" bestFit="1" customWidth="1"/>
    <col min="2504" max="2504" width="125.109375" bestFit="1" customWidth="1"/>
    <col min="2505" max="2505" width="117.6640625" bestFit="1" customWidth="1"/>
    <col min="2506" max="2506" width="109" bestFit="1" customWidth="1"/>
    <col min="2507" max="2507" width="118.88671875" bestFit="1" customWidth="1"/>
    <col min="2508" max="2508" width="109.6640625" bestFit="1" customWidth="1"/>
    <col min="2509" max="2509" width="91" bestFit="1" customWidth="1"/>
    <col min="2510" max="2510" width="116.109375" bestFit="1" customWidth="1"/>
    <col min="2511" max="2511" width="107.21875" bestFit="1" customWidth="1"/>
    <col min="2512" max="2512" width="106.5546875" bestFit="1" customWidth="1"/>
    <col min="2513" max="2513" width="102.44140625" bestFit="1" customWidth="1"/>
    <col min="2514" max="2514" width="113.88671875" bestFit="1" customWidth="1"/>
    <col min="2515" max="2515" width="107.44140625" bestFit="1" customWidth="1"/>
    <col min="2516" max="2516" width="123.77734375" bestFit="1" customWidth="1"/>
    <col min="2517" max="2517" width="127.6640625" bestFit="1" customWidth="1"/>
    <col min="2518" max="2518" width="119.109375" bestFit="1" customWidth="1"/>
    <col min="2519" max="2519" width="104.109375" bestFit="1" customWidth="1"/>
    <col min="2520" max="2520" width="124.5546875" bestFit="1" customWidth="1"/>
    <col min="2521" max="2521" width="108" bestFit="1" customWidth="1"/>
    <col min="2522" max="2522" width="55.5546875" bestFit="1" customWidth="1"/>
    <col min="2523" max="2523" width="64" bestFit="1" customWidth="1"/>
    <col min="2524" max="2524" width="108" bestFit="1" customWidth="1"/>
    <col min="2525" max="2525" width="122.88671875" bestFit="1" customWidth="1"/>
    <col min="2526" max="2526" width="121.77734375" bestFit="1" customWidth="1"/>
    <col min="2527" max="2527" width="89.6640625" bestFit="1" customWidth="1"/>
    <col min="2528" max="2528" width="101" bestFit="1" customWidth="1"/>
    <col min="2529" max="2529" width="106.5546875" bestFit="1" customWidth="1"/>
    <col min="2530" max="2530" width="123.21875" bestFit="1" customWidth="1"/>
    <col min="2531" max="2531" width="138.44140625" bestFit="1" customWidth="1"/>
    <col min="2532" max="2532" width="114.5546875" bestFit="1" customWidth="1"/>
    <col min="2533" max="2533" width="117.6640625" bestFit="1" customWidth="1"/>
    <col min="2534" max="2534" width="96.5546875" bestFit="1" customWidth="1"/>
    <col min="2535" max="2535" width="79.109375" bestFit="1" customWidth="1"/>
    <col min="2536" max="2536" width="115.44140625" bestFit="1" customWidth="1"/>
    <col min="2537" max="2537" width="83" bestFit="1" customWidth="1"/>
    <col min="2538" max="2538" width="117.6640625" bestFit="1" customWidth="1"/>
    <col min="2539" max="2539" width="101.88671875" bestFit="1" customWidth="1"/>
    <col min="2540" max="2540" width="115.21875" bestFit="1" customWidth="1"/>
    <col min="2541" max="2541" width="115" bestFit="1" customWidth="1"/>
    <col min="2542" max="2542" width="112.6640625" bestFit="1" customWidth="1"/>
    <col min="2543" max="2543" width="92.44140625" bestFit="1" customWidth="1"/>
    <col min="2544" max="2544" width="116.77734375" bestFit="1" customWidth="1"/>
    <col min="2545" max="2545" width="104.109375" bestFit="1" customWidth="1"/>
    <col min="2546" max="2546" width="118" bestFit="1" customWidth="1"/>
    <col min="2547" max="2547" width="105.6640625" bestFit="1" customWidth="1"/>
    <col min="2548" max="2548" width="119.33203125" bestFit="1" customWidth="1"/>
    <col min="2549" max="2549" width="123.44140625" bestFit="1" customWidth="1"/>
    <col min="2550" max="2550" width="118" bestFit="1" customWidth="1"/>
    <col min="2551" max="2551" width="57.6640625" bestFit="1" customWidth="1"/>
    <col min="2552" max="2552" width="105.109375" bestFit="1" customWidth="1"/>
    <col min="2553" max="2553" width="118.88671875" bestFit="1" customWidth="1"/>
    <col min="2554" max="2554" width="120" bestFit="1" customWidth="1"/>
    <col min="2555" max="2555" width="95.77734375" bestFit="1" customWidth="1"/>
    <col min="2556" max="2556" width="92.88671875" bestFit="1" customWidth="1"/>
    <col min="2557" max="2557" width="101.77734375" bestFit="1" customWidth="1"/>
    <col min="2558" max="2558" width="69.44140625" bestFit="1" customWidth="1"/>
    <col min="2559" max="2559" width="116.21875" bestFit="1" customWidth="1"/>
    <col min="2560" max="2560" width="54.33203125" bestFit="1" customWidth="1"/>
    <col min="2561" max="2561" width="59.44140625" bestFit="1" customWidth="1"/>
    <col min="2562" max="2562" width="94.109375" bestFit="1" customWidth="1"/>
    <col min="2563" max="2563" width="71.109375" bestFit="1" customWidth="1"/>
    <col min="2564" max="2564" width="115.44140625" bestFit="1" customWidth="1"/>
    <col min="2565" max="2565" width="124.5546875" bestFit="1" customWidth="1"/>
    <col min="2566" max="2566" width="115.44140625" bestFit="1" customWidth="1"/>
    <col min="2567" max="2567" width="117.77734375" bestFit="1" customWidth="1"/>
    <col min="2568" max="2568" width="36" bestFit="1" customWidth="1"/>
    <col min="2569" max="2569" width="123.44140625" bestFit="1" customWidth="1"/>
    <col min="2570" max="2570" width="114.6640625" bestFit="1" customWidth="1"/>
    <col min="2571" max="2571" width="87.21875" bestFit="1" customWidth="1"/>
    <col min="2572" max="2572" width="72.33203125" bestFit="1" customWidth="1"/>
    <col min="2573" max="2573" width="122.21875" bestFit="1" customWidth="1"/>
    <col min="2574" max="2574" width="111.5546875" bestFit="1" customWidth="1"/>
    <col min="2575" max="2575" width="40.6640625" bestFit="1" customWidth="1"/>
    <col min="2576" max="2576" width="119.88671875" bestFit="1" customWidth="1"/>
    <col min="2577" max="2577" width="71.6640625" bestFit="1" customWidth="1"/>
    <col min="2578" max="2578" width="117.109375" bestFit="1" customWidth="1"/>
    <col min="2579" max="2579" width="117.21875" bestFit="1" customWidth="1"/>
    <col min="2580" max="2581" width="117.6640625" bestFit="1" customWidth="1"/>
    <col min="2582" max="2582" width="117.77734375" bestFit="1" customWidth="1"/>
    <col min="2583" max="2583" width="76.77734375" bestFit="1" customWidth="1"/>
    <col min="2584" max="2584" width="104.44140625" bestFit="1" customWidth="1"/>
    <col min="2585" max="2585" width="58.33203125" bestFit="1" customWidth="1"/>
    <col min="2586" max="2586" width="72.77734375" bestFit="1" customWidth="1"/>
    <col min="2587" max="2587" width="115.109375" bestFit="1" customWidth="1"/>
    <col min="2588" max="2588" width="112.6640625" bestFit="1" customWidth="1"/>
    <col min="2589" max="2589" width="116.109375" bestFit="1" customWidth="1"/>
    <col min="2590" max="2590" width="122.109375" bestFit="1" customWidth="1"/>
    <col min="2591" max="2591" width="119.109375" bestFit="1" customWidth="1"/>
    <col min="2592" max="2592" width="100.6640625" bestFit="1" customWidth="1"/>
    <col min="2593" max="2593" width="127.109375" bestFit="1" customWidth="1"/>
    <col min="2594" max="2594" width="117.21875" bestFit="1" customWidth="1"/>
    <col min="2595" max="2595" width="63.77734375" bestFit="1" customWidth="1"/>
    <col min="2596" max="2596" width="51" bestFit="1" customWidth="1"/>
    <col min="2597" max="2597" width="111.5546875" bestFit="1" customWidth="1"/>
    <col min="2598" max="2598" width="120.6640625" bestFit="1" customWidth="1"/>
    <col min="2599" max="2599" width="116.6640625" bestFit="1" customWidth="1"/>
    <col min="2600" max="2600" width="111.77734375" bestFit="1" customWidth="1"/>
    <col min="2601" max="2601" width="122.44140625" bestFit="1" customWidth="1"/>
    <col min="2602" max="2602" width="91.109375" bestFit="1" customWidth="1"/>
    <col min="2603" max="2603" width="122.21875" bestFit="1" customWidth="1"/>
    <col min="2604" max="2604" width="118.5546875" bestFit="1" customWidth="1"/>
    <col min="2605" max="2605" width="12.77734375" bestFit="1" customWidth="1"/>
    <col min="2606" max="2606" width="123" bestFit="1" customWidth="1"/>
    <col min="2607" max="2607" width="121.109375" bestFit="1" customWidth="1"/>
    <col min="2608" max="2608" width="117.44140625" bestFit="1" customWidth="1"/>
    <col min="2609" max="2609" width="112.77734375" bestFit="1" customWidth="1"/>
    <col min="2610" max="2610" width="115.5546875" bestFit="1" customWidth="1"/>
    <col min="2611" max="2612" width="98" bestFit="1" customWidth="1"/>
    <col min="2613" max="2613" width="117.44140625" bestFit="1" customWidth="1"/>
    <col min="2614" max="2614" width="110.44140625" bestFit="1" customWidth="1"/>
    <col min="2615" max="2615" width="111.33203125" bestFit="1" customWidth="1"/>
    <col min="2616" max="2616" width="109.5546875" bestFit="1" customWidth="1"/>
    <col min="2617" max="2617" width="108.33203125" bestFit="1" customWidth="1"/>
    <col min="2618" max="2618" width="101.88671875" bestFit="1" customWidth="1"/>
    <col min="2619" max="2619" width="101.6640625" bestFit="1" customWidth="1"/>
    <col min="2620" max="2620" width="109.88671875" bestFit="1" customWidth="1"/>
    <col min="2621" max="2621" width="119.5546875" bestFit="1" customWidth="1"/>
    <col min="2622" max="2622" width="116.5546875" bestFit="1" customWidth="1"/>
    <col min="2623" max="2623" width="62.33203125" bestFit="1" customWidth="1"/>
    <col min="2624" max="2624" width="115.5546875" bestFit="1" customWidth="1"/>
    <col min="2625" max="2625" width="79" bestFit="1" customWidth="1"/>
    <col min="2626" max="2626" width="111.33203125" bestFit="1" customWidth="1"/>
    <col min="2627" max="2627" width="106.21875" bestFit="1" customWidth="1"/>
    <col min="2628" max="2628" width="117.44140625" bestFit="1" customWidth="1"/>
    <col min="2629" max="2629" width="49.6640625" bestFit="1" customWidth="1"/>
    <col min="2630" max="2630" width="118.77734375" bestFit="1" customWidth="1"/>
    <col min="2631" max="2631" width="114" bestFit="1" customWidth="1"/>
    <col min="2632" max="2632" width="117.21875" bestFit="1" customWidth="1"/>
    <col min="2633" max="2633" width="107.6640625" bestFit="1" customWidth="1"/>
    <col min="2634" max="2634" width="110" bestFit="1" customWidth="1"/>
    <col min="2635" max="2635" width="121.5546875" bestFit="1" customWidth="1"/>
    <col min="2636" max="2636" width="70.5546875" bestFit="1" customWidth="1"/>
    <col min="2637" max="2637" width="48.21875" bestFit="1" customWidth="1"/>
    <col min="2638" max="2638" width="108.21875" bestFit="1" customWidth="1"/>
    <col min="2639" max="2639" width="117.21875" bestFit="1" customWidth="1"/>
    <col min="2640" max="2640" width="115.77734375" bestFit="1" customWidth="1"/>
    <col min="2641" max="2641" width="107.33203125" bestFit="1" customWidth="1"/>
    <col min="2642" max="2642" width="118.44140625" bestFit="1" customWidth="1"/>
    <col min="2643" max="2643" width="118.88671875" bestFit="1" customWidth="1"/>
    <col min="2644" max="2644" width="122.77734375" bestFit="1" customWidth="1"/>
    <col min="2645" max="2645" width="118.21875" bestFit="1" customWidth="1"/>
    <col min="2646" max="2646" width="105.44140625" bestFit="1" customWidth="1"/>
    <col min="2647" max="2647" width="123.21875" bestFit="1" customWidth="1"/>
    <col min="2648" max="2648" width="114.6640625" bestFit="1" customWidth="1"/>
    <col min="2649" max="2649" width="102.44140625" bestFit="1" customWidth="1"/>
    <col min="2650" max="2650" width="126.33203125" bestFit="1" customWidth="1"/>
    <col min="2651" max="2651" width="102.6640625" bestFit="1" customWidth="1"/>
    <col min="2652" max="2652" width="122.77734375" bestFit="1" customWidth="1"/>
    <col min="2653" max="2653" width="94.44140625" bestFit="1" customWidth="1"/>
    <col min="2654" max="2654" width="116.33203125" bestFit="1" customWidth="1"/>
    <col min="2655" max="2655" width="108.33203125" bestFit="1" customWidth="1"/>
    <col min="2656" max="2656" width="70.5546875" bestFit="1" customWidth="1"/>
    <col min="2657" max="2657" width="122.33203125" bestFit="1" customWidth="1"/>
    <col min="2658" max="2658" width="113.88671875" bestFit="1" customWidth="1"/>
    <col min="2659" max="2659" width="121.109375" bestFit="1" customWidth="1"/>
    <col min="2660" max="2660" width="79.44140625" bestFit="1" customWidth="1"/>
    <col min="2661" max="2661" width="48.44140625" bestFit="1" customWidth="1"/>
    <col min="2662" max="2662" width="74" bestFit="1" customWidth="1"/>
    <col min="2663" max="2663" width="121.5546875" bestFit="1" customWidth="1"/>
    <col min="2664" max="2664" width="114.6640625" bestFit="1" customWidth="1"/>
    <col min="2665" max="2665" width="64.109375" bestFit="1" customWidth="1"/>
    <col min="2666" max="2666" width="111.77734375" bestFit="1" customWidth="1"/>
    <col min="2667" max="2667" width="108.33203125" bestFit="1" customWidth="1"/>
    <col min="2668" max="2668" width="118.33203125" bestFit="1" customWidth="1"/>
    <col min="2669" max="2669" width="119" bestFit="1" customWidth="1"/>
    <col min="2670" max="2670" width="107.77734375" bestFit="1" customWidth="1"/>
    <col min="2671" max="2671" width="120.5546875" bestFit="1" customWidth="1"/>
    <col min="2672" max="2672" width="80.77734375" bestFit="1" customWidth="1"/>
    <col min="2673" max="2673" width="119.6640625" bestFit="1" customWidth="1"/>
    <col min="2674" max="2674" width="76.33203125" bestFit="1" customWidth="1"/>
    <col min="2675" max="2675" width="111.88671875" bestFit="1" customWidth="1"/>
    <col min="2676" max="2676" width="113.77734375" bestFit="1" customWidth="1"/>
    <col min="2677" max="2677" width="116.33203125" bestFit="1" customWidth="1"/>
    <col min="2678" max="2678" width="62.77734375" bestFit="1" customWidth="1"/>
    <col min="2679" max="2679" width="118.33203125" bestFit="1" customWidth="1"/>
    <col min="2680" max="2680" width="111.6640625" bestFit="1" customWidth="1"/>
    <col min="2681" max="2681" width="119.44140625" bestFit="1" customWidth="1"/>
    <col min="2682" max="2682" width="42.6640625" bestFit="1" customWidth="1"/>
    <col min="2683" max="2683" width="126" bestFit="1" customWidth="1"/>
    <col min="2684" max="2684" width="122.21875" bestFit="1" customWidth="1"/>
    <col min="2685" max="2685" width="124.109375" bestFit="1" customWidth="1"/>
    <col min="2686" max="2686" width="120.21875" bestFit="1" customWidth="1"/>
    <col min="2687" max="2687" width="66.88671875" bestFit="1" customWidth="1"/>
    <col min="2688" max="2688" width="107.77734375" bestFit="1" customWidth="1"/>
    <col min="2689" max="2689" width="118" bestFit="1" customWidth="1"/>
    <col min="2690" max="2690" width="114.44140625" bestFit="1" customWidth="1"/>
    <col min="2691" max="2691" width="99.33203125" bestFit="1" customWidth="1"/>
    <col min="2692" max="2692" width="123.44140625" bestFit="1" customWidth="1"/>
    <col min="2693" max="2693" width="111.88671875" bestFit="1" customWidth="1"/>
    <col min="2694" max="2694" width="90.44140625" bestFit="1" customWidth="1"/>
    <col min="2695" max="2695" width="108" bestFit="1" customWidth="1"/>
    <col min="2696" max="2696" width="122.6640625" bestFit="1" customWidth="1"/>
    <col min="2697" max="2697" width="96.33203125" bestFit="1" customWidth="1"/>
    <col min="2698" max="2698" width="118" bestFit="1" customWidth="1"/>
    <col min="2699" max="2699" width="113" bestFit="1" customWidth="1"/>
    <col min="2700" max="2700" width="40.44140625" bestFit="1" customWidth="1"/>
    <col min="2701" max="2701" width="122.77734375" bestFit="1" customWidth="1"/>
    <col min="2702" max="2702" width="81.6640625" bestFit="1" customWidth="1"/>
    <col min="2703" max="2703" width="123.33203125" bestFit="1" customWidth="1"/>
    <col min="2704" max="2704" width="52.6640625" bestFit="1" customWidth="1"/>
    <col min="2705" max="2705" width="119.88671875" bestFit="1" customWidth="1"/>
    <col min="2706" max="2706" width="116" bestFit="1" customWidth="1"/>
    <col min="2707" max="2707" width="115.5546875" bestFit="1" customWidth="1"/>
    <col min="2708" max="2708" width="110.77734375" bestFit="1" customWidth="1"/>
    <col min="2709" max="2709" width="88.77734375" bestFit="1" customWidth="1"/>
    <col min="2710" max="2711" width="118.5546875" bestFit="1" customWidth="1"/>
    <col min="2712" max="2712" width="117.44140625" bestFit="1" customWidth="1"/>
    <col min="2713" max="2713" width="131.21875" bestFit="1" customWidth="1"/>
    <col min="2714" max="2714" width="64.109375" bestFit="1" customWidth="1"/>
    <col min="2715" max="2715" width="107.44140625" bestFit="1" customWidth="1"/>
    <col min="2716" max="2716" width="118.21875" bestFit="1" customWidth="1"/>
    <col min="2717" max="2717" width="112.6640625" bestFit="1" customWidth="1"/>
    <col min="2718" max="2718" width="98.44140625" bestFit="1" customWidth="1"/>
    <col min="2719" max="2719" width="93.88671875" bestFit="1" customWidth="1"/>
    <col min="2720" max="2720" width="107.21875" bestFit="1" customWidth="1"/>
    <col min="2721" max="2721" width="118.88671875" bestFit="1" customWidth="1"/>
    <col min="2722" max="2722" width="96.109375" bestFit="1" customWidth="1"/>
    <col min="2723" max="2723" width="118.33203125" bestFit="1" customWidth="1"/>
    <col min="2724" max="2724" width="78.33203125" bestFit="1" customWidth="1"/>
    <col min="2725" max="2725" width="100.6640625" bestFit="1" customWidth="1"/>
    <col min="2726" max="2726" width="118.88671875" bestFit="1" customWidth="1"/>
    <col min="2727" max="2727" width="76.77734375" bestFit="1" customWidth="1"/>
    <col min="2728" max="2728" width="81.21875" bestFit="1" customWidth="1"/>
    <col min="2729" max="2729" width="118.21875" bestFit="1" customWidth="1"/>
    <col min="2730" max="2730" width="114.33203125" bestFit="1" customWidth="1"/>
    <col min="2731" max="2731" width="113.44140625" bestFit="1" customWidth="1"/>
    <col min="2732" max="2732" width="120.77734375" bestFit="1" customWidth="1"/>
    <col min="2733" max="2733" width="119.44140625" bestFit="1" customWidth="1"/>
    <col min="2734" max="2734" width="113.88671875" bestFit="1" customWidth="1"/>
    <col min="2735" max="2735" width="117.44140625" bestFit="1" customWidth="1"/>
    <col min="2736" max="2736" width="94.44140625" bestFit="1" customWidth="1"/>
    <col min="2737" max="2737" width="110.77734375" bestFit="1" customWidth="1"/>
    <col min="2738" max="2738" width="110.6640625" bestFit="1" customWidth="1"/>
    <col min="2739" max="2739" width="122.88671875" bestFit="1" customWidth="1"/>
    <col min="2740" max="2740" width="25.5546875" bestFit="1" customWidth="1"/>
    <col min="2741" max="2741" width="98" bestFit="1" customWidth="1"/>
    <col min="2742" max="2742" width="117.88671875" bestFit="1" customWidth="1"/>
    <col min="2743" max="2743" width="111.5546875" bestFit="1" customWidth="1"/>
    <col min="2744" max="2744" width="61.5546875" bestFit="1" customWidth="1"/>
    <col min="2745" max="2745" width="117.6640625" bestFit="1" customWidth="1"/>
    <col min="2746" max="2746" width="120.21875" bestFit="1" customWidth="1"/>
    <col min="2747" max="2747" width="108.44140625" bestFit="1" customWidth="1"/>
    <col min="2748" max="2748" width="111.88671875" bestFit="1" customWidth="1"/>
    <col min="2749" max="2749" width="106.21875" bestFit="1" customWidth="1"/>
    <col min="2750" max="2750" width="122.21875" bestFit="1" customWidth="1"/>
    <col min="2751" max="2751" width="99.5546875" bestFit="1" customWidth="1"/>
    <col min="2752" max="2752" width="91" bestFit="1" customWidth="1"/>
    <col min="2753" max="2753" width="116.5546875" bestFit="1" customWidth="1"/>
    <col min="2754" max="2754" width="101" bestFit="1" customWidth="1"/>
    <col min="2755" max="2755" width="91.109375" bestFit="1" customWidth="1"/>
    <col min="2756" max="2756" width="109.88671875" bestFit="1" customWidth="1"/>
    <col min="2757" max="2757" width="122.33203125" bestFit="1" customWidth="1"/>
    <col min="2758" max="2758" width="116.5546875" bestFit="1" customWidth="1"/>
    <col min="2759" max="2759" width="124.44140625" bestFit="1" customWidth="1"/>
    <col min="2760" max="2760" width="115.77734375" bestFit="1" customWidth="1"/>
    <col min="2761" max="2761" width="117.44140625" bestFit="1" customWidth="1"/>
    <col min="2762" max="2762" width="96.33203125" bestFit="1" customWidth="1"/>
    <col min="2763" max="2763" width="48" bestFit="1" customWidth="1"/>
    <col min="2764" max="2764" width="108.5546875" bestFit="1" customWidth="1"/>
    <col min="2765" max="2765" width="85.44140625" bestFit="1" customWidth="1"/>
    <col min="2766" max="2766" width="112.109375" bestFit="1" customWidth="1"/>
    <col min="2767" max="2767" width="108.33203125" bestFit="1" customWidth="1"/>
    <col min="2768" max="2768" width="104.33203125" bestFit="1" customWidth="1"/>
    <col min="2769" max="2769" width="120.44140625" bestFit="1" customWidth="1"/>
    <col min="2770" max="2770" width="79.6640625" bestFit="1" customWidth="1"/>
    <col min="2771" max="2771" width="102.109375" bestFit="1" customWidth="1"/>
    <col min="2772" max="2772" width="108.5546875" bestFit="1" customWidth="1"/>
    <col min="2773" max="2773" width="125" bestFit="1" customWidth="1"/>
    <col min="2774" max="2774" width="83.21875" bestFit="1" customWidth="1"/>
    <col min="2775" max="2775" width="126.6640625" bestFit="1" customWidth="1"/>
    <col min="2776" max="2776" width="119.88671875" bestFit="1" customWidth="1"/>
    <col min="2777" max="2777" width="111.6640625" bestFit="1" customWidth="1"/>
    <col min="2778" max="2778" width="115.77734375" bestFit="1" customWidth="1"/>
    <col min="2779" max="2779" width="117.88671875" bestFit="1" customWidth="1"/>
    <col min="2780" max="2780" width="115.5546875" bestFit="1" customWidth="1"/>
    <col min="2781" max="2781" width="122.77734375" bestFit="1" customWidth="1"/>
    <col min="2782" max="2782" width="110.77734375" bestFit="1" customWidth="1"/>
    <col min="2783" max="2783" width="121.88671875" bestFit="1" customWidth="1"/>
    <col min="2784" max="2784" width="54.44140625" bestFit="1" customWidth="1"/>
    <col min="2785" max="2785" width="118.88671875" bestFit="1" customWidth="1"/>
    <col min="2786" max="2786" width="114.33203125" bestFit="1" customWidth="1"/>
    <col min="2787" max="2787" width="86.6640625" bestFit="1" customWidth="1"/>
    <col min="2788" max="2788" width="116.21875" bestFit="1" customWidth="1"/>
    <col min="2789" max="2789" width="114.44140625" bestFit="1" customWidth="1"/>
    <col min="2790" max="2790" width="103" bestFit="1" customWidth="1"/>
    <col min="2791" max="2791" width="100.109375" bestFit="1" customWidth="1"/>
    <col min="2792" max="2792" width="112.77734375" bestFit="1" customWidth="1"/>
    <col min="2793" max="2793" width="121.21875" bestFit="1" customWidth="1"/>
    <col min="2794" max="2794" width="119.109375" bestFit="1" customWidth="1"/>
    <col min="2795" max="2795" width="116.109375" bestFit="1" customWidth="1"/>
    <col min="2796" max="2796" width="116" bestFit="1" customWidth="1"/>
    <col min="2797" max="2797" width="104.33203125" bestFit="1" customWidth="1"/>
    <col min="2798" max="2798" width="114.109375" bestFit="1" customWidth="1"/>
    <col min="2799" max="2799" width="84.44140625" bestFit="1" customWidth="1"/>
    <col min="2800" max="2800" width="110.21875" bestFit="1" customWidth="1"/>
    <col min="2801" max="2801" width="83.33203125" bestFit="1" customWidth="1"/>
    <col min="2802" max="2802" width="105.6640625" bestFit="1" customWidth="1"/>
    <col min="2803" max="2803" width="121.88671875" bestFit="1" customWidth="1"/>
    <col min="2804" max="2804" width="119.33203125" bestFit="1" customWidth="1"/>
    <col min="2805" max="2805" width="120.109375" bestFit="1" customWidth="1"/>
    <col min="2806" max="2806" width="28.44140625" bestFit="1" customWidth="1"/>
    <col min="2807" max="2807" width="117.21875" bestFit="1" customWidth="1"/>
    <col min="2808" max="2808" width="118.77734375" bestFit="1" customWidth="1"/>
    <col min="2809" max="2809" width="116.77734375" bestFit="1" customWidth="1"/>
    <col min="2810" max="2810" width="33" bestFit="1" customWidth="1"/>
    <col min="2811" max="2811" width="127.6640625" bestFit="1" customWidth="1"/>
    <col min="2812" max="2812" width="115.109375" bestFit="1" customWidth="1"/>
    <col min="2813" max="2813" width="94.5546875" bestFit="1" customWidth="1"/>
    <col min="2814" max="2814" width="75.5546875" bestFit="1" customWidth="1"/>
    <col min="2815" max="2815" width="120.109375" bestFit="1" customWidth="1"/>
    <col min="2816" max="2816" width="130.44140625" bestFit="1" customWidth="1"/>
    <col min="2817" max="2817" width="74.44140625" bestFit="1" customWidth="1"/>
    <col min="2818" max="2818" width="45.77734375" bestFit="1" customWidth="1"/>
    <col min="2819" max="2819" width="119.109375" bestFit="1" customWidth="1"/>
    <col min="2820" max="2820" width="76.6640625" bestFit="1" customWidth="1"/>
    <col min="2821" max="2821" width="89.5546875" bestFit="1" customWidth="1"/>
    <col min="2822" max="2822" width="73.21875" bestFit="1" customWidth="1"/>
    <col min="2823" max="2823" width="112.33203125" bestFit="1" customWidth="1"/>
    <col min="2824" max="2824" width="115.44140625" bestFit="1" customWidth="1"/>
    <col min="2825" max="2825" width="129.5546875" bestFit="1" customWidth="1"/>
    <col min="2826" max="2826" width="77.6640625" bestFit="1" customWidth="1"/>
    <col min="2827" max="2827" width="78.5546875" bestFit="1" customWidth="1"/>
    <col min="2828" max="2828" width="92.77734375" bestFit="1" customWidth="1"/>
    <col min="2829" max="2829" width="116.21875" bestFit="1" customWidth="1"/>
    <col min="2830" max="2830" width="114.6640625" bestFit="1" customWidth="1"/>
    <col min="2831" max="2831" width="91.6640625" bestFit="1" customWidth="1"/>
    <col min="2832" max="2832" width="103.44140625" bestFit="1" customWidth="1"/>
    <col min="2833" max="2833" width="106.33203125" bestFit="1" customWidth="1"/>
    <col min="2834" max="2834" width="111.33203125" bestFit="1" customWidth="1"/>
    <col min="2835" max="2835" width="116.21875" bestFit="1" customWidth="1"/>
    <col min="2836" max="2836" width="76" bestFit="1" customWidth="1"/>
    <col min="2837" max="2837" width="120" bestFit="1" customWidth="1"/>
    <col min="2838" max="2838" width="121" bestFit="1" customWidth="1"/>
    <col min="2839" max="2839" width="89.33203125" bestFit="1" customWidth="1"/>
    <col min="2840" max="2840" width="79.5546875" bestFit="1" customWidth="1"/>
    <col min="2841" max="2841" width="100.109375" bestFit="1" customWidth="1"/>
    <col min="2842" max="2842" width="43.44140625" bestFit="1" customWidth="1"/>
    <col min="2843" max="2843" width="113.77734375" bestFit="1" customWidth="1"/>
    <col min="2844" max="2844" width="116.88671875" bestFit="1" customWidth="1"/>
    <col min="2845" max="2845" width="99.6640625" bestFit="1" customWidth="1"/>
    <col min="2846" max="2846" width="57.44140625" bestFit="1" customWidth="1"/>
    <col min="2847" max="2847" width="61.33203125" bestFit="1" customWidth="1"/>
    <col min="2848" max="2848" width="51.33203125" bestFit="1" customWidth="1"/>
    <col min="2849" max="2849" width="79.6640625" bestFit="1" customWidth="1"/>
    <col min="2850" max="2850" width="73.88671875" bestFit="1" customWidth="1"/>
    <col min="2851" max="2851" width="114.44140625" bestFit="1" customWidth="1"/>
    <col min="2852" max="2852" width="69.109375" bestFit="1" customWidth="1"/>
    <col min="2853" max="2853" width="109.6640625" bestFit="1" customWidth="1"/>
    <col min="2854" max="2854" width="41.6640625" bestFit="1" customWidth="1"/>
    <col min="2855" max="2855" width="108.21875" bestFit="1" customWidth="1"/>
    <col min="2856" max="2856" width="114.33203125" bestFit="1" customWidth="1"/>
    <col min="2857" max="2857" width="82.44140625" bestFit="1" customWidth="1"/>
    <col min="2858" max="2858" width="115.109375" bestFit="1" customWidth="1"/>
    <col min="2859" max="2859" width="80.5546875" bestFit="1" customWidth="1"/>
    <col min="2860" max="2860" width="97.77734375" bestFit="1" customWidth="1"/>
    <col min="2861" max="2861" width="108.5546875" bestFit="1" customWidth="1"/>
    <col min="2862" max="2862" width="113.88671875" bestFit="1" customWidth="1"/>
    <col min="2863" max="2863" width="112.88671875" bestFit="1" customWidth="1"/>
    <col min="2864" max="2864" width="115" bestFit="1" customWidth="1"/>
    <col min="2865" max="2865" width="115.109375" bestFit="1" customWidth="1"/>
    <col min="2866" max="2866" width="79" bestFit="1" customWidth="1"/>
    <col min="2867" max="2867" width="91.33203125" bestFit="1" customWidth="1"/>
    <col min="2868" max="2868" width="56" bestFit="1" customWidth="1"/>
    <col min="2869" max="2869" width="86.77734375" bestFit="1" customWidth="1"/>
    <col min="2870" max="2870" width="101.77734375" bestFit="1" customWidth="1"/>
    <col min="2871" max="2871" width="74.88671875" bestFit="1" customWidth="1"/>
    <col min="2872" max="2872" width="61.33203125" bestFit="1" customWidth="1"/>
    <col min="2873" max="2873" width="113.21875" bestFit="1" customWidth="1"/>
    <col min="2874" max="2874" width="136.109375" bestFit="1" customWidth="1"/>
    <col min="2875" max="2875" width="105.44140625" bestFit="1" customWidth="1"/>
    <col min="2876" max="2876" width="39.88671875" bestFit="1" customWidth="1"/>
    <col min="2877" max="2877" width="102.88671875" bestFit="1" customWidth="1"/>
    <col min="2878" max="2878" width="118.88671875" bestFit="1" customWidth="1"/>
    <col min="2879" max="2879" width="119" bestFit="1" customWidth="1"/>
    <col min="2880" max="2880" width="121.88671875" bestFit="1" customWidth="1"/>
    <col min="2881" max="2881" width="82.33203125" bestFit="1" customWidth="1"/>
    <col min="2882" max="2882" width="78.5546875" bestFit="1" customWidth="1"/>
    <col min="2883" max="2883" width="120" bestFit="1" customWidth="1"/>
    <col min="2884" max="2884" width="114.33203125" bestFit="1" customWidth="1"/>
    <col min="2885" max="2885" width="107.21875" bestFit="1" customWidth="1"/>
    <col min="2886" max="2886" width="99.88671875" bestFit="1" customWidth="1"/>
    <col min="2887" max="2887" width="112.44140625" bestFit="1" customWidth="1"/>
    <col min="2888" max="2888" width="98.77734375" bestFit="1" customWidth="1"/>
    <col min="2889" max="2889" width="88.44140625" bestFit="1" customWidth="1"/>
    <col min="2890" max="2890" width="104" bestFit="1" customWidth="1"/>
    <col min="2891" max="2891" width="84.88671875" bestFit="1" customWidth="1"/>
    <col min="2892" max="2892" width="71.109375" bestFit="1" customWidth="1"/>
    <col min="2893" max="2893" width="110.21875" bestFit="1" customWidth="1"/>
    <col min="2894" max="2894" width="114" bestFit="1" customWidth="1"/>
    <col min="2895" max="2895" width="32.33203125" bestFit="1" customWidth="1"/>
    <col min="2896" max="2896" width="73.5546875" bestFit="1" customWidth="1"/>
    <col min="2897" max="2897" width="120.44140625" bestFit="1" customWidth="1"/>
    <col min="2898" max="2898" width="46.5546875" bestFit="1" customWidth="1"/>
    <col min="2899" max="2899" width="116.33203125" bestFit="1" customWidth="1"/>
    <col min="2900" max="2900" width="49.88671875" bestFit="1" customWidth="1"/>
    <col min="2901" max="2901" width="112.88671875" bestFit="1" customWidth="1"/>
    <col min="2902" max="2902" width="96.88671875" bestFit="1" customWidth="1"/>
    <col min="2903" max="2903" width="112.6640625" bestFit="1" customWidth="1"/>
    <col min="2904" max="2904" width="67.44140625" bestFit="1" customWidth="1"/>
    <col min="2905" max="2905" width="120.109375" bestFit="1" customWidth="1"/>
    <col min="2906" max="2906" width="121.109375" bestFit="1" customWidth="1"/>
    <col min="2907" max="2907" width="127.44140625" bestFit="1" customWidth="1"/>
    <col min="2908" max="2908" width="63.44140625" bestFit="1" customWidth="1"/>
    <col min="2909" max="2909" width="96.109375" bestFit="1" customWidth="1"/>
    <col min="2910" max="2910" width="120.6640625" bestFit="1" customWidth="1"/>
    <col min="2911" max="2911" width="43.5546875" bestFit="1" customWidth="1"/>
    <col min="2912" max="2912" width="105" bestFit="1" customWidth="1"/>
    <col min="2913" max="2913" width="95.6640625" bestFit="1" customWidth="1"/>
    <col min="2914" max="2914" width="121.77734375" bestFit="1" customWidth="1"/>
    <col min="2915" max="2915" width="120.21875" bestFit="1" customWidth="1"/>
    <col min="2916" max="2916" width="56.5546875" bestFit="1" customWidth="1"/>
    <col min="2917" max="2917" width="111" bestFit="1" customWidth="1"/>
    <col min="2918" max="2918" width="85.44140625" bestFit="1" customWidth="1"/>
    <col min="2919" max="2919" width="115.6640625" bestFit="1" customWidth="1"/>
    <col min="2920" max="2920" width="122.6640625" bestFit="1" customWidth="1"/>
    <col min="2921" max="2921" width="117.88671875" bestFit="1" customWidth="1"/>
    <col min="2922" max="2922" width="94.44140625" bestFit="1" customWidth="1"/>
    <col min="2923" max="2923" width="121.109375" bestFit="1" customWidth="1"/>
    <col min="2924" max="2924" width="119.44140625" bestFit="1" customWidth="1"/>
    <col min="2925" max="2925" width="113.88671875" bestFit="1" customWidth="1"/>
    <col min="2926" max="2926" width="99.33203125" bestFit="1" customWidth="1"/>
    <col min="2927" max="2927" width="130.21875" bestFit="1" customWidth="1"/>
    <col min="2928" max="2928" width="114.6640625" bestFit="1" customWidth="1"/>
    <col min="2929" max="2929" width="107.33203125" bestFit="1" customWidth="1"/>
    <col min="2930" max="2930" width="120.77734375" bestFit="1" customWidth="1"/>
    <col min="2931" max="2931" width="95.21875" bestFit="1" customWidth="1"/>
    <col min="2932" max="2932" width="110.77734375" bestFit="1" customWidth="1"/>
    <col min="2933" max="2933" width="117.44140625" bestFit="1" customWidth="1"/>
    <col min="2934" max="2934" width="83.77734375" bestFit="1" customWidth="1"/>
    <col min="2935" max="2935" width="121.88671875" bestFit="1" customWidth="1"/>
    <col min="2936" max="2936" width="120" bestFit="1" customWidth="1"/>
    <col min="2937" max="2937" width="105.44140625" bestFit="1" customWidth="1"/>
    <col min="2938" max="2938" width="118.21875" bestFit="1" customWidth="1"/>
    <col min="2939" max="2939" width="112.77734375" bestFit="1" customWidth="1"/>
    <col min="2940" max="2940" width="114.88671875" bestFit="1" customWidth="1"/>
    <col min="2941" max="2941" width="116.77734375" bestFit="1" customWidth="1"/>
    <col min="2942" max="2942" width="56.33203125" bestFit="1" customWidth="1"/>
    <col min="2943" max="2943" width="117.88671875" bestFit="1" customWidth="1"/>
    <col min="2944" max="2944" width="100.5546875" bestFit="1" customWidth="1"/>
    <col min="2945" max="2945" width="110.6640625" bestFit="1" customWidth="1"/>
    <col min="2946" max="2946" width="115.77734375" bestFit="1" customWidth="1"/>
    <col min="2947" max="2947" width="111.109375" bestFit="1" customWidth="1"/>
    <col min="2948" max="2948" width="100.44140625" bestFit="1" customWidth="1"/>
    <col min="2949" max="2949" width="85.5546875" bestFit="1" customWidth="1"/>
    <col min="2950" max="2950" width="119.44140625" bestFit="1" customWidth="1"/>
    <col min="2951" max="2951" width="98.88671875" bestFit="1" customWidth="1"/>
    <col min="2952" max="2952" width="116.33203125" bestFit="1" customWidth="1"/>
    <col min="2953" max="2953" width="117.21875" bestFit="1" customWidth="1"/>
    <col min="2954" max="2954" width="96.109375" bestFit="1" customWidth="1"/>
    <col min="2955" max="2955" width="119.6640625" bestFit="1" customWidth="1"/>
    <col min="2956" max="2956" width="123.44140625" bestFit="1" customWidth="1"/>
    <col min="2957" max="2957" width="91.6640625" bestFit="1" customWidth="1"/>
    <col min="2958" max="2958" width="87.6640625" bestFit="1" customWidth="1"/>
    <col min="2959" max="2959" width="77.88671875" bestFit="1" customWidth="1"/>
    <col min="2960" max="2960" width="108.88671875" bestFit="1" customWidth="1"/>
    <col min="2961" max="2961" width="68.88671875" bestFit="1" customWidth="1"/>
    <col min="2962" max="2962" width="110.6640625" bestFit="1" customWidth="1"/>
    <col min="2963" max="2963" width="110.77734375" bestFit="1" customWidth="1"/>
    <col min="2964" max="2964" width="99.109375" bestFit="1" customWidth="1"/>
    <col min="2965" max="2965" width="108.44140625" bestFit="1" customWidth="1"/>
    <col min="2966" max="2966" width="115.109375" bestFit="1" customWidth="1"/>
    <col min="2967" max="2967" width="117.109375" bestFit="1" customWidth="1"/>
    <col min="2968" max="2968" width="116.77734375" bestFit="1" customWidth="1"/>
    <col min="2969" max="2969" width="119.5546875" bestFit="1" customWidth="1"/>
    <col min="2970" max="2970" width="113.77734375" bestFit="1" customWidth="1"/>
    <col min="2971" max="2971" width="111.5546875" bestFit="1" customWidth="1"/>
    <col min="2972" max="2972" width="112.88671875" bestFit="1" customWidth="1"/>
    <col min="2973" max="2973" width="115.5546875" bestFit="1" customWidth="1"/>
    <col min="2974" max="2974" width="82.33203125" bestFit="1" customWidth="1"/>
    <col min="2975" max="2975" width="114.33203125" bestFit="1" customWidth="1"/>
    <col min="2976" max="2976" width="107.77734375" bestFit="1" customWidth="1"/>
    <col min="2977" max="2977" width="121.6640625" bestFit="1" customWidth="1"/>
    <col min="2978" max="2978" width="72.6640625" bestFit="1" customWidth="1"/>
    <col min="2979" max="2979" width="99" bestFit="1" customWidth="1"/>
    <col min="2980" max="2980" width="74.5546875" bestFit="1" customWidth="1"/>
    <col min="2981" max="2981" width="70.44140625" bestFit="1" customWidth="1"/>
    <col min="2982" max="2982" width="115" bestFit="1" customWidth="1"/>
    <col min="2983" max="2983" width="120.21875" bestFit="1" customWidth="1"/>
    <col min="2984" max="2984" width="86.6640625" bestFit="1" customWidth="1"/>
    <col min="2985" max="2985" width="122.6640625" bestFit="1" customWidth="1"/>
    <col min="2986" max="2986" width="138.5546875" bestFit="1" customWidth="1"/>
    <col min="2987" max="2987" width="128.5546875" bestFit="1" customWidth="1"/>
    <col min="2988" max="2988" width="35.109375" bestFit="1" customWidth="1"/>
    <col min="2989" max="2989" width="119.33203125" bestFit="1" customWidth="1"/>
    <col min="2990" max="2990" width="129" bestFit="1" customWidth="1"/>
    <col min="2991" max="2991" width="117.88671875" bestFit="1" customWidth="1"/>
    <col min="2992" max="2992" width="99.109375" bestFit="1" customWidth="1"/>
    <col min="2993" max="2993" width="115.109375" bestFit="1" customWidth="1"/>
    <col min="2994" max="2994" width="120.21875" bestFit="1" customWidth="1"/>
    <col min="2995" max="2995" width="116.109375" bestFit="1" customWidth="1"/>
    <col min="2996" max="2996" width="111.88671875" bestFit="1" customWidth="1"/>
    <col min="2997" max="2997" width="66.109375" bestFit="1" customWidth="1"/>
    <col min="2998" max="2998" width="118" bestFit="1" customWidth="1"/>
    <col min="2999" max="2999" width="121" bestFit="1" customWidth="1"/>
    <col min="3000" max="3000" width="83.44140625" bestFit="1" customWidth="1"/>
    <col min="3001" max="3001" width="100.21875" bestFit="1" customWidth="1"/>
    <col min="3002" max="3002" width="120.5546875" bestFit="1" customWidth="1"/>
    <col min="3003" max="3003" width="44.44140625" bestFit="1" customWidth="1"/>
    <col min="3004" max="3004" width="115.6640625" bestFit="1" customWidth="1"/>
    <col min="3005" max="3005" width="124.109375" bestFit="1" customWidth="1"/>
    <col min="3006" max="3006" width="93.5546875" bestFit="1" customWidth="1"/>
    <col min="3007" max="3007" width="120.21875" bestFit="1" customWidth="1"/>
    <col min="3008" max="3008" width="116.88671875" bestFit="1" customWidth="1"/>
    <col min="3009" max="3009" width="122.44140625" bestFit="1" customWidth="1"/>
    <col min="3010" max="3010" width="117.21875" bestFit="1" customWidth="1"/>
    <col min="3011" max="3011" width="115.21875" bestFit="1" customWidth="1"/>
    <col min="3012" max="3012" width="116.6640625" bestFit="1" customWidth="1"/>
    <col min="3013" max="3013" width="118.44140625" bestFit="1" customWidth="1"/>
    <col min="3014" max="3014" width="129.88671875" bestFit="1" customWidth="1"/>
    <col min="3015" max="3015" width="97.6640625" bestFit="1" customWidth="1"/>
    <col min="3016" max="3016" width="90.5546875" bestFit="1" customWidth="1"/>
    <col min="3017" max="3017" width="122.33203125" bestFit="1" customWidth="1"/>
    <col min="3018" max="3018" width="104.109375" bestFit="1" customWidth="1"/>
    <col min="3019" max="3019" width="90.6640625" bestFit="1" customWidth="1"/>
    <col min="3020" max="3020" width="118.77734375" bestFit="1" customWidth="1"/>
    <col min="3021" max="3021" width="120.6640625" bestFit="1" customWidth="1"/>
    <col min="3022" max="3022" width="112.21875" bestFit="1" customWidth="1"/>
    <col min="3023" max="3023" width="75.109375" bestFit="1" customWidth="1"/>
    <col min="3024" max="3024" width="115.44140625" bestFit="1" customWidth="1"/>
    <col min="3025" max="3025" width="57.77734375" bestFit="1" customWidth="1"/>
    <col min="3026" max="3026" width="111.77734375" bestFit="1" customWidth="1"/>
    <col min="3027" max="3028" width="117.109375" bestFit="1" customWidth="1"/>
    <col min="3029" max="3029" width="115.77734375" bestFit="1" customWidth="1"/>
    <col min="3030" max="3030" width="113.77734375" bestFit="1" customWidth="1"/>
    <col min="3031" max="3031" width="116.6640625" bestFit="1" customWidth="1"/>
    <col min="3032" max="3032" width="114.109375" bestFit="1" customWidth="1"/>
    <col min="3033" max="3033" width="119.6640625" bestFit="1" customWidth="1"/>
    <col min="3034" max="3034" width="109.6640625" bestFit="1" customWidth="1"/>
    <col min="3035" max="3035" width="115.6640625" bestFit="1" customWidth="1"/>
    <col min="3036" max="3036" width="120.77734375" bestFit="1" customWidth="1"/>
    <col min="3037" max="3037" width="118.44140625" bestFit="1" customWidth="1"/>
    <col min="3038" max="3038" width="103.21875" bestFit="1" customWidth="1"/>
    <col min="3039" max="3039" width="111.77734375" bestFit="1" customWidth="1"/>
    <col min="3040" max="3040" width="124.6640625" bestFit="1" customWidth="1"/>
    <col min="3041" max="3041" width="134.33203125" bestFit="1" customWidth="1"/>
    <col min="3042" max="3042" width="116" bestFit="1" customWidth="1"/>
    <col min="3043" max="3043" width="115.109375" bestFit="1" customWidth="1"/>
    <col min="3044" max="3044" width="114.6640625" bestFit="1" customWidth="1"/>
    <col min="3045" max="3045" width="112.33203125" bestFit="1" customWidth="1"/>
    <col min="3046" max="3046" width="107.77734375" bestFit="1" customWidth="1"/>
    <col min="3047" max="3047" width="120.44140625" bestFit="1" customWidth="1"/>
    <col min="3048" max="3048" width="112.6640625" bestFit="1" customWidth="1"/>
    <col min="3049" max="3049" width="100" bestFit="1" customWidth="1"/>
    <col min="3050" max="3050" width="120" bestFit="1" customWidth="1"/>
    <col min="3051" max="3051" width="106.6640625" bestFit="1" customWidth="1"/>
    <col min="3052" max="3052" width="104" bestFit="1" customWidth="1"/>
    <col min="3053" max="3053" width="114.109375" bestFit="1" customWidth="1"/>
    <col min="3054" max="3054" width="119.109375" bestFit="1" customWidth="1"/>
    <col min="3055" max="3055" width="122.77734375" bestFit="1" customWidth="1"/>
    <col min="3056" max="3056" width="114.6640625" bestFit="1" customWidth="1"/>
    <col min="3057" max="3057" width="100" bestFit="1" customWidth="1"/>
    <col min="3058" max="3058" width="80.5546875" bestFit="1" customWidth="1"/>
    <col min="3059" max="3059" width="106.33203125" bestFit="1" customWidth="1"/>
    <col min="3060" max="3060" width="84.44140625" bestFit="1" customWidth="1"/>
    <col min="3061" max="3061" width="120.109375" bestFit="1" customWidth="1"/>
    <col min="3062" max="3062" width="114.88671875" bestFit="1" customWidth="1"/>
    <col min="3063" max="3063" width="95.77734375" bestFit="1" customWidth="1"/>
    <col min="3064" max="3064" width="109" bestFit="1" customWidth="1"/>
    <col min="3065" max="3065" width="100.77734375" bestFit="1" customWidth="1"/>
    <col min="3066" max="3066" width="132.6640625" bestFit="1" customWidth="1"/>
    <col min="3067" max="3067" width="112.109375" bestFit="1" customWidth="1"/>
    <col min="3068" max="3068" width="87.77734375" bestFit="1" customWidth="1"/>
    <col min="3069" max="3069" width="111.109375" bestFit="1" customWidth="1"/>
    <col min="3070" max="3070" width="68.21875" bestFit="1" customWidth="1"/>
    <col min="3071" max="3071" width="104" bestFit="1" customWidth="1"/>
    <col min="3072" max="3072" width="69.44140625" bestFit="1" customWidth="1"/>
    <col min="3073" max="3073" width="120.77734375" bestFit="1" customWidth="1"/>
    <col min="3074" max="3074" width="106.6640625" bestFit="1" customWidth="1"/>
    <col min="3075" max="3075" width="84.44140625" bestFit="1" customWidth="1"/>
    <col min="3076" max="3076" width="120.21875" bestFit="1" customWidth="1"/>
    <col min="3077" max="3077" width="59.109375" bestFit="1" customWidth="1"/>
    <col min="3078" max="3078" width="94.6640625" bestFit="1" customWidth="1"/>
    <col min="3079" max="3079" width="101.88671875" bestFit="1" customWidth="1"/>
    <col min="3080" max="3080" width="121" bestFit="1" customWidth="1"/>
    <col min="3081" max="3081" width="98.88671875" bestFit="1" customWidth="1"/>
    <col min="3082" max="3082" width="100.21875" bestFit="1" customWidth="1"/>
    <col min="3083" max="3083" width="116.77734375" bestFit="1" customWidth="1"/>
    <col min="3084" max="3085" width="103.21875" bestFit="1" customWidth="1"/>
    <col min="3086" max="3086" width="113.77734375" bestFit="1" customWidth="1"/>
    <col min="3087" max="3087" width="108.5546875" bestFit="1" customWidth="1"/>
    <col min="3088" max="3088" width="106" bestFit="1" customWidth="1"/>
    <col min="3089" max="3089" width="117.77734375" bestFit="1" customWidth="1"/>
    <col min="3090" max="3090" width="114.109375" bestFit="1" customWidth="1"/>
    <col min="3091" max="3091" width="119.33203125" bestFit="1" customWidth="1"/>
    <col min="3092" max="3092" width="33.88671875" bestFit="1" customWidth="1"/>
    <col min="3093" max="3093" width="117.6640625" bestFit="1" customWidth="1"/>
    <col min="3094" max="3094" width="81.6640625" bestFit="1" customWidth="1"/>
    <col min="3095" max="3095" width="63.5546875" bestFit="1" customWidth="1"/>
    <col min="3096" max="3096" width="118.5546875" bestFit="1" customWidth="1"/>
    <col min="3097" max="3097" width="122.33203125" bestFit="1" customWidth="1"/>
    <col min="3098" max="3098" width="117.77734375" bestFit="1" customWidth="1"/>
    <col min="3099" max="3099" width="120.77734375" bestFit="1" customWidth="1"/>
    <col min="3100" max="3100" width="112.33203125" bestFit="1" customWidth="1"/>
    <col min="3101" max="3101" width="102.88671875" bestFit="1" customWidth="1"/>
    <col min="3102" max="3102" width="33.88671875" bestFit="1" customWidth="1"/>
    <col min="3103" max="3103" width="118" bestFit="1" customWidth="1"/>
    <col min="3104" max="3104" width="114.33203125" bestFit="1" customWidth="1"/>
    <col min="3105" max="3105" width="119.6640625" bestFit="1" customWidth="1"/>
    <col min="3106" max="3106" width="122.21875" bestFit="1" customWidth="1"/>
    <col min="3107" max="3107" width="122.6640625" bestFit="1" customWidth="1"/>
    <col min="3108" max="3108" width="116.109375" bestFit="1" customWidth="1"/>
    <col min="3109" max="3109" width="106.6640625" bestFit="1" customWidth="1"/>
    <col min="3110" max="3110" width="114.109375" bestFit="1" customWidth="1"/>
    <col min="3111" max="3111" width="117.88671875" bestFit="1" customWidth="1"/>
    <col min="3112" max="3112" width="105.44140625" bestFit="1" customWidth="1"/>
    <col min="3113" max="3113" width="122.109375" bestFit="1" customWidth="1"/>
    <col min="3114" max="3114" width="118" bestFit="1" customWidth="1"/>
    <col min="3115" max="3115" width="115.44140625" bestFit="1" customWidth="1"/>
    <col min="3116" max="3116" width="118.21875" bestFit="1" customWidth="1"/>
    <col min="3117" max="3117" width="98.5546875" bestFit="1" customWidth="1"/>
    <col min="3118" max="3118" width="121.88671875" bestFit="1" customWidth="1"/>
    <col min="3119" max="3119" width="112.21875" bestFit="1" customWidth="1"/>
    <col min="3120" max="3120" width="61.6640625" bestFit="1" customWidth="1"/>
    <col min="3121" max="3121" width="115.77734375" bestFit="1" customWidth="1"/>
    <col min="3122" max="3122" width="93.77734375" bestFit="1" customWidth="1"/>
    <col min="3123" max="3123" width="76.6640625" bestFit="1" customWidth="1"/>
    <col min="3124" max="3124" width="90.6640625" bestFit="1" customWidth="1"/>
    <col min="3125" max="3125" width="118.77734375" bestFit="1" customWidth="1"/>
    <col min="3126" max="3126" width="119.5546875" bestFit="1" customWidth="1"/>
    <col min="3127" max="3127" width="72.6640625" bestFit="1" customWidth="1"/>
    <col min="3128" max="3128" width="115" bestFit="1" customWidth="1"/>
    <col min="3129" max="3129" width="119.44140625" bestFit="1" customWidth="1"/>
    <col min="3130" max="3130" width="121" bestFit="1" customWidth="1"/>
    <col min="3131" max="3131" width="109.44140625" bestFit="1" customWidth="1"/>
    <col min="3132" max="3132" width="83.88671875" bestFit="1" customWidth="1"/>
    <col min="3133" max="3133" width="118" bestFit="1" customWidth="1"/>
    <col min="3134" max="3134" width="128.88671875" bestFit="1" customWidth="1"/>
    <col min="3135" max="3135" width="98" bestFit="1" customWidth="1"/>
    <col min="3136" max="3136" width="115.44140625" bestFit="1" customWidth="1"/>
    <col min="3137" max="3137" width="117.88671875" bestFit="1" customWidth="1"/>
    <col min="3138" max="3138" width="121" bestFit="1" customWidth="1"/>
    <col min="3139" max="3139" width="96.6640625" bestFit="1" customWidth="1"/>
    <col min="3140" max="3140" width="114.109375" bestFit="1" customWidth="1"/>
    <col min="3141" max="3141" width="116.77734375" bestFit="1" customWidth="1"/>
    <col min="3142" max="3142" width="45.77734375" bestFit="1" customWidth="1"/>
    <col min="3143" max="3143" width="49.88671875" bestFit="1" customWidth="1"/>
    <col min="3144" max="3144" width="86" bestFit="1" customWidth="1"/>
    <col min="3145" max="3145" width="120.21875" bestFit="1" customWidth="1"/>
    <col min="3146" max="3146" width="120" bestFit="1" customWidth="1"/>
    <col min="3147" max="3147" width="112.21875" bestFit="1" customWidth="1"/>
    <col min="3148" max="3148" width="121" bestFit="1" customWidth="1"/>
    <col min="3149" max="3149" width="116" bestFit="1" customWidth="1"/>
    <col min="3150" max="3150" width="121.77734375" bestFit="1" customWidth="1"/>
    <col min="3151" max="3151" width="72.77734375" bestFit="1" customWidth="1"/>
    <col min="3152" max="3152" width="113.77734375" bestFit="1" customWidth="1"/>
    <col min="3153" max="3153" width="114.6640625" bestFit="1" customWidth="1"/>
    <col min="3154" max="3154" width="116.6640625" bestFit="1" customWidth="1"/>
    <col min="3155" max="3155" width="58.88671875" bestFit="1" customWidth="1"/>
    <col min="3156" max="3156" width="103.44140625" bestFit="1" customWidth="1"/>
    <col min="3157" max="3157" width="116.109375" bestFit="1" customWidth="1"/>
    <col min="3158" max="3158" width="125" bestFit="1" customWidth="1"/>
    <col min="3159" max="3159" width="90.5546875" bestFit="1" customWidth="1"/>
    <col min="3160" max="3160" width="120.6640625" bestFit="1" customWidth="1"/>
    <col min="3161" max="3161" width="29.44140625" bestFit="1" customWidth="1"/>
    <col min="3162" max="3162" width="103.21875" bestFit="1" customWidth="1"/>
    <col min="3163" max="3163" width="114.6640625" bestFit="1" customWidth="1"/>
    <col min="3164" max="3164" width="101.6640625" bestFit="1" customWidth="1"/>
    <col min="3165" max="3165" width="107.44140625" bestFit="1" customWidth="1"/>
    <col min="3166" max="3166" width="111.6640625" bestFit="1" customWidth="1"/>
    <col min="3167" max="3167" width="108.77734375" bestFit="1" customWidth="1"/>
    <col min="3168" max="3168" width="113.88671875" bestFit="1" customWidth="1"/>
    <col min="3169" max="3169" width="117.109375" bestFit="1" customWidth="1"/>
    <col min="3170" max="3170" width="74.44140625" bestFit="1" customWidth="1"/>
    <col min="3171" max="3171" width="98.77734375" bestFit="1" customWidth="1"/>
    <col min="3172" max="3172" width="106.21875" bestFit="1" customWidth="1"/>
    <col min="3173" max="3173" width="121.5546875" bestFit="1" customWidth="1"/>
    <col min="3174" max="3174" width="105.44140625" bestFit="1" customWidth="1"/>
    <col min="3175" max="3175" width="124.109375" bestFit="1" customWidth="1"/>
    <col min="3176" max="3176" width="121.21875" bestFit="1" customWidth="1"/>
    <col min="3177" max="3177" width="118" bestFit="1" customWidth="1"/>
    <col min="3178" max="3178" width="53.88671875" bestFit="1" customWidth="1"/>
    <col min="3179" max="3179" width="113.44140625" bestFit="1" customWidth="1"/>
    <col min="3180" max="3180" width="65.5546875" bestFit="1" customWidth="1"/>
    <col min="3181" max="3181" width="123.77734375" bestFit="1" customWidth="1"/>
    <col min="3182" max="3182" width="114.88671875" bestFit="1" customWidth="1"/>
    <col min="3183" max="3183" width="116.88671875" bestFit="1" customWidth="1"/>
    <col min="3184" max="3184" width="118.21875" bestFit="1" customWidth="1"/>
    <col min="3185" max="3185" width="112.109375" bestFit="1" customWidth="1"/>
    <col min="3186" max="3186" width="78.77734375" bestFit="1" customWidth="1"/>
    <col min="3187" max="3187" width="105.44140625" bestFit="1" customWidth="1"/>
    <col min="3188" max="3188" width="122.21875" bestFit="1" customWidth="1"/>
    <col min="3189" max="3189" width="108.77734375" bestFit="1" customWidth="1"/>
    <col min="3190" max="3190" width="106.21875" bestFit="1" customWidth="1"/>
    <col min="3191" max="3191" width="120.77734375" bestFit="1" customWidth="1"/>
    <col min="3192" max="3192" width="112.6640625" bestFit="1" customWidth="1"/>
    <col min="3193" max="3193" width="123.21875" bestFit="1" customWidth="1"/>
    <col min="3194" max="3194" width="110.44140625" bestFit="1" customWidth="1"/>
    <col min="3195" max="3195" width="130" bestFit="1" customWidth="1"/>
    <col min="3196" max="3196" width="120.5546875" bestFit="1" customWidth="1"/>
    <col min="3197" max="3197" width="90.109375" bestFit="1" customWidth="1"/>
    <col min="3198" max="3198" width="78.5546875" bestFit="1" customWidth="1"/>
    <col min="3199" max="3199" width="111.33203125" bestFit="1" customWidth="1"/>
    <col min="3200" max="3200" width="59.5546875" bestFit="1" customWidth="1"/>
    <col min="3201" max="3201" width="85.6640625" bestFit="1" customWidth="1"/>
    <col min="3202" max="3202" width="98.88671875" bestFit="1" customWidth="1"/>
    <col min="3203" max="3203" width="55.44140625" bestFit="1" customWidth="1"/>
    <col min="3204" max="3204" width="45.109375" bestFit="1" customWidth="1"/>
    <col min="3205" max="3205" width="105.5546875" bestFit="1" customWidth="1"/>
    <col min="3206" max="3206" width="119.6640625" bestFit="1" customWidth="1"/>
    <col min="3207" max="3207" width="103" bestFit="1" customWidth="1"/>
    <col min="3208" max="3208" width="114.6640625" bestFit="1" customWidth="1"/>
    <col min="3209" max="3209" width="118.5546875" bestFit="1" customWidth="1"/>
    <col min="3210" max="3210" width="104.109375" bestFit="1" customWidth="1"/>
    <col min="3211" max="3211" width="113.5546875" bestFit="1" customWidth="1"/>
    <col min="3212" max="3212" width="118.21875" bestFit="1" customWidth="1"/>
    <col min="3213" max="3213" width="89.6640625" bestFit="1" customWidth="1"/>
    <col min="3214" max="3214" width="122.88671875" bestFit="1" customWidth="1"/>
    <col min="3215" max="3215" width="119" bestFit="1" customWidth="1"/>
    <col min="3216" max="3216" width="124.88671875" bestFit="1" customWidth="1"/>
    <col min="3217" max="3217" width="113.44140625" bestFit="1" customWidth="1"/>
    <col min="3218" max="3218" width="103.88671875" bestFit="1" customWidth="1"/>
    <col min="3219" max="3219" width="116.33203125" bestFit="1" customWidth="1"/>
    <col min="3220" max="3220" width="118.88671875" bestFit="1" customWidth="1"/>
    <col min="3221" max="3221" width="122.77734375" bestFit="1" customWidth="1"/>
    <col min="3222" max="3222" width="117.88671875" bestFit="1" customWidth="1"/>
    <col min="3223" max="3223" width="115.5546875" bestFit="1" customWidth="1"/>
    <col min="3224" max="3224" width="108" bestFit="1" customWidth="1"/>
    <col min="3225" max="3225" width="107.77734375" bestFit="1" customWidth="1"/>
    <col min="3226" max="3226" width="108" bestFit="1" customWidth="1"/>
    <col min="3227" max="3227" width="115.5546875" bestFit="1" customWidth="1"/>
    <col min="3228" max="3228" width="90.5546875" bestFit="1" customWidth="1"/>
    <col min="3229" max="3229" width="105.5546875" bestFit="1" customWidth="1"/>
    <col min="3230" max="3230" width="41.33203125" bestFit="1" customWidth="1"/>
    <col min="3231" max="3231" width="103.88671875" bestFit="1" customWidth="1"/>
    <col min="3232" max="3232" width="117.6640625" bestFit="1" customWidth="1"/>
    <col min="3233" max="3233" width="74.109375" bestFit="1" customWidth="1"/>
    <col min="3234" max="3234" width="104.44140625" bestFit="1" customWidth="1"/>
    <col min="3235" max="3235" width="119" bestFit="1" customWidth="1"/>
    <col min="3236" max="3236" width="117.6640625" bestFit="1" customWidth="1"/>
    <col min="3237" max="3237" width="100.6640625" bestFit="1" customWidth="1"/>
    <col min="3238" max="3238" width="121.6640625" bestFit="1" customWidth="1"/>
    <col min="3239" max="3239" width="119.33203125" bestFit="1" customWidth="1"/>
    <col min="3240" max="3240" width="112.88671875" bestFit="1" customWidth="1"/>
    <col min="3241" max="3241" width="76" bestFit="1" customWidth="1"/>
    <col min="3242" max="3242" width="103.5546875" bestFit="1" customWidth="1"/>
    <col min="3243" max="3243" width="115.109375" bestFit="1" customWidth="1"/>
    <col min="3244" max="3244" width="116.88671875" bestFit="1" customWidth="1"/>
    <col min="3245" max="3245" width="126.88671875" bestFit="1" customWidth="1"/>
    <col min="3246" max="3246" width="126.109375" bestFit="1" customWidth="1"/>
    <col min="3247" max="3247" width="99.88671875" bestFit="1" customWidth="1"/>
    <col min="3248" max="3248" width="88.77734375" bestFit="1" customWidth="1"/>
    <col min="3249" max="3249" width="115.44140625" bestFit="1" customWidth="1"/>
    <col min="3250" max="3250" width="116.21875" bestFit="1" customWidth="1"/>
    <col min="3251" max="3251" width="118.33203125" bestFit="1" customWidth="1"/>
    <col min="3252" max="3252" width="118.44140625" bestFit="1" customWidth="1"/>
    <col min="3253" max="3253" width="123.77734375" bestFit="1" customWidth="1"/>
    <col min="3254" max="3254" width="105.6640625" bestFit="1" customWidth="1"/>
    <col min="3255" max="3255" width="105.109375" bestFit="1" customWidth="1"/>
    <col min="3256" max="3256" width="123.77734375" bestFit="1" customWidth="1"/>
    <col min="3257" max="3257" width="101.88671875" bestFit="1" customWidth="1"/>
    <col min="3258" max="3258" width="120" bestFit="1" customWidth="1"/>
    <col min="3259" max="3259" width="105" bestFit="1" customWidth="1"/>
    <col min="3260" max="3260" width="116.77734375" bestFit="1" customWidth="1"/>
    <col min="3261" max="3261" width="117.21875" bestFit="1" customWidth="1"/>
    <col min="3262" max="3262" width="112.77734375" bestFit="1" customWidth="1"/>
    <col min="3263" max="3263" width="122.33203125" bestFit="1" customWidth="1"/>
    <col min="3264" max="3264" width="126.6640625" bestFit="1" customWidth="1"/>
    <col min="3265" max="3265" width="110.6640625" bestFit="1" customWidth="1"/>
    <col min="3266" max="3266" width="111" bestFit="1" customWidth="1"/>
    <col min="3267" max="3267" width="118" bestFit="1" customWidth="1"/>
    <col min="3268" max="3268" width="112.6640625" bestFit="1" customWidth="1"/>
    <col min="3269" max="3269" width="120.5546875" bestFit="1" customWidth="1"/>
    <col min="3270" max="3270" width="81" bestFit="1" customWidth="1"/>
    <col min="3271" max="3271" width="110.109375" bestFit="1" customWidth="1"/>
    <col min="3272" max="3272" width="106" bestFit="1" customWidth="1"/>
    <col min="3273" max="3273" width="17.6640625" bestFit="1" customWidth="1"/>
    <col min="3274" max="3274" width="56.5546875" bestFit="1" customWidth="1"/>
    <col min="3275" max="3275" width="122.109375" bestFit="1" customWidth="1"/>
    <col min="3276" max="3276" width="114.88671875" bestFit="1" customWidth="1"/>
    <col min="3277" max="3277" width="117.21875" bestFit="1" customWidth="1"/>
    <col min="3278" max="3278" width="106.88671875" bestFit="1" customWidth="1"/>
    <col min="3279" max="3279" width="118.33203125" bestFit="1" customWidth="1"/>
    <col min="3280" max="3280" width="139.33203125" bestFit="1" customWidth="1"/>
    <col min="3281" max="3281" width="94" bestFit="1" customWidth="1"/>
    <col min="3282" max="3282" width="109.44140625" bestFit="1" customWidth="1"/>
    <col min="3283" max="3283" width="91.77734375" bestFit="1" customWidth="1"/>
    <col min="3284" max="3284" width="125.21875" bestFit="1" customWidth="1"/>
    <col min="3285" max="3285" width="101.33203125" bestFit="1" customWidth="1"/>
    <col min="3286" max="3286" width="115" bestFit="1" customWidth="1"/>
    <col min="3287" max="3287" width="119.5546875" bestFit="1" customWidth="1"/>
    <col min="3288" max="3288" width="118.21875" bestFit="1" customWidth="1"/>
    <col min="3289" max="3289" width="117.109375" bestFit="1" customWidth="1"/>
    <col min="3290" max="3290" width="103.21875" bestFit="1" customWidth="1"/>
    <col min="3291" max="3291" width="123.44140625" bestFit="1" customWidth="1"/>
    <col min="3292" max="3292" width="118" bestFit="1" customWidth="1"/>
    <col min="3293" max="3293" width="104" bestFit="1" customWidth="1"/>
    <col min="3294" max="3294" width="112.44140625" bestFit="1" customWidth="1"/>
    <col min="3295" max="3295" width="106.33203125" bestFit="1" customWidth="1"/>
    <col min="3296" max="3296" width="121.5546875" bestFit="1" customWidth="1"/>
    <col min="3297" max="3297" width="123.77734375" bestFit="1" customWidth="1"/>
    <col min="3298" max="3298" width="95.77734375" bestFit="1" customWidth="1"/>
    <col min="3299" max="3299" width="30.109375" bestFit="1" customWidth="1"/>
    <col min="3300" max="3300" width="123" bestFit="1" customWidth="1"/>
    <col min="3301" max="3301" width="112.77734375" bestFit="1" customWidth="1"/>
    <col min="3302" max="3302" width="99.6640625" bestFit="1" customWidth="1"/>
    <col min="3303" max="3303" width="110.21875" bestFit="1" customWidth="1"/>
    <col min="3304" max="3304" width="122.109375" bestFit="1" customWidth="1"/>
    <col min="3305" max="3305" width="116" bestFit="1" customWidth="1"/>
    <col min="3306" max="3306" width="124.33203125" bestFit="1" customWidth="1"/>
    <col min="3307" max="3307" width="101.5546875" bestFit="1" customWidth="1"/>
    <col min="3308" max="3308" width="117.44140625" bestFit="1" customWidth="1"/>
    <col min="3309" max="3309" width="125.5546875" bestFit="1" customWidth="1"/>
    <col min="3310" max="3310" width="114.33203125" bestFit="1" customWidth="1"/>
    <col min="3311" max="3311" width="117.109375" bestFit="1" customWidth="1"/>
    <col min="3312" max="3312" width="116.6640625" bestFit="1" customWidth="1"/>
    <col min="3313" max="3313" width="115.77734375" bestFit="1" customWidth="1"/>
    <col min="3314" max="3314" width="109.44140625" bestFit="1" customWidth="1"/>
    <col min="3315" max="3315" width="114.6640625" bestFit="1" customWidth="1"/>
    <col min="3316" max="3316" width="115.44140625" bestFit="1" customWidth="1"/>
    <col min="3317" max="3317" width="117.6640625" bestFit="1" customWidth="1"/>
    <col min="3318" max="3318" width="119.109375" bestFit="1" customWidth="1"/>
    <col min="3319" max="3319" width="122.77734375" bestFit="1" customWidth="1"/>
    <col min="3320" max="3320" width="124" bestFit="1" customWidth="1"/>
    <col min="3321" max="3321" width="104.6640625" bestFit="1" customWidth="1"/>
    <col min="3322" max="3322" width="70.5546875" bestFit="1" customWidth="1"/>
    <col min="3323" max="3323" width="117.44140625" bestFit="1" customWidth="1"/>
    <col min="3324" max="3324" width="111.88671875" bestFit="1" customWidth="1"/>
    <col min="3325" max="3325" width="101.33203125" bestFit="1" customWidth="1"/>
    <col min="3326" max="3326" width="122.88671875" bestFit="1" customWidth="1"/>
    <col min="3327" max="3328" width="110.77734375" bestFit="1" customWidth="1"/>
    <col min="3329" max="3329" width="117.6640625" bestFit="1" customWidth="1"/>
    <col min="3330" max="3330" width="94.6640625" bestFit="1" customWidth="1"/>
    <col min="3331" max="3331" width="84" bestFit="1" customWidth="1"/>
    <col min="3332" max="3332" width="118.21875" bestFit="1" customWidth="1"/>
    <col min="3333" max="3333" width="87.6640625" bestFit="1" customWidth="1"/>
    <col min="3334" max="3334" width="106.33203125" bestFit="1" customWidth="1"/>
    <col min="3335" max="3335" width="111.6640625" bestFit="1" customWidth="1"/>
    <col min="3336" max="3336" width="117.77734375" bestFit="1" customWidth="1"/>
    <col min="3337" max="3337" width="42.44140625" bestFit="1" customWidth="1"/>
    <col min="3338" max="3338" width="116.88671875" bestFit="1" customWidth="1"/>
    <col min="3339" max="3339" width="116.77734375" bestFit="1" customWidth="1"/>
    <col min="3340" max="3340" width="113.77734375" bestFit="1" customWidth="1"/>
    <col min="3341" max="3341" width="119.88671875" bestFit="1" customWidth="1"/>
    <col min="3342" max="3342" width="114" bestFit="1" customWidth="1"/>
    <col min="3343" max="3343" width="114.6640625" bestFit="1" customWidth="1"/>
    <col min="3344" max="3344" width="111.21875" bestFit="1" customWidth="1"/>
    <col min="3345" max="3345" width="122.44140625" bestFit="1" customWidth="1"/>
    <col min="3346" max="3346" width="93.33203125" bestFit="1" customWidth="1"/>
    <col min="3347" max="3347" width="105" bestFit="1" customWidth="1"/>
    <col min="3348" max="3348" width="113.5546875" bestFit="1" customWidth="1"/>
    <col min="3349" max="3349" width="117.109375" bestFit="1" customWidth="1"/>
    <col min="3350" max="3350" width="69.88671875" bestFit="1" customWidth="1"/>
    <col min="3351" max="3351" width="98.5546875" bestFit="1" customWidth="1"/>
    <col min="3352" max="3352" width="105.77734375" bestFit="1" customWidth="1"/>
    <col min="3353" max="3353" width="90.77734375" bestFit="1" customWidth="1"/>
    <col min="3354" max="3354" width="102.77734375" bestFit="1" customWidth="1"/>
    <col min="3355" max="3355" width="121.6640625" bestFit="1" customWidth="1"/>
    <col min="3356" max="3356" width="83" bestFit="1" customWidth="1"/>
    <col min="3357" max="3357" width="118.33203125" bestFit="1" customWidth="1"/>
    <col min="3358" max="3358" width="122.44140625" bestFit="1" customWidth="1"/>
    <col min="3359" max="3359" width="109.109375" bestFit="1" customWidth="1"/>
    <col min="3360" max="3360" width="72.33203125" bestFit="1" customWidth="1"/>
    <col min="3361" max="3361" width="107.77734375" bestFit="1" customWidth="1"/>
    <col min="3362" max="3362" width="113.44140625" bestFit="1" customWidth="1"/>
    <col min="3363" max="3363" width="114.88671875" bestFit="1" customWidth="1"/>
    <col min="3364" max="3364" width="121.5546875" bestFit="1" customWidth="1"/>
    <col min="3365" max="3365" width="108.88671875" bestFit="1" customWidth="1"/>
    <col min="3366" max="3366" width="63.5546875" bestFit="1" customWidth="1"/>
    <col min="3367" max="3367" width="43.21875" bestFit="1" customWidth="1"/>
    <col min="3368" max="3368" width="101.77734375" bestFit="1" customWidth="1"/>
    <col min="3369" max="3369" width="113" bestFit="1" customWidth="1"/>
    <col min="3370" max="3370" width="117.44140625" bestFit="1" customWidth="1"/>
    <col min="3371" max="3371" width="117.88671875" bestFit="1" customWidth="1"/>
    <col min="3372" max="3372" width="118.77734375" bestFit="1" customWidth="1"/>
    <col min="3373" max="3373" width="121.6640625" bestFit="1" customWidth="1"/>
    <col min="3374" max="3374" width="18.33203125" bestFit="1" customWidth="1"/>
    <col min="3375" max="3375" width="105.109375" bestFit="1" customWidth="1"/>
    <col min="3376" max="3376" width="47.6640625" bestFit="1" customWidth="1"/>
    <col min="3377" max="3377" width="112.44140625" bestFit="1" customWidth="1"/>
    <col min="3378" max="3378" width="52.77734375" bestFit="1" customWidth="1"/>
    <col min="3379" max="3379" width="118.21875" bestFit="1" customWidth="1"/>
    <col min="3380" max="3380" width="100.21875" bestFit="1" customWidth="1"/>
    <col min="3381" max="3381" width="117.44140625" bestFit="1" customWidth="1"/>
    <col min="3382" max="3382" width="99.6640625" bestFit="1" customWidth="1"/>
    <col min="3383" max="3383" width="114.88671875" bestFit="1" customWidth="1"/>
    <col min="3384" max="3384" width="117.88671875" bestFit="1" customWidth="1"/>
    <col min="3385" max="3385" width="72.33203125" bestFit="1" customWidth="1"/>
    <col min="3386" max="3386" width="117.77734375" bestFit="1" customWidth="1"/>
    <col min="3387" max="3387" width="94.44140625" bestFit="1" customWidth="1"/>
    <col min="3388" max="3388" width="120.6640625" bestFit="1" customWidth="1"/>
    <col min="3389" max="3389" width="110.5546875" bestFit="1" customWidth="1"/>
    <col min="3390" max="3390" width="118.21875" bestFit="1" customWidth="1"/>
    <col min="3391" max="3391" width="80.5546875" bestFit="1" customWidth="1"/>
    <col min="3392" max="3392" width="92.33203125" bestFit="1" customWidth="1"/>
    <col min="3393" max="3393" width="115.6640625" bestFit="1" customWidth="1"/>
    <col min="3394" max="3394" width="77.21875" bestFit="1" customWidth="1"/>
    <col min="3395" max="3395" width="71.109375" bestFit="1" customWidth="1"/>
    <col min="3396" max="3396" width="112.33203125" bestFit="1" customWidth="1"/>
    <col min="3397" max="3397" width="109.109375" bestFit="1" customWidth="1"/>
    <col min="3398" max="3398" width="82.6640625" bestFit="1" customWidth="1"/>
    <col min="3399" max="3399" width="109.88671875" bestFit="1" customWidth="1"/>
    <col min="3400" max="3400" width="116.109375" bestFit="1" customWidth="1"/>
    <col min="3401" max="3401" width="86.109375" bestFit="1" customWidth="1"/>
    <col min="3402" max="3402" width="88" bestFit="1" customWidth="1"/>
    <col min="3403" max="3403" width="94" bestFit="1" customWidth="1"/>
    <col min="3404" max="3404" width="117.44140625" bestFit="1" customWidth="1"/>
    <col min="3405" max="3405" width="61.77734375" bestFit="1" customWidth="1"/>
    <col min="3406" max="3406" width="64" bestFit="1" customWidth="1"/>
    <col min="3407" max="3407" width="26.77734375" bestFit="1" customWidth="1"/>
    <col min="3408" max="3408" width="111.33203125" bestFit="1" customWidth="1"/>
    <col min="3409" max="3409" width="119.5546875" bestFit="1" customWidth="1"/>
    <col min="3410" max="3410" width="113.5546875" bestFit="1" customWidth="1"/>
    <col min="3411" max="3411" width="109.5546875" bestFit="1" customWidth="1"/>
    <col min="3412" max="3412" width="84.33203125" bestFit="1" customWidth="1"/>
    <col min="3413" max="3413" width="105.6640625" bestFit="1" customWidth="1"/>
    <col min="3414" max="3414" width="115" bestFit="1" customWidth="1"/>
    <col min="3415" max="3415" width="123.77734375" bestFit="1" customWidth="1"/>
    <col min="3416" max="3416" width="79.88671875" bestFit="1" customWidth="1"/>
    <col min="3417" max="3417" width="51.6640625" bestFit="1" customWidth="1"/>
    <col min="3418" max="3418" width="88" bestFit="1" customWidth="1"/>
    <col min="3419" max="3419" width="124.6640625" bestFit="1" customWidth="1"/>
    <col min="3420" max="3420" width="121.109375" bestFit="1" customWidth="1"/>
    <col min="3421" max="3421" width="119.88671875" bestFit="1" customWidth="1"/>
    <col min="3422" max="3422" width="124.109375" bestFit="1" customWidth="1"/>
    <col min="3423" max="3423" width="92.44140625" bestFit="1" customWidth="1"/>
    <col min="3424" max="3424" width="107.88671875" bestFit="1" customWidth="1"/>
    <col min="3425" max="3425" width="94.44140625" bestFit="1" customWidth="1"/>
    <col min="3426" max="3426" width="96.109375" bestFit="1" customWidth="1"/>
    <col min="3427" max="3427" width="116.77734375" bestFit="1" customWidth="1"/>
    <col min="3428" max="3428" width="116.88671875" bestFit="1" customWidth="1"/>
    <col min="3429" max="3429" width="115.21875" bestFit="1" customWidth="1"/>
    <col min="3430" max="3430" width="124.88671875" bestFit="1" customWidth="1"/>
    <col min="3431" max="3431" width="123.33203125" bestFit="1" customWidth="1"/>
    <col min="3432" max="3432" width="24.44140625" bestFit="1" customWidth="1"/>
    <col min="3433" max="3433" width="98" bestFit="1" customWidth="1"/>
    <col min="3434" max="3434" width="116.88671875" bestFit="1" customWidth="1"/>
    <col min="3435" max="3435" width="116" bestFit="1" customWidth="1"/>
    <col min="3436" max="3436" width="120.44140625" bestFit="1" customWidth="1"/>
    <col min="3437" max="3437" width="135.77734375" bestFit="1" customWidth="1"/>
    <col min="3438" max="3438" width="85.5546875" bestFit="1" customWidth="1"/>
    <col min="3439" max="3439" width="71.33203125" bestFit="1" customWidth="1"/>
    <col min="3440" max="3440" width="100.6640625" bestFit="1" customWidth="1"/>
    <col min="3441" max="3441" width="96" bestFit="1" customWidth="1"/>
    <col min="3442" max="3442" width="99.109375" bestFit="1" customWidth="1"/>
    <col min="3443" max="3443" width="104.88671875" bestFit="1" customWidth="1"/>
    <col min="3444" max="3444" width="122.21875" bestFit="1" customWidth="1"/>
    <col min="3445" max="3445" width="125.21875" bestFit="1" customWidth="1"/>
    <col min="3446" max="3446" width="123.5546875" bestFit="1" customWidth="1"/>
    <col min="3447" max="3447" width="121" bestFit="1" customWidth="1"/>
    <col min="3448" max="3448" width="73.5546875" bestFit="1" customWidth="1"/>
    <col min="3449" max="3449" width="89.6640625" bestFit="1" customWidth="1"/>
    <col min="3450" max="3450" width="144.33203125" bestFit="1" customWidth="1"/>
    <col min="3451" max="3451" width="107.109375" bestFit="1" customWidth="1"/>
    <col min="3452" max="3452" width="121.109375" bestFit="1" customWidth="1"/>
    <col min="3453" max="3453" width="102.77734375" bestFit="1" customWidth="1"/>
    <col min="3454" max="3454" width="83.44140625" bestFit="1" customWidth="1"/>
    <col min="3455" max="3455" width="116.5546875" bestFit="1" customWidth="1"/>
    <col min="3456" max="3456" width="123" bestFit="1" customWidth="1"/>
    <col min="3457" max="3457" width="116.33203125" bestFit="1" customWidth="1"/>
    <col min="3458" max="3458" width="123.33203125" bestFit="1" customWidth="1"/>
    <col min="3459" max="3459" width="112.77734375" bestFit="1" customWidth="1"/>
    <col min="3460" max="3460" width="119" bestFit="1" customWidth="1"/>
    <col min="3461" max="3461" width="97.44140625" bestFit="1" customWidth="1"/>
    <col min="3462" max="3462" width="116.5546875" bestFit="1" customWidth="1"/>
    <col min="3463" max="3463" width="119" bestFit="1" customWidth="1"/>
    <col min="3464" max="3464" width="104.109375" bestFit="1" customWidth="1"/>
    <col min="3465" max="3465" width="29.109375" bestFit="1" customWidth="1"/>
    <col min="3466" max="3466" width="122.6640625" bestFit="1" customWidth="1"/>
    <col min="3467" max="3467" width="116" bestFit="1" customWidth="1"/>
    <col min="3468" max="3468" width="113.21875" bestFit="1" customWidth="1"/>
    <col min="3469" max="3469" width="110.44140625" bestFit="1" customWidth="1"/>
    <col min="3470" max="3470" width="109.44140625" bestFit="1" customWidth="1"/>
    <col min="3471" max="3471" width="123.88671875" bestFit="1" customWidth="1"/>
    <col min="3472" max="3472" width="69.6640625" bestFit="1" customWidth="1"/>
    <col min="3473" max="3473" width="57.33203125" bestFit="1" customWidth="1"/>
    <col min="3474" max="3474" width="119.44140625" bestFit="1" customWidth="1"/>
    <col min="3475" max="3475" width="116" bestFit="1" customWidth="1"/>
    <col min="3476" max="3476" width="117.6640625" bestFit="1" customWidth="1"/>
    <col min="3477" max="3477" width="120.21875" bestFit="1" customWidth="1"/>
    <col min="3478" max="3478" width="121.5546875" bestFit="1" customWidth="1"/>
    <col min="3479" max="3479" width="51.21875" bestFit="1" customWidth="1"/>
    <col min="3480" max="3480" width="65.77734375" bestFit="1" customWidth="1"/>
    <col min="3481" max="3481" width="116.77734375" bestFit="1" customWidth="1"/>
    <col min="3482" max="3482" width="82.6640625" bestFit="1" customWidth="1"/>
    <col min="3483" max="3483" width="60" bestFit="1" customWidth="1"/>
    <col min="3484" max="3484" width="119.88671875" bestFit="1" customWidth="1"/>
    <col min="3485" max="3485" width="117.21875" bestFit="1" customWidth="1"/>
    <col min="3486" max="3486" width="65.21875" bestFit="1" customWidth="1"/>
    <col min="3487" max="3487" width="71.33203125" bestFit="1" customWidth="1"/>
    <col min="3488" max="3488" width="100.77734375" bestFit="1" customWidth="1"/>
    <col min="3489" max="3489" width="107.6640625" bestFit="1" customWidth="1"/>
    <col min="3490" max="3490" width="56.109375" bestFit="1" customWidth="1"/>
    <col min="3491" max="3491" width="116.109375" bestFit="1" customWidth="1"/>
    <col min="3492" max="3492" width="120.44140625" bestFit="1" customWidth="1"/>
    <col min="3493" max="3493" width="86.88671875" bestFit="1" customWidth="1"/>
    <col min="3494" max="3494" width="119.6640625" bestFit="1" customWidth="1"/>
    <col min="3495" max="3495" width="121.21875" bestFit="1" customWidth="1"/>
    <col min="3496" max="3496" width="114.6640625" bestFit="1" customWidth="1"/>
    <col min="3497" max="3497" width="116.77734375" bestFit="1" customWidth="1"/>
    <col min="3498" max="3498" width="99.5546875" bestFit="1" customWidth="1"/>
    <col min="3499" max="3499" width="111.88671875" bestFit="1" customWidth="1"/>
    <col min="3500" max="3500" width="66.88671875" bestFit="1" customWidth="1"/>
    <col min="3501" max="3501" width="105.44140625" bestFit="1" customWidth="1"/>
    <col min="3502" max="3502" width="103.77734375" bestFit="1" customWidth="1"/>
    <col min="3503" max="3503" width="106.6640625" bestFit="1" customWidth="1"/>
    <col min="3504" max="3504" width="120.109375" bestFit="1" customWidth="1"/>
    <col min="3505" max="3505" width="99.88671875" bestFit="1" customWidth="1"/>
    <col min="3506" max="3506" width="121" bestFit="1" customWidth="1"/>
    <col min="3507" max="3507" width="105.5546875" bestFit="1" customWidth="1"/>
    <col min="3508" max="3508" width="88.33203125" bestFit="1" customWidth="1"/>
    <col min="3509" max="3509" width="111.33203125" bestFit="1" customWidth="1"/>
    <col min="3510" max="3510" width="90.6640625" bestFit="1" customWidth="1"/>
    <col min="3511" max="3511" width="121.21875" bestFit="1" customWidth="1"/>
    <col min="3512" max="3512" width="115.77734375" bestFit="1" customWidth="1"/>
    <col min="3513" max="3513" width="86.33203125" bestFit="1" customWidth="1"/>
    <col min="3514" max="3514" width="122.6640625" bestFit="1" customWidth="1"/>
    <col min="3515" max="3515" width="116.109375" bestFit="1" customWidth="1"/>
    <col min="3516" max="3516" width="101.6640625" bestFit="1" customWidth="1"/>
    <col min="3517" max="3517" width="109.109375" bestFit="1" customWidth="1"/>
    <col min="3518" max="3518" width="118" bestFit="1" customWidth="1"/>
    <col min="3519" max="3519" width="97.88671875" bestFit="1" customWidth="1"/>
    <col min="3520" max="3521" width="126.6640625" bestFit="1" customWidth="1"/>
    <col min="3522" max="3522" width="122.88671875" bestFit="1" customWidth="1"/>
    <col min="3523" max="3523" width="128.44140625" bestFit="1" customWidth="1"/>
    <col min="3524" max="3524" width="106.77734375" bestFit="1" customWidth="1"/>
    <col min="3525" max="3525" width="120.77734375" bestFit="1" customWidth="1"/>
    <col min="3526" max="3526" width="116.5546875" bestFit="1" customWidth="1"/>
    <col min="3527" max="3527" width="98.88671875" bestFit="1" customWidth="1"/>
    <col min="3528" max="3528" width="110.109375" bestFit="1" customWidth="1"/>
    <col min="3529" max="3529" width="88.5546875" bestFit="1" customWidth="1"/>
    <col min="3530" max="3530" width="81.6640625" bestFit="1" customWidth="1"/>
    <col min="3531" max="3531" width="121.6640625" bestFit="1" customWidth="1"/>
    <col min="3532" max="3532" width="87.33203125" bestFit="1" customWidth="1"/>
    <col min="3533" max="3533" width="122.88671875" bestFit="1" customWidth="1"/>
    <col min="3534" max="3534" width="19.5546875" bestFit="1" customWidth="1"/>
    <col min="3535" max="3535" width="80.6640625" bestFit="1" customWidth="1"/>
    <col min="3536" max="3536" width="119.88671875" bestFit="1" customWidth="1"/>
    <col min="3537" max="3537" width="115.77734375" bestFit="1" customWidth="1"/>
    <col min="3538" max="3538" width="81.88671875" bestFit="1" customWidth="1"/>
    <col min="3539" max="3539" width="99" bestFit="1" customWidth="1"/>
    <col min="3540" max="3540" width="116.33203125" bestFit="1" customWidth="1"/>
    <col min="3541" max="3541" width="111.5546875" bestFit="1" customWidth="1"/>
    <col min="3542" max="3542" width="116.77734375" bestFit="1" customWidth="1"/>
    <col min="3543" max="3543" width="120.77734375" bestFit="1" customWidth="1"/>
    <col min="3544" max="3544" width="91" bestFit="1" customWidth="1"/>
    <col min="3545" max="3545" width="121.109375" bestFit="1" customWidth="1"/>
    <col min="3546" max="3546" width="75.44140625" bestFit="1" customWidth="1"/>
    <col min="3547" max="3547" width="110.21875" bestFit="1" customWidth="1"/>
    <col min="3548" max="3548" width="122.109375" bestFit="1" customWidth="1"/>
    <col min="3549" max="3549" width="121" bestFit="1" customWidth="1"/>
    <col min="3550" max="3550" width="110.6640625" bestFit="1" customWidth="1"/>
    <col min="3551" max="3551" width="115.21875" bestFit="1" customWidth="1"/>
    <col min="3552" max="3552" width="117.109375" bestFit="1" customWidth="1"/>
    <col min="3553" max="3553" width="113" bestFit="1" customWidth="1"/>
    <col min="3554" max="3554" width="100.6640625" bestFit="1" customWidth="1"/>
    <col min="3555" max="3555" width="119.33203125" bestFit="1" customWidth="1"/>
    <col min="3556" max="3556" width="110.109375" bestFit="1" customWidth="1"/>
    <col min="3557" max="3557" width="121.5546875" bestFit="1" customWidth="1"/>
    <col min="3558" max="3558" width="94.6640625" bestFit="1" customWidth="1"/>
    <col min="3559" max="3559" width="110" bestFit="1" customWidth="1"/>
    <col min="3560" max="3560" width="111" bestFit="1" customWidth="1"/>
    <col min="3561" max="3561" width="101.5546875" bestFit="1" customWidth="1"/>
    <col min="3562" max="3562" width="110.77734375" bestFit="1" customWidth="1"/>
    <col min="3563" max="3563" width="107.44140625" bestFit="1" customWidth="1"/>
    <col min="3564" max="3564" width="116.77734375" bestFit="1" customWidth="1"/>
    <col min="3565" max="3565" width="113.44140625" bestFit="1" customWidth="1"/>
    <col min="3566" max="3566" width="110" bestFit="1" customWidth="1"/>
    <col min="3567" max="3567" width="109.6640625" bestFit="1" customWidth="1"/>
    <col min="3568" max="3569" width="117.77734375" bestFit="1" customWidth="1"/>
    <col min="3570" max="3570" width="108.77734375" bestFit="1" customWidth="1"/>
    <col min="3571" max="3571" width="115.109375" bestFit="1" customWidth="1"/>
    <col min="3572" max="3572" width="117.44140625" bestFit="1" customWidth="1"/>
    <col min="3573" max="3573" width="32.44140625" bestFit="1" customWidth="1"/>
    <col min="3574" max="3574" width="118.77734375" bestFit="1" customWidth="1"/>
    <col min="3575" max="3575" width="122.6640625" bestFit="1" customWidth="1"/>
    <col min="3576" max="3576" width="116.109375" bestFit="1" customWidth="1"/>
    <col min="3577" max="3577" width="119.88671875" bestFit="1" customWidth="1"/>
    <col min="3578" max="3578" width="118.33203125" bestFit="1" customWidth="1"/>
    <col min="3579" max="3579" width="122.21875" bestFit="1" customWidth="1"/>
    <col min="3580" max="3580" width="119.33203125" bestFit="1" customWidth="1"/>
    <col min="3581" max="3581" width="119.109375" bestFit="1" customWidth="1"/>
    <col min="3582" max="3582" width="78.5546875" bestFit="1" customWidth="1"/>
    <col min="3583" max="3583" width="103.21875" bestFit="1" customWidth="1"/>
    <col min="3584" max="3584" width="109.6640625" bestFit="1" customWidth="1"/>
    <col min="3585" max="3585" width="115.21875" bestFit="1" customWidth="1"/>
    <col min="3586" max="3586" width="126.109375" bestFit="1" customWidth="1"/>
    <col min="3587" max="3587" width="71.21875" bestFit="1" customWidth="1"/>
    <col min="3588" max="3588" width="123.77734375" bestFit="1" customWidth="1"/>
    <col min="3589" max="3589" width="110.5546875" bestFit="1" customWidth="1"/>
    <col min="3590" max="3590" width="76.6640625" bestFit="1" customWidth="1"/>
    <col min="3591" max="3591" width="79.5546875" bestFit="1" customWidth="1"/>
    <col min="3592" max="3592" width="74.6640625" bestFit="1" customWidth="1"/>
    <col min="3593" max="3593" width="127.33203125" bestFit="1" customWidth="1"/>
    <col min="3594" max="3594" width="120.5546875" bestFit="1" customWidth="1"/>
    <col min="3595" max="3595" width="72.88671875" bestFit="1" customWidth="1"/>
    <col min="3596" max="3596" width="115.6640625" bestFit="1" customWidth="1"/>
    <col min="3597" max="3597" width="77.33203125" bestFit="1" customWidth="1"/>
    <col min="3598" max="3598" width="97.109375" bestFit="1" customWidth="1"/>
    <col min="3599" max="3599" width="113.44140625" bestFit="1" customWidth="1"/>
    <col min="3600" max="3600" width="80.6640625" bestFit="1" customWidth="1"/>
    <col min="3601" max="3601" width="100.5546875" bestFit="1" customWidth="1"/>
    <col min="3602" max="3602" width="121.21875" bestFit="1" customWidth="1"/>
    <col min="3603" max="3603" width="106.6640625" bestFit="1" customWidth="1"/>
    <col min="3604" max="3604" width="115.77734375" bestFit="1" customWidth="1"/>
    <col min="3605" max="3605" width="133.5546875" bestFit="1" customWidth="1"/>
    <col min="3606" max="3606" width="99.5546875" bestFit="1" customWidth="1"/>
    <col min="3607" max="3607" width="55" bestFit="1" customWidth="1"/>
    <col min="3608" max="3608" width="123.44140625" bestFit="1" customWidth="1"/>
    <col min="3609" max="3609" width="121.5546875" bestFit="1" customWidth="1"/>
    <col min="3610" max="3610" width="52.77734375" bestFit="1" customWidth="1"/>
    <col min="3611" max="3611" width="74.5546875" bestFit="1" customWidth="1"/>
    <col min="3612" max="3612" width="121.109375" bestFit="1" customWidth="1"/>
    <col min="3613" max="3613" width="62.21875" bestFit="1" customWidth="1"/>
    <col min="3614" max="3614" width="115" bestFit="1" customWidth="1"/>
    <col min="3615" max="3615" width="72.21875" bestFit="1" customWidth="1"/>
    <col min="3616" max="3616" width="104.6640625" bestFit="1" customWidth="1"/>
    <col min="3617" max="3617" width="114.109375" bestFit="1" customWidth="1"/>
    <col min="3618" max="3618" width="106.21875" bestFit="1" customWidth="1"/>
    <col min="3619" max="3619" width="88.44140625" bestFit="1" customWidth="1"/>
    <col min="3620" max="3620" width="125.21875" bestFit="1" customWidth="1"/>
    <col min="3621" max="3621" width="103" bestFit="1" customWidth="1"/>
    <col min="3622" max="3622" width="74.5546875" bestFit="1" customWidth="1"/>
    <col min="3623" max="3623" width="103.88671875" bestFit="1" customWidth="1"/>
    <col min="3624" max="3624" width="113.21875" bestFit="1" customWidth="1"/>
    <col min="3625" max="3625" width="111.33203125" bestFit="1" customWidth="1"/>
    <col min="3626" max="3626" width="116.88671875" bestFit="1" customWidth="1"/>
    <col min="3627" max="3627" width="111.6640625" bestFit="1" customWidth="1"/>
    <col min="3628" max="3628" width="120.5546875" bestFit="1" customWidth="1"/>
    <col min="3629" max="3629" width="123.33203125" bestFit="1" customWidth="1"/>
    <col min="3630" max="3630" width="86.33203125" bestFit="1" customWidth="1"/>
    <col min="3631" max="3631" width="115.5546875" bestFit="1" customWidth="1"/>
    <col min="3632" max="3632" width="110" bestFit="1" customWidth="1"/>
    <col min="3633" max="3633" width="115.5546875" bestFit="1" customWidth="1"/>
    <col min="3634" max="3634" width="104" bestFit="1" customWidth="1"/>
    <col min="3635" max="3635" width="115.44140625" bestFit="1" customWidth="1"/>
    <col min="3636" max="3636" width="111.77734375" bestFit="1" customWidth="1"/>
    <col min="3637" max="3637" width="115.109375" bestFit="1" customWidth="1"/>
    <col min="3638" max="3638" width="124" bestFit="1" customWidth="1"/>
    <col min="3639" max="3639" width="104.109375" bestFit="1" customWidth="1"/>
    <col min="3640" max="3640" width="119.5546875" bestFit="1" customWidth="1"/>
    <col min="3641" max="3641" width="104.5546875" bestFit="1" customWidth="1"/>
    <col min="3642" max="3642" width="120.5546875" bestFit="1" customWidth="1"/>
    <col min="3643" max="3643" width="110.21875" bestFit="1" customWidth="1"/>
    <col min="3644" max="3644" width="60.44140625" bestFit="1" customWidth="1"/>
    <col min="3645" max="3645" width="120.77734375" bestFit="1" customWidth="1"/>
    <col min="3646" max="3646" width="118.33203125" bestFit="1" customWidth="1"/>
    <col min="3647" max="3647" width="119" bestFit="1" customWidth="1"/>
    <col min="3648" max="3648" width="100.77734375" bestFit="1" customWidth="1"/>
    <col min="3649" max="3649" width="111.77734375" bestFit="1" customWidth="1"/>
    <col min="3650" max="3650" width="117.109375" bestFit="1" customWidth="1"/>
    <col min="3651" max="3651" width="118.33203125" bestFit="1" customWidth="1"/>
    <col min="3652" max="3652" width="119" bestFit="1" customWidth="1"/>
    <col min="3653" max="3653" width="123.33203125" bestFit="1" customWidth="1"/>
    <col min="3654" max="3654" width="121" bestFit="1" customWidth="1"/>
    <col min="3655" max="3655" width="90.109375" bestFit="1" customWidth="1"/>
    <col min="3656" max="3656" width="121" bestFit="1" customWidth="1"/>
    <col min="3657" max="3657" width="116.109375" bestFit="1" customWidth="1"/>
    <col min="3658" max="3658" width="124.44140625" bestFit="1" customWidth="1"/>
    <col min="3659" max="3659" width="110.6640625" bestFit="1" customWidth="1"/>
    <col min="3660" max="3660" width="115.6640625" bestFit="1" customWidth="1"/>
    <col min="3661" max="3661" width="115" bestFit="1" customWidth="1"/>
    <col min="3662" max="3662" width="84.5546875" bestFit="1" customWidth="1"/>
    <col min="3663" max="3663" width="128.21875" bestFit="1" customWidth="1"/>
    <col min="3664" max="3664" width="81.77734375" bestFit="1" customWidth="1"/>
    <col min="3665" max="3665" width="117.6640625" bestFit="1" customWidth="1"/>
    <col min="3666" max="3666" width="87.77734375" bestFit="1" customWidth="1"/>
    <col min="3667" max="3667" width="95.44140625" bestFit="1" customWidth="1"/>
    <col min="3668" max="3668" width="110.21875" bestFit="1" customWidth="1"/>
    <col min="3669" max="3669" width="106.88671875" bestFit="1" customWidth="1"/>
    <col min="3670" max="3670" width="111.88671875" bestFit="1" customWidth="1"/>
    <col min="3671" max="3671" width="117.109375" bestFit="1" customWidth="1"/>
    <col min="3672" max="3672" width="117.6640625" bestFit="1" customWidth="1"/>
    <col min="3673" max="3673" width="107.44140625" bestFit="1" customWidth="1"/>
    <col min="3674" max="3674" width="86.5546875" bestFit="1" customWidth="1"/>
    <col min="3675" max="3675" width="118.88671875" bestFit="1" customWidth="1"/>
    <col min="3676" max="3676" width="111.33203125" bestFit="1" customWidth="1"/>
    <col min="3677" max="3677" width="96.109375" bestFit="1" customWidth="1"/>
    <col min="3678" max="3678" width="119.109375" bestFit="1" customWidth="1"/>
    <col min="3679" max="3679" width="80.77734375" bestFit="1" customWidth="1"/>
    <col min="3680" max="3680" width="121.6640625" bestFit="1" customWidth="1"/>
    <col min="3681" max="3681" width="118" bestFit="1" customWidth="1"/>
    <col min="3682" max="3682" width="88.88671875" bestFit="1" customWidth="1"/>
    <col min="3683" max="3683" width="116.21875" bestFit="1" customWidth="1"/>
    <col min="3684" max="3684" width="115.5546875" bestFit="1" customWidth="1"/>
    <col min="3685" max="3685" width="110.21875" bestFit="1" customWidth="1"/>
    <col min="3686" max="3686" width="116.5546875" bestFit="1" customWidth="1"/>
    <col min="3687" max="3687" width="78.21875" bestFit="1" customWidth="1"/>
    <col min="3688" max="3688" width="120.5546875" bestFit="1" customWidth="1"/>
    <col min="3689" max="3689" width="107.6640625" bestFit="1" customWidth="1"/>
    <col min="3690" max="3690" width="118.33203125" bestFit="1" customWidth="1"/>
    <col min="3691" max="3691" width="108.33203125" bestFit="1" customWidth="1"/>
    <col min="3692" max="3692" width="118.5546875" bestFit="1" customWidth="1"/>
    <col min="3693" max="3693" width="110.21875" bestFit="1" customWidth="1"/>
    <col min="3694" max="3694" width="122.77734375" bestFit="1" customWidth="1"/>
    <col min="3695" max="3695" width="115.77734375" bestFit="1" customWidth="1"/>
    <col min="3696" max="3696" width="117.109375" bestFit="1" customWidth="1"/>
    <col min="3697" max="3697" width="103.5546875" bestFit="1" customWidth="1"/>
    <col min="3698" max="3698" width="122.109375" bestFit="1" customWidth="1"/>
    <col min="3699" max="3699" width="86" bestFit="1" customWidth="1"/>
    <col min="3700" max="3700" width="115.5546875" bestFit="1" customWidth="1"/>
    <col min="3701" max="3701" width="116.5546875" bestFit="1" customWidth="1"/>
    <col min="3702" max="3702" width="116.21875" bestFit="1" customWidth="1"/>
    <col min="3703" max="3703" width="124" bestFit="1" customWidth="1"/>
    <col min="3704" max="3704" width="120.21875" bestFit="1" customWidth="1"/>
    <col min="3705" max="3705" width="119" bestFit="1" customWidth="1"/>
    <col min="3706" max="3706" width="85.21875" bestFit="1" customWidth="1"/>
    <col min="3707" max="3707" width="109.6640625" bestFit="1" customWidth="1"/>
    <col min="3708" max="3708" width="96.77734375" bestFit="1" customWidth="1"/>
    <col min="3709" max="3709" width="122.33203125" bestFit="1" customWidth="1"/>
    <col min="3710" max="3710" width="123.88671875" bestFit="1" customWidth="1"/>
    <col min="3711" max="3711" width="77.77734375" bestFit="1" customWidth="1"/>
    <col min="3712" max="3712" width="116.5546875" bestFit="1" customWidth="1"/>
    <col min="3713" max="3713" width="70.5546875" bestFit="1" customWidth="1"/>
    <col min="3714" max="3714" width="51.21875" bestFit="1" customWidth="1"/>
    <col min="3715" max="3715" width="106.6640625" bestFit="1" customWidth="1"/>
    <col min="3716" max="3716" width="117.109375" bestFit="1" customWidth="1"/>
    <col min="3717" max="3717" width="122.109375" bestFit="1" customWidth="1"/>
    <col min="3718" max="3718" width="87.109375" bestFit="1" customWidth="1"/>
    <col min="3719" max="3719" width="121.77734375" bestFit="1" customWidth="1"/>
    <col min="3720" max="3720" width="118.88671875" bestFit="1" customWidth="1"/>
    <col min="3721" max="3721" width="110.44140625" bestFit="1" customWidth="1"/>
    <col min="3722" max="3722" width="116.21875" bestFit="1" customWidth="1"/>
    <col min="3723" max="3723" width="104.33203125" bestFit="1" customWidth="1"/>
    <col min="3724" max="3724" width="115.109375" bestFit="1" customWidth="1"/>
    <col min="3725" max="3725" width="86.5546875" bestFit="1" customWidth="1"/>
    <col min="3726" max="3726" width="110.109375" bestFit="1" customWidth="1"/>
    <col min="3727" max="3727" width="43.44140625" bestFit="1" customWidth="1"/>
    <col min="3728" max="3728" width="103.77734375" bestFit="1" customWidth="1"/>
    <col min="3729" max="3729" width="122.88671875" bestFit="1" customWidth="1"/>
    <col min="3730" max="3730" width="99.5546875" bestFit="1" customWidth="1"/>
    <col min="3731" max="3731" width="113.88671875" bestFit="1" customWidth="1"/>
    <col min="3732" max="3732" width="116.33203125" bestFit="1" customWidth="1"/>
    <col min="3733" max="3733" width="110.6640625" bestFit="1" customWidth="1"/>
    <col min="3734" max="3734" width="117.44140625" bestFit="1" customWidth="1"/>
    <col min="3735" max="3735" width="119.109375" bestFit="1" customWidth="1"/>
    <col min="3736" max="3736" width="111" bestFit="1" customWidth="1"/>
    <col min="3737" max="3737" width="125.6640625" bestFit="1" customWidth="1"/>
    <col min="3738" max="3738" width="122.44140625" bestFit="1" customWidth="1"/>
    <col min="3739" max="3739" width="111.109375" bestFit="1" customWidth="1"/>
    <col min="3740" max="3740" width="109.6640625" bestFit="1" customWidth="1"/>
    <col min="3741" max="3741" width="95.5546875" bestFit="1" customWidth="1"/>
    <col min="3742" max="3742" width="115.44140625" bestFit="1" customWidth="1"/>
    <col min="3743" max="3743" width="113.5546875" bestFit="1" customWidth="1"/>
    <col min="3744" max="3744" width="87.88671875" bestFit="1" customWidth="1"/>
    <col min="3745" max="3745" width="99.109375" bestFit="1" customWidth="1"/>
    <col min="3746" max="3746" width="117.6640625" bestFit="1" customWidth="1"/>
    <col min="3747" max="3747" width="110" bestFit="1" customWidth="1"/>
    <col min="3748" max="3748" width="124.109375" bestFit="1" customWidth="1"/>
    <col min="3749" max="3749" width="115.21875" bestFit="1" customWidth="1"/>
    <col min="3750" max="3750" width="100" bestFit="1" customWidth="1"/>
    <col min="3751" max="3751" width="94" bestFit="1" customWidth="1"/>
    <col min="3752" max="3752" width="118.5546875" bestFit="1" customWidth="1"/>
    <col min="3753" max="3753" width="116.77734375" bestFit="1" customWidth="1"/>
    <col min="3754" max="3754" width="118.21875" bestFit="1" customWidth="1"/>
    <col min="3755" max="3755" width="105.5546875" bestFit="1" customWidth="1"/>
    <col min="3756" max="3756" width="103.88671875" bestFit="1" customWidth="1"/>
    <col min="3757" max="3757" width="116.5546875" bestFit="1" customWidth="1"/>
    <col min="3758" max="3758" width="119.88671875" bestFit="1" customWidth="1"/>
    <col min="3759" max="3759" width="112.109375" bestFit="1" customWidth="1"/>
    <col min="3760" max="3760" width="119.88671875" bestFit="1" customWidth="1"/>
    <col min="3761" max="3761" width="116.5546875" bestFit="1" customWidth="1"/>
    <col min="3762" max="3762" width="120.109375" bestFit="1" customWidth="1"/>
    <col min="3763" max="3763" width="119.5546875" bestFit="1" customWidth="1"/>
    <col min="3764" max="3764" width="111.6640625" bestFit="1" customWidth="1"/>
    <col min="3765" max="3765" width="115.6640625" bestFit="1" customWidth="1"/>
    <col min="3766" max="3766" width="123.5546875" bestFit="1" customWidth="1"/>
    <col min="3767" max="3767" width="107.33203125" bestFit="1" customWidth="1"/>
    <col min="3768" max="3768" width="128" bestFit="1" customWidth="1"/>
    <col min="3769" max="3769" width="117.6640625" bestFit="1" customWidth="1"/>
    <col min="3770" max="3770" width="115.5546875" bestFit="1" customWidth="1"/>
    <col min="3771" max="3771" width="118.77734375" bestFit="1" customWidth="1"/>
    <col min="3772" max="3772" width="117.21875" bestFit="1" customWidth="1"/>
    <col min="3773" max="3773" width="114.6640625" bestFit="1" customWidth="1"/>
    <col min="3774" max="3774" width="118.5546875" bestFit="1" customWidth="1"/>
    <col min="3775" max="3775" width="119.6640625" bestFit="1" customWidth="1"/>
    <col min="3776" max="3776" width="113.77734375" bestFit="1" customWidth="1"/>
    <col min="3777" max="3777" width="44.33203125" bestFit="1" customWidth="1"/>
    <col min="3778" max="3778" width="85.77734375" bestFit="1" customWidth="1"/>
    <col min="3779" max="3779" width="55.21875" bestFit="1" customWidth="1"/>
    <col min="3780" max="3780" width="73.44140625" bestFit="1" customWidth="1"/>
    <col min="3781" max="3781" width="28.33203125" bestFit="1" customWidth="1"/>
    <col min="3782" max="3782" width="87.88671875" bestFit="1" customWidth="1"/>
    <col min="3783" max="3783" width="112.6640625" bestFit="1" customWidth="1"/>
    <col min="3784" max="3784" width="117.88671875" bestFit="1" customWidth="1"/>
    <col min="3785" max="3785" width="118" bestFit="1" customWidth="1"/>
    <col min="3786" max="3786" width="117.77734375" bestFit="1" customWidth="1"/>
    <col min="3787" max="3787" width="119.109375" bestFit="1" customWidth="1"/>
    <col min="3788" max="3788" width="66.5546875" bestFit="1" customWidth="1"/>
    <col min="3789" max="3789" width="82.44140625" bestFit="1" customWidth="1"/>
    <col min="3790" max="3790" width="105.77734375" bestFit="1" customWidth="1"/>
    <col min="3791" max="3791" width="96" bestFit="1" customWidth="1"/>
    <col min="3792" max="3792" width="108.33203125" bestFit="1" customWidth="1"/>
    <col min="3793" max="3793" width="94.88671875" bestFit="1" customWidth="1"/>
    <col min="3794" max="3794" width="114.109375" bestFit="1" customWidth="1"/>
    <col min="3795" max="3795" width="119.5546875" bestFit="1" customWidth="1"/>
    <col min="3796" max="3796" width="117.77734375" bestFit="1" customWidth="1"/>
    <col min="3797" max="3797" width="123.77734375" bestFit="1" customWidth="1"/>
    <col min="3798" max="3798" width="119.33203125" bestFit="1" customWidth="1"/>
    <col min="3799" max="3799" width="115.77734375" bestFit="1" customWidth="1"/>
    <col min="3800" max="3800" width="106.109375" bestFit="1" customWidth="1"/>
    <col min="3801" max="3801" width="112.109375" bestFit="1" customWidth="1"/>
    <col min="3802" max="3802" width="104.6640625" bestFit="1" customWidth="1"/>
    <col min="3803" max="3803" width="116.5546875" bestFit="1" customWidth="1"/>
    <col min="3804" max="3804" width="115.5546875" bestFit="1" customWidth="1"/>
    <col min="3805" max="3805" width="86.33203125" bestFit="1" customWidth="1"/>
    <col min="3806" max="3806" width="121.5546875" bestFit="1" customWidth="1"/>
    <col min="3807" max="3807" width="113.88671875" bestFit="1" customWidth="1"/>
    <col min="3808" max="3808" width="102.88671875" bestFit="1" customWidth="1"/>
    <col min="3809" max="3809" width="110.77734375" bestFit="1" customWidth="1"/>
    <col min="3810" max="3810" width="125.109375" bestFit="1" customWidth="1"/>
    <col min="3811" max="3811" width="122.77734375" bestFit="1" customWidth="1"/>
    <col min="3812" max="3812" width="111.6640625" bestFit="1" customWidth="1"/>
    <col min="3813" max="3813" width="111" bestFit="1" customWidth="1"/>
    <col min="3814" max="3814" width="113.44140625" bestFit="1" customWidth="1"/>
    <col min="3815" max="3815" width="111.77734375" bestFit="1" customWidth="1"/>
    <col min="3816" max="3816" width="125.77734375" bestFit="1" customWidth="1"/>
    <col min="3817" max="3817" width="101.77734375" bestFit="1" customWidth="1"/>
    <col min="3818" max="3818" width="94.6640625" bestFit="1" customWidth="1"/>
    <col min="3819" max="3819" width="100.5546875" bestFit="1" customWidth="1"/>
    <col min="3820" max="3820" width="123.21875" bestFit="1" customWidth="1"/>
    <col min="3821" max="3821" width="119.109375" bestFit="1" customWidth="1"/>
    <col min="3822" max="3822" width="85.77734375" bestFit="1" customWidth="1"/>
    <col min="3823" max="3823" width="120.77734375" bestFit="1" customWidth="1"/>
    <col min="3824" max="3824" width="106.6640625" bestFit="1" customWidth="1"/>
    <col min="3825" max="3825" width="123.88671875" bestFit="1" customWidth="1"/>
    <col min="3826" max="3826" width="108.33203125" bestFit="1" customWidth="1"/>
    <col min="3827" max="3827" width="114.88671875" bestFit="1" customWidth="1"/>
    <col min="3828" max="3828" width="87.77734375" bestFit="1" customWidth="1"/>
    <col min="3829" max="3829" width="111.88671875" bestFit="1" customWidth="1"/>
    <col min="3830" max="3830" width="97.88671875" bestFit="1" customWidth="1"/>
    <col min="3831" max="3831" width="108.88671875" bestFit="1" customWidth="1"/>
    <col min="3832" max="3832" width="123.5546875" bestFit="1" customWidth="1"/>
    <col min="3833" max="3833" width="98.88671875" bestFit="1" customWidth="1"/>
    <col min="3834" max="3834" width="124" bestFit="1" customWidth="1"/>
    <col min="3835" max="3835" width="88.88671875" bestFit="1" customWidth="1"/>
    <col min="3836" max="3836" width="121.77734375" bestFit="1" customWidth="1"/>
    <col min="3837" max="3837" width="108.77734375" bestFit="1" customWidth="1"/>
    <col min="3838" max="3838" width="122.77734375" bestFit="1" customWidth="1"/>
    <col min="3839" max="3839" width="117.77734375" bestFit="1" customWidth="1"/>
    <col min="3840" max="3840" width="120.6640625" bestFit="1" customWidth="1"/>
    <col min="3841" max="3841" width="124.88671875" bestFit="1" customWidth="1"/>
    <col min="3842" max="3842" width="115" bestFit="1" customWidth="1"/>
    <col min="3843" max="3843" width="102.109375" bestFit="1" customWidth="1"/>
    <col min="3844" max="3844" width="116.88671875" bestFit="1" customWidth="1"/>
    <col min="3845" max="3845" width="109.5546875" bestFit="1" customWidth="1"/>
    <col min="3846" max="3846" width="121.77734375" bestFit="1" customWidth="1"/>
    <col min="3847" max="3847" width="62.88671875" bestFit="1" customWidth="1"/>
    <col min="3848" max="3848" width="61.109375" bestFit="1" customWidth="1"/>
    <col min="3849" max="3849" width="122.21875" bestFit="1" customWidth="1"/>
    <col min="3850" max="3850" width="120.6640625" bestFit="1" customWidth="1"/>
    <col min="3851" max="3851" width="106" bestFit="1" customWidth="1"/>
    <col min="3852" max="3852" width="117.88671875" bestFit="1" customWidth="1"/>
    <col min="3853" max="3853" width="70.44140625" bestFit="1" customWidth="1"/>
    <col min="3854" max="3854" width="70.77734375" bestFit="1" customWidth="1"/>
    <col min="3855" max="3855" width="130.6640625" bestFit="1" customWidth="1"/>
    <col min="3856" max="3856" width="121.88671875" bestFit="1" customWidth="1"/>
    <col min="3857" max="3857" width="134.33203125" bestFit="1" customWidth="1"/>
    <col min="3858" max="3858" width="110.5546875" bestFit="1" customWidth="1"/>
    <col min="3859" max="3859" width="114.44140625" bestFit="1" customWidth="1"/>
    <col min="3860" max="3860" width="111.88671875" bestFit="1" customWidth="1"/>
    <col min="3861" max="3861" width="112.77734375" bestFit="1" customWidth="1"/>
    <col min="3862" max="3862" width="118.33203125" bestFit="1" customWidth="1"/>
    <col min="3863" max="3863" width="115.6640625" bestFit="1" customWidth="1"/>
    <col min="3864" max="3864" width="123.33203125" bestFit="1" customWidth="1"/>
    <col min="3865" max="3865" width="128.21875" bestFit="1" customWidth="1"/>
    <col min="3866" max="3866" width="116.33203125" bestFit="1" customWidth="1"/>
    <col min="3867" max="3867" width="25" bestFit="1" customWidth="1"/>
    <col min="3868" max="3868" width="115.77734375" bestFit="1" customWidth="1"/>
    <col min="3869" max="3869" width="117.77734375" bestFit="1" customWidth="1"/>
    <col min="3870" max="3870" width="117.44140625" bestFit="1" customWidth="1"/>
    <col min="3871" max="3871" width="114.44140625" bestFit="1" customWidth="1"/>
    <col min="3872" max="3872" width="107.6640625" bestFit="1" customWidth="1"/>
    <col min="3873" max="3873" width="100.77734375" bestFit="1" customWidth="1"/>
    <col min="3874" max="3874" width="106" bestFit="1" customWidth="1"/>
    <col min="3875" max="3875" width="116.21875" bestFit="1" customWidth="1"/>
    <col min="3876" max="3876" width="116.88671875" bestFit="1" customWidth="1"/>
    <col min="3877" max="3877" width="108.5546875" bestFit="1" customWidth="1"/>
    <col min="3878" max="3878" width="118.77734375" bestFit="1" customWidth="1"/>
    <col min="3879" max="3879" width="82.21875" bestFit="1" customWidth="1"/>
    <col min="3880" max="3880" width="121.6640625" bestFit="1" customWidth="1"/>
    <col min="3881" max="3881" width="122.44140625" bestFit="1" customWidth="1"/>
    <col min="3882" max="3882" width="93.77734375" bestFit="1" customWidth="1"/>
    <col min="3883" max="3883" width="62.21875" bestFit="1" customWidth="1"/>
    <col min="3884" max="3884" width="112.77734375" bestFit="1" customWidth="1"/>
    <col min="3885" max="3885" width="91.33203125" bestFit="1" customWidth="1"/>
    <col min="3886" max="3886" width="115.109375" bestFit="1" customWidth="1"/>
    <col min="3887" max="3887" width="86.6640625" bestFit="1" customWidth="1"/>
    <col min="3888" max="3888" width="117.44140625" bestFit="1" customWidth="1"/>
    <col min="3889" max="3889" width="103.88671875" bestFit="1" customWidth="1"/>
    <col min="3890" max="3890" width="73.5546875" bestFit="1" customWidth="1"/>
    <col min="3891" max="3891" width="94.6640625" bestFit="1" customWidth="1"/>
    <col min="3892" max="3892" width="117.21875" bestFit="1" customWidth="1"/>
    <col min="3893" max="3893" width="126.21875" bestFit="1" customWidth="1"/>
    <col min="3894" max="3894" width="120.6640625" bestFit="1" customWidth="1"/>
    <col min="3895" max="3895" width="66.109375" bestFit="1" customWidth="1"/>
    <col min="3896" max="3896" width="118.77734375" bestFit="1" customWidth="1"/>
    <col min="3897" max="3897" width="115.77734375" bestFit="1" customWidth="1"/>
    <col min="3898" max="3898" width="118.77734375" bestFit="1" customWidth="1"/>
    <col min="3899" max="3899" width="120.109375" bestFit="1" customWidth="1"/>
    <col min="3900" max="3900" width="120.77734375" bestFit="1" customWidth="1"/>
    <col min="3901" max="3901" width="107.44140625" bestFit="1" customWidth="1"/>
    <col min="3902" max="3902" width="97.77734375" bestFit="1" customWidth="1"/>
    <col min="3903" max="3903" width="111.6640625" bestFit="1" customWidth="1"/>
    <col min="3904" max="3904" width="71.21875" bestFit="1" customWidth="1"/>
    <col min="3905" max="3905" width="128" bestFit="1" customWidth="1"/>
    <col min="3906" max="3906" width="115.77734375" bestFit="1" customWidth="1"/>
    <col min="3907" max="3907" width="120.44140625" bestFit="1" customWidth="1"/>
    <col min="3908" max="3908" width="118" bestFit="1" customWidth="1"/>
    <col min="3909" max="3909" width="126.109375" bestFit="1" customWidth="1"/>
    <col min="3910" max="3910" width="70.77734375" bestFit="1" customWidth="1"/>
    <col min="3911" max="3911" width="125.109375" bestFit="1" customWidth="1"/>
    <col min="3912" max="3912" width="105.6640625" bestFit="1" customWidth="1"/>
    <col min="3913" max="3913" width="119.88671875" bestFit="1" customWidth="1"/>
    <col min="3914" max="3914" width="101.5546875" bestFit="1" customWidth="1"/>
    <col min="3915" max="3915" width="109.109375" bestFit="1" customWidth="1"/>
    <col min="3916" max="3916" width="127.6640625" bestFit="1" customWidth="1"/>
    <col min="3917" max="3917" width="87.21875" bestFit="1" customWidth="1"/>
    <col min="3918" max="3918" width="115.6640625" bestFit="1" customWidth="1"/>
    <col min="3919" max="3919" width="120.6640625" bestFit="1" customWidth="1"/>
    <col min="3920" max="3920" width="111.6640625" bestFit="1" customWidth="1"/>
    <col min="3921" max="3921" width="89.33203125" bestFit="1" customWidth="1"/>
    <col min="3922" max="3922" width="104.44140625" bestFit="1" customWidth="1"/>
    <col min="3923" max="3923" width="80.77734375" bestFit="1" customWidth="1"/>
    <col min="3924" max="3924" width="110" bestFit="1" customWidth="1"/>
    <col min="3925" max="3925" width="113.21875" bestFit="1" customWidth="1"/>
    <col min="3926" max="3926" width="116.5546875" bestFit="1" customWidth="1"/>
    <col min="3927" max="3927" width="121.5546875" bestFit="1" customWidth="1"/>
    <col min="3928" max="3928" width="88.5546875" bestFit="1" customWidth="1"/>
    <col min="3929" max="3929" width="83.44140625" bestFit="1" customWidth="1"/>
    <col min="3930" max="3930" width="131.5546875" bestFit="1" customWidth="1"/>
    <col min="3931" max="3931" width="102.6640625" bestFit="1" customWidth="1"/>
    <col min="3932" max="3932" width="87.109375" bestFit="1" customWidth="1"/>
    <col min="3933" max="3933" width="106.6640625" bestFit="1" customWidth="1"/>
    <col min="3934" max="3934" width="117.109375" bestFit="1" customWidth="1"/>
    <col min="3935" max="3935" width="49" bestFit="1" customWidth="1"/>
    <col min="3936" max="3936" width="109" bestFit="1" customWidth="1"/>
    <col min="3937" max="3937" width="117.6640625" bestFit="1" customWidth="1"/>
    <col min="3938" max="3938" width="102.44140625" bestFit="1" customWidth="1"/>
    <col min="3939" max="3939" width="122.77734375" bestFit="1" customWidth="1"/>
    <col min="3940" max="3940" width="116.109375" bestFit="1" customWidth="1"/>
    <col min="3941" max="3941" width="121.5546875" bestFit="1" customWidth="1"/>
    <col min="3942" max="3942" width="83.44140625" bestFit="1" customWidth="1"/>
    <col min="3943" max="3943" width="110" bestFit="1" customWidth="1"/>
    <col min="3944" max="3944" width="84.6640625" bestFit="1" customWidth="1"/>
    <col min="3945" max="3945" width="124.44140625" bestFit="1" customWidth="1"/>
    <col min="3946" max="3946" width="112.109375" bestFit="1" customWidth="1"/>
    <col min="3947" max="3947" width="121.109375" bestFit="1" customWidth="1"/>
    <col min="3948" max="3948" width="122.88671875" bestFit="1" customWidth="1"/>
    <col min="3949" max="3949" width="116.6640625" bestFit="1" customWidth="1"/>
    <col min="3950" max="3950" width="109.6640625" bestFit="1" customWidth="1"/>
    <col min="3951" max="3951" width="72.33203125" bestFit="1" customWidth="1"/>
    <col min="3952" max="3952" width="115.77734375" bestFit="1" customWidth="1"/>
    <col min="3953" max="3953" width="120.44140625" bestFit="1" customWidth="1"/>
    <col min="3954" max="3954" width="104.5546875" bestFit="1" customWidth="1"/>
    <col min="3955" max="3955" width="117.77734375" bestFit="1" customWidth="1"/>
    <col min="3956" max="3956" width="108.77734375" bestFit="1" customWidth="1"/>
    <col min="3957" max="3957" width="100.77734375" bestFit="1" customWidth="1"/>
    <col min="3958" max="3958" width="113.5546875" bestFit="1" customWidth="1"/>
    <col min="3959" max="3959" width="91.5546875" bestFit="1" customWidth="1"/>
    <col min="3960" max="3960" width="87.21875" bestFit="1" customWidth="1"/>
    <col min="3961" max="3961" width="120.5546875" bestFit="1" customWidth="1"/>
    <col min="3962" max="3962" width="116.6640625" bestFit="1" customWidth="1"/>
    <col min="3963" max="3963" width="122.44140625" bestFit="1" customWidth="1"/>
    <col min="3964" max="3964" width="83.33203125" bestFit="1" customWidth="1"/>
    <col min="3965" max="3965" width="72.88671875" bestFit="1" customWidth="1"/>
    <col min="3966" max="3966" width="117.88671875" bestFit="1" customWidth="1"/>
    <col min="3967" max="3967" width="116.77734375" bestFit="1" customWidth="1"/>
    <col min="3968" max="3968" width="93.77734375" bestFit="1" customWidth="1"/>
    <col min="3969" max="3969" width="105.6640625" bestFit="1" customWidth="1"/>
    <col min="3970" max="3970" width="81.6640625" bestFit="1" customWidth="1"/>
    <col min="3971" max="3971" width="119.88671875" bestFit="1" customWidth="1"/>
    <col min="3972" max="3972" width="106.6640625" bestFit="1" customWidth="1"/>
    <col min="3973" max="3973" width="71.88671875" bestFit="1" customWidth="1"/>
    <col min="3974" max="3974" width="118.88671875" bestFit="1" customWidth="1"/>
    <col min="3975" max="3975" width="117.21875" bestFit="1" customWidth="1"/>
    <col min="3976" max="3976" width="117.44140625" bestFit="1" customWidth="1"/>
    <col min="3977" max="3977" width="119.6640625" bestFit="1" customWidth="1"/>
    <col min="3978" max="3978" width="119.44140625" bestFit="1" customWidth="1"/>
    <col min="3979" max="3979" width="117.21875" bestFit="1" customWidth="1"/>
    <col min="3980" max="3980" width="115.77734375" bestFit="1" customWidth="1"/>
    <col min="3981" max="3981" width="107.21875" bestFit="1" customWidth="1"/>
    <col min="3982" max="3982" width="77.6640625" bestFit="1" customWidth="1"/>
    <col min="3983" max="3983" width="94.109375" bestFit="1" customWidth="1"/>
    <col min="3984" max="3984" width="123.88671875" bestFit="1" customWidth="1"/>
    <col min="3985" max="3985" width="79.5546875" bestFit="1" customWidth="1"/>
    <col min="3986" max="3986" width="96.33203125" bestFit="1" customWidth="1"/>
    <col min="3987" max="3987" width="96.5546875" bestFit="1" customWidth="1"/>
    <col min="3988" max="3988" width="125.5546875" bestFit="1" customWidth="1"/>
    <col min="3989" max="3989" width="114.44140625" bestFit="1" customWidth="1"/>
    <col min="3990" max="3990" width="85.77734375" bestFit="1" customWidth="1"/>
    <col min="3991" max="3991" width="123.88671875" bestFit="1" customWidth="1"/>
    <col min="3992" max="3992" width="125.6640625" bestFit="1" customWidth="1"/>
    <col min="3993" max="3993" width="69.33203125" bestFit="1" customWidth="1"/>
    <col min="3994" max="3994" width="125" bestFit="1" customWidth="1"/>
    <col min="3995" max="3995" width="111.33203125" bestFit="1" customWidth="1"/>
    <col min="3996" max="3996" width="122.6640625" bestFit="1" customWidth="1"/>
    <col min="3997" max="3997" width="66.6640625" bestFit="1" customWidth="1"/>
    <col min="3998" max="3999" width="114.5546875" bestFit="1" customWidth="1"/>
    <col min="4000" max="4000" width="80.5546875" bestFit="1" customWidth="1"/>
    <col min="4001" max="4001" width="85.77734375" bestFit="1" customWidth="1"/>
    <col min="4002" max="4002" width="84.44140625" bestFit="1" customWidth="1"/>
    <col min="4003" max="4003" width="64.109375" bestFit="1" customWidth="1"/>
    <col min="4004" max="4004" width="124.88671875" bestFit="1" customWidth="1"/>
    <col min="4005" max="4005" width="106.5546875" bestFit="1" customWidth="1"/>
    <col min="4006" max="4006" width="117.88671875" bestFit="1" customWidth="1"/>
    <col min="4007" max="4007" width="99.44140625" bestFit="1" customWidth="1"/>
    <col min="4008" max="4008" width="121.6640625" bestFit="1" customWidth="1"/>
    <col min="4009" max="4009" width="133.21875" bestFit="1" customWidth="1"/>
    <col min="4010" max="4010" width="117.88671875" bestFit="1" customWidth="1"/>
    <col min="4011" max="4011" width="81.6640625" bestFit="1" customWidth="1"/>
    <col min="4012" max="4012" width="62.33203125" bestFit="1" customWidth="1"/>
    <col min="4013" max="4013" width="109.5546875" bestFit="1" customWidth="1"/>
    <col min="4014" max="4014" width="95.6640625" bestFit="1" customWidth="1"/>
    <col min="4015" max="4015" width="114" bestFit="1" customWidth="1"/>
    <col min="4016" max="4016" width="107.6640625" bestFit="1" customWidth="1"/>
    <col min="4017" max="4017" width="103.33203125" bestFit="1" customWidth="1"/>
    <col min="4018" max="4018" width="108.21875" bestFit="1" customWidth="1"/>
    <col min="4019" max="4019" width="120.6640625" bestFit="1" customWidth="1"/>
    <col min="4020" max="4020" width="115.5546875" bestFit="1" customWidth="1"/>
    <col min="4021" max="4021" width="74.88671875" bestFit="1" customWidth="1"/>
    <col min="4022" max="4022" width="94" bestFit="1" customWidth="1"/>
    <col min="4023" max="4023" width="104.33203125" bestFit="1" customWidth="1"/>
    <col min="4024" max="4024" width="118.33203125" bestFit="1" customWidth="1"/>
    <col min="4025" max="4025" width="112.88671875" bestFit="1" customWidth="1"/>
    <col min="4026" max="4026" width="114.44140625" bestFit="1" customWidth="1"/>
    <col min="4027" max="4027" width="104.33203125" bestFit="1" customWidth="1"/>
    <col min="4028" max="4028" width="116.77734375" bestFit="1" customWidth="1"/>
    <col min="4029" max="4029" width="110" bestFit="1" customWidth="1"/>
    <col min="4030" max="4030" width="93" bestFit="1" customWidth="1"/>
    <col min="4031" max="4031" width="120.77734375" bestFit="1" customWidth="1"/>
    <col min="4032" max="4032" width="118" bestFit="1" customWidth="1"/>
    <col min="4033" max="4033" width="47.6640625" bestFit="1" customWidth="1"/>
    <col min="4034" max="4034" width="118.44140625" bestFit="1" customWidth="1"/>
    <col min="4035" max="4035" width="96.109375" bestFit="1" customWidth="1"/>
    <col min="4036" max="4036" width="118" bestFit="1" customWidth="1"/>
    <col min="4037" max="4037" width="118.77734375" bestFit="1" customWidth="1"/>
    <col min="4038" max="4038" width="113.5546875" bestFit="1" customWidth="1"/>
    <col min="4039" max="4039" width="111.88671875" bestFit="1" customWidth="1"/>
    <col min="4040" max="4040" width="92.33203125" bestFit="1" customWidth="1"/>
    <col min="4041" max="4041" width="107.6640625" bestFit="1" customWidth="1"/>
    <col min="4042" max="4042" width="119.6640625" bestFit="1" customWidth="1"/>
    <col min="4043" max="4043" width="112.88671875" bestFit="1" customWidth="1"/>
    <col min="4044" max="4044" width="117.88671875" bestFit="1" customWidth="1"/>
    <col min="4045" max="4045" width="122.33203125" bestFit="1" customWidth="1"/>
    <col min="4046" max="4046" width="117.77734375" bestFit="1" customWidth="1"/>
    <col min="4047" max="4047" width="104.88671875" bestFit="1" customWidth="1"/>
    <col min="4048" max="4048" width="54.109375" bestFit="1" customWidth="1"/>
    <col min="4049" max="4049" width="53.77734375" bestFit="1" customWidth="1"/>
    <col min="4050" max="4050" width="94.109375" bestFit="1" customWidth="1"/>
    <col min="4051" max="4051" width="121.77734375" bestFit="1" customWidth="1"/>
    <col min="4052" max="4052" width="98.33203125" bestFit="1" customWidth="1"/>
    <col min="4053" max="4053" width="112.88671875" bestFit="1" customWidth="1"/>
    <col min="4054" max="4054" width="76.21875" bestFit="1" customWidth="1"/>
    <col min="4055" max="4055" width="114.5546875" bestFit="1" customWidth="1"/>
    <col min="4056" max="4056" width="109.44140625" bestFit="1" customWidth="1"/>
    <col min="4057" max="4057" width="119" bestFit="1" customWidth="1"/>
    <col min="4058" max="4058" width="105.5546875" bestFit="1" customWidth="1"/>
    <col min="4059" max="4059" width="115.5546875" bestFit="1" customWidth="1"/>
    <col min="4060" max="4060" width="85.5546875" bestFit="1" customWidth="1"/>
    <col min="4061" max="4061" width="130" bestFit="1" customWidth="1"/>
    <col min="4062" max="4062" width="25.44140625" bestFit="1" customWidth="1"/>
    <col min="4063" max="4063" width="108.21875" bestFit="1" customWidth="1"/>
    <col min="4064" max="4064" width="114.6640625" bestFit="1" customWidth="1"/>
    <col min="4065" max="4065" width="99.5546875" bestFit="1" customWidth="1"/>
    <col min="4066" max="4066" width="123.33203125" bestFit="1" customWidth="1"/>
    <col min="4067" max="4067" width="66.21875" bestFit="1" customWidth="1"/>
    <col min="4068" max="4068" width="117.44140625" bestFit="1" customWidth="1"/>
    <col min="4069" max="4069" width="95.6640625" bestFit="1" customWidth="1"/>
    <col min="4070" max="4070" width="108.44140625" bestFit="1" customWidth="1"/>
    <col min="4071" max="4071" width="115.6640625" bestFit="1" customWidth="1"/>
    <col min="4072" max="4072" width="115.5546875" bestFit="1" customWidth="1"/>
    <col min="4073" max="4073" width="111.6640625" bestFit="1" customWidth="1"/>
    <col min="4074" max="4074" width="82.44140625" bestFit="1" customWidth="1"/>
    <col min="4075" max="4075" width="103.77734375" bestFit="1" customWidth="1"/>
    <col min="4076" max="4076" width="93" bestFit="1" customWidth="1"/>
    <col min="4077" max="4077" width="113.44140625" bestFit="1" customWidth="1"/>
    <col min="4078" max="4078" width="115.44140625" bestFit="1" customWidth="1"/>
    <col min="4079" max="4079" width="100.77734375" bestFit="1" customWidth="1"/>
    <col min="4080" max="4080" width="118.44140625" bestFit="1" customWidth="1"/>
    <col min="4081" max="4081" width="74.33203125" bestFit="1" customWidth="1"/>
    <col min="4082" max="4082" width="87.21875" bestFit="1" customWidth="1"/>
    <col min="4083" max="4083" width="72.6640625" bestFit="1" customWidth="1"/>
    <col min="4084" max="4084" width="110.6640625" bestFit="1" customWidth="1"/>
    <col min="4085" max="4085" width="46.33203125" bestFit="1" customWidth="1"/>
    <col min="4086" max="4086" width="60.21875" bestFit="1" customWidth="1"/>
    <col min="4087" max="4087" width="116.109375" bestFit="1" customWidth="1"/>
    <col min="4088" max="4088" width="117.44140625" bestFit="1" customWidth="1"/>
    <col min="4089" max="4089" width="87.33203125" bestFit="1" customWidth="1"/>
    <col min="4090" max="4090" width="117.6640625" bestFit="1" customWidth="1"/>
    <col min="4091" max="4091" width="107.109375" bestFit="1" customWidth="1"/>
    <col min="4092" max="4092" width="96.6640625" bestFit="1" customWidth="1"/>
    <col min="4093" max="4093" width="60.6640625" bestFit="1" customWidth="1"/>
    <col min="4094" max="4094" width="116" bestFit="1" customWidth="1"/>
    <col min="4095" max="4095" width="109.6640625" bestFit="1" customWidth="1"/>
    <col min="4096" max="4096" width="118.77734375" bestFit="1" customWidth="1"/>
    <col min="4097" max="4097" width="108.33203125" bestFit="1" customWidth="1"/>
    <col min="4098" max="4098" width="112.77734375" bestFit="1" customWidth="1"/>
    <col min="4099" max="4099" width="51.21875" bestFit="1" customWidth="1"/>
    <col min="4100" max="4100" width="106.88671875" bestFit="1" customWidth="1"/>
    <col min="4101" max="4101" width="133.33203125" bestFit="1" customWidth="1"/>
    <col min="4102" max="4102" width="122.109375" bestFit="1" customWidth="1"/>
    <col min="4103" max="4103" width="128.33203125" bestFit="1" customWidth="1"/>
    <col min="4104" max="4104" width="123.44140625" bestFit="1" customWidth="1"/>
    <col min="4105" max="4105" width="99.44140625" bestFit="1" customWidth="1"/>
    <col min="4106" max="4106" width="107.109375" bestFit="1" customWidth="1"/>
    <col min="4107" max="4107" width="106.21875" bestFit="1" customWidth="1"/>
    <col min="4108" max="4108" width="121.6640625" bestFit="1" customWidth="1"/>
    <col min="4109" max="4109" width="120" bestFit="1" customWidth="1"/>
    <col min="4110" max="4110" width="11" bestFit="1" customWidth="1"/>
  </cols>
  <sheetData>
    <row r="2" spans="1:6" x14ac:dyDescent="0.3">
      <c r="A2" s="24" t="s">
        <v>8223</v>
      </c>
      <c r="B2" t="s" vm="1">
        <v>8351</v>
      </c>
    </row>
    <row r="4" spans="1:6" x14ac:dyDescent="0.3">
      <c r="A4" s="24" t="s">
        <v>8350</v>
      </c>
      <c r="B4" s="24" t="s">
        <v>8349</v>
      </c>
    </row>
    <row r="5" spans="1:6" x14ac:dyDescent="0.3">
      <c r="A5" s="24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">
      <c r="A6" s="8" t="s">
        <v>8360</v>
      </c>
      <c r="B6" s="25">
        <v>37</v>
      </c>
      <c r="C6" s="25">
        <v>493</v>
      </c>
      <c r="D6" s="25">
        <v>24</v>
      </c>
      <c r="E6" s="25">
        <v>839</v>
      </c>
      <c r="F6" s="25">
        <v>1393</v>
      </c>
    </row>
    <row r="7" spans="1:6" x14ac:dyDescent="0.3">
      <c r="A7" s="8" t="s">
        <v>8356</v>
      </c>
      <c r="B7" s="25">
        <v>20</v>
      </c>
      <c r="C7" s="25">
        <v>120</v>
      </c>
      <c r="D7" s="25">
        <v>20</v>
      </c>
      <c r="E7" s="25">
        <v>540</v>
      </c>
      <c r="F7" s="25">
        <v>700</v>
      </c>
    </row>
    <row r="8" spans="1:6" x14ac:dyDescent="0.3">
      <c r="A8" s="8" t="s">
        <v>8352</v>
      </c>
      <c r="B8" s="25">
        <v>40</v>
      </c>
      <c r="C8" s="25">
        <v>180</v>
      </c>
      <c r="D8" s="25"/>
      <c r="E8" s="25">
        <v>300</v>
      </c>
      <c r="F8" s="25">
        <v>520</v>
      </c>
    </row>
    <row r="9" spans="1:6" x14ac:dyDescent="0.3">
      <c r="A9" s="8" t="s">
        <v>8359</v>
      </c>
      <c r="B9" s="25">
        <v>178</v>
      </c>
      <c r="C9" s="25">
        <v>213</v>
      </c>
      <c r="D9" s="25"/>
      <c r="E9" s="25">
        <v>209</v>
      </c>
      <c r="F9" s="25">
        <v>600</v>
      </c>
    </row>
    <row r="10" spans="1:6" x14ac:dyDescent="0.3">
      <c r="A10" s="8" t="s">
        <v>8357</v>
      </c>
      <c r="B10" s="25"/>
      <c r="C10" s="25">
        <v>117</v>
      </c>
      <c r="D10" s="25"/>
      <c r="E10" s="25">
        <v>103</v>
      </c>
      <c r="F10" s="25">
        <v>220</v>
      </c>
    </row>
    <row r="11" spans="1:6" x14ac:dyDescent="0.3">
      <c r="A11" s="8" t="s">
        <v>8354</v>
      </c>
      <c r="B11" s="25"/>
      <c r="C11" s="25">
        <v>140</v>
      </c>
      <c r="D11" s="25"/>
      <c r="E11" s="25">
        <v>80</v>
      </c>
      <c r="F11" s="25">
        <v>220</v>
      </c>
    </row>
    <row r="12" spans="1:6" x14ac:dyDescent="0.3">
      <c r="A12" s="8" t="s">
        <v>8358</v>
      </c>
      <c r="B12" s="25">
        <v>30</v>
      </c>
      <c r="C12" s="25">
        <v>127</v>
      </c>
      <c r="D12" s="25"/>
      <c r="E12" s="25">
        <v>80</v>
      </c>
      <c r="F12" s="25">
        <v>237</v>
      </c>
    </row>
    <row r="13" spans="1:6" x14ac:dyDescent="0.3">
      <c r="A13" s="8" t="s">
        <v>8353</v>
      </c>
      <c r="B13" s="25">
        <v>20</v>
      </c>
      <c r="C13" s="25">
        <v>140</v>
      </c>
      <c r="D13" s="25">
        <v>6</v>
      </c>
      <c r="E13" s="25">
        <v>34</v>
      </c>
      <c r="F13" s="25">
        <v>200</v>
      </c>
    </row>
    <row r="14" spans="1:6" x14ac:dyDescent="0.3">
      <c r="A14" s="8" t="s">
        <v>8355</v>
      </c>
      <c r="B14" s="25">
        <v>24</v>
      </c>
      <c r="C14" s="25"/>
      <c r="D14" s="25"/>
      <c r="E14" s="25"/>
      <c r="F14" s="25">
        <v>24</v>
      </c>
    </row>
    <row r="15" spans="1:6" x14ac:dyDescent="0.3">
      <c r="A15" s="8" t="s">
        <v>8310</v>
      </c>
      <c r="B15" s="25">
        <v>349</v>
      </c>
      <c r="C15" s="25">
        <v>1530</v>
      </c>
      <c r="D15" s="25">
        <v>50</v>
      </c>
      <c r="E15" s="25">
        <v>2185</v>
      </c>
      <c r="F15" s="2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2F614-1E99-4D4F-B168-BB9821300F3B}">
  <sheetPr codeName="Sheet5"/>
  <dimension ref="A4:C21"/>
  <sheetViews>
    <sheetView workbookViewId="0">
      <selection activeCell="E40" sqref="E40"/>
    </sheetView>
  </sheetViews>
  <sheetFormatPr defaultRowHeight="14.4" x14ac:dyDescent="0.3"/>
  <cols>
    <col min="1" max="4" width="15.77734375" bestFit="1" customWidth="1"/>
    <col min="5" max="6" width="11" bestFit="1" customWidth="1"/>
    <col min="7" max="7" width="21.5546875" bestFit="1" customWidth="1"/>
    <col min="8" max="8" width="15.5546875" bestFit="1" customWidth="1"/>
    <col min="9" max="10" width="15.6640625" bestFit="1" customWidth="1"/>
    <col min="11" max="11" width="19.6640625" bestFit="1" customWidth="1"/>
    <col min="12" max="12" width="21.109375" bestFit="1" customWidth="1"/>
    <col min="13" max="13" width="18.44140625" bestFit="1" customWidth="1"/>
    <col min="14" max="14" width="16" bestFit="1" customWidth="1"/>
    <col min="15" max="15" width="19.44140625" bestFit="1" customWidth="1"/>
    <col min="16" max="16" width="21.21875" bestFit="1" customWidth="1"/>
    <col min="17" max="17" width="10.77734375" bestFit="1" customWidth="1"/>
    <col min="18" max="18" width="15.44140625" bestFit="1" customWidth="1"/>
    <col min="19" max="19" width="10" bestFit="1" customWidth="1"/>
    <col min="20" max="20" width="11.77734375" bestFit="1" customWidth="1"/>
    <col min="21" max="21" width="10.109375" bestFit="1" customWidth="1"/>
    <col min="22" max="22" width="10.44140625" bestFit="1" customWidth="1"/>
    <col min="23" max="23" width="17.44140625" bestFit="1" customWidth="1"/>
    <col min="24" max="24" width="18.77734375" bestFit="1" customWidth="1"/>
    <col min="25" max="25" width="19.109375" bestFit="1" customWidth="1"/>
    <col min="26" max="26" width="23.44140625" bestFit="1" customWidth="1"/>
    <col min="27" max="27" width="18.44140625" bestFit="1" customWidth="1"/>
    <col min="28" max="28" width="19" bestFit="1" customWidth="1"/>
    <col min="29" max="29" width="25.44140625" bestFit="1" customWidth="1"/>
    <col min="30" max="30" width="16.5546875" bestFit="1" customWidth="1"/>
    <col min="31" max="31" width="20" bestFit="1" customWidth="1"/>
    <col min="32" max="32" width="25.6640625" bestFit="1" customWidth="1"/>
    <col min="33" max="33" width="21.33203125" bestFit="1" customWidth="1"/>
    <col min="34" max="34" width="18.33203125" bestFit="1" customWidth="1"/>
    <col min="35" max="35" width="19.88671875" bestFit="1" customWidth="1"/>
    <col min="36" max="36" width="22.88671875" bestFit="1" customWidth="1"/>
    <col min="37" max="37" width="27.21875" bestFit="1" customWidth="1"/>
    <col min="38" max="38" width="20.5546875" bestFit="1" customWidth="1"/>
    <col min="39" max="39" width="15.21875" bestFit="1" customWidth="1"/>
    <col min="40" max="40" width="14.88671875" bestFit="1" customWidth="1"/>
    <col min="41" max="41" width="12.77734375" bestFit="1" customWidth="1"/>
    <col min="42" max="42" width="14" bestFit="1" customWidth="1"/>
    <col min="43" max="43" width="11" bestFit="1" customWidth="1"/>
  </cols>
  <sheetData>
    <row r="4" spans="1:3" x14ac:dyDescent="0.3">
      <c r="A4" s="15"/>
      <c r="B4" s="16"/>
      <c r="C4" s="17"/>
    </row>
    <row r="5" spans="1:3" x14ac:dyDescent="0.3">
      <c r="A5" s="18"/>
      <c r="B5" s="19"/>
      <c r="C5" s="20"/>
    </row>
    <row r="6" spans="1:3" x14ac:dyDescent="0.3">
      <c r="A6" s="18"/>
      <c r="B6" s="19"/>
      <c r="C6" s="20"/>
    </row>
    <row r="7" spans="1:3" x14ac:dyDescent="0.3">
      <c r="A7" s="18"/>
      <c r="B7" s="19"/>
      <c r="C7" s="20"/>
    </row>
    <row r="8" spans="1:3" x14ac:dyDescent="0.3">
      <c r="A8" s="18"/>
      <c r="B8" s="19"/>
      <c r="C8" s="20"/>
    </row>
    <row r="9" spans="1:3" x14ac:dyDescent="0.3">
      <c r="A9" s="18"/>
      <c r="B9" s="19"/>
      <c r="C9" s="20"/>
    </row>
    <row r="10" spans="1:3" x14ac:dyDescent="0.3">
      <c r="A10" s="18"/>
      <c r="B10" s="19"/>
      <c r="C10" s="20"/>
    </row>
    <row r="11" spans="1:3" x14ac:dyDescent="0.3">
      <c r="A11" s="18"/>
      <c r="B11" s="19"/>
      <c r="C11" s="20"/>
    </row>
    <row r="12" spans="1:3" x14ac:dyDescent="0.3">
      <c r="A12" s="18"/>
      <c r="B12" s="19"/>
      <c r="C12" s="20"/>
    </row>
    <row r="13" spans="1:3" x14ac:dyDescent="0.3">
      <c r="A13" s="18"/>
      <c r="B13" s="19"/>
      <c r="C13" s="20"/>
    </row>
    <row r="14" spans="1:3" x14ac:dyDescent="0.3">
      <c r="A14" s="18"/>
      <c r="B14" s="19"/>
      <c r="C14" s="20"/>
    </row>
    <row r="15" spans="1:3" x14ac:dyDescent="0.3">
      <c r="A15" s="18"/>
      <c r="B15" s="19"/>
      <c r="C15" s="20"/>
    </row>
    <row r="16" spans="1:3" x14ac:dyDescent="0.3">
      <c r="A16" s="18"/>
      <c r="B16" s="19"/>
      <c r="C16" s="20"/>
    </row>
    <row r="17" spans="1:3" x14ac:dyDescent="0.3">
      <c r="A17" s="18"/>
      <c r="B17" s="19"/>
      <c r="C17" s="20"/>
    </row>
    <row r="18" spans="1:3" x14ac:dyDescent="0.3">
      <c r="A18" s="18"/>
      <c r="B18" s="19"/>
      <c r="C18" s="20"/>
    </row>
    <row r="19" spans="1:3" x14ac:dyDescent="0.3">
      <c r="A19" s="18"/>
      <c r="B19" s="19"/>
      <c r="C19" s="20"/>
    </row>
    <row r="20" spans="1:3" x14ac:dyDescent="0.3">
      <c r="A20" s="18"/>
      <c r="B20" s="19"/>
      <c r="C20" s="20"/>
    </row>
    <row r="21" spans="1:3" x14ac:dyDescent="0.3">
      <c r="A21" s="21"/>
      <c r="B21" s="22"/>
      <c r="C21" s="2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31BEF-1818-4515-BAEC-CE601E2FEDC7}">
  <dimension ref="A3:A40"/>
  <sheetViews>
    <sheetView workbookViewId="0">
      <selection activeCell="A3" sqref="A3"/>
    </sheetView>
  </sheetViews>
  <sheetFormatPr defaultRowHeight="14.4" x14ac:dyDescent="0.3"/>
  <cols>
    <col min="1" max="1" width="12.77734375" bestFit="1" customWidth="1"/>
  </cols>
  <sheetData>
    <row r="3" spans="1:1" x14ac:dyDescent="0.3">
      <c r="A3" s="24" t="s">
        <v>8309</v>
      </c>
    </row>
    <row r="4" spans="1:1" x14ac:dyDescent="0.3">
      <c r="A4" s="8" t="s">
        <v>8332</v>
      </c>
    </row>
    <row r="5" spans="1:1" x14ac:dyDescent="0.3">
      <c r="A5" s="8" t="s">
        <v>8338</v>
      </c>
    </row>
    <row r="6" spans="1:1" x14ac:dyDescent="0.3">
      <c r="A6" s="8" t="s">
        <v>8344</v>
      </c>
    </row>
    <row r="7" spans="1:1" x14ac:dyDescent="0.3">
      <c r="A7" s="8" t="s">
        <v>8322</v>
      </c>
    </row>
    <row r="8" spans="1:1" x14ac:dyDescent="0.3">
      <c r="A8" s="8" t="s">
        <v>8311</v>
      </c>
    </row>
    <row r="9" spans="1:1" x14ac:dyDescent="0.3">
      <c r="A9" s="8" t="s">
        <v>8323</v>
      </c>
    </row>
    <row r="10" spans="1:1" x14ac:dyDescent="0.3">
      <c r="A10" s="8" t="s">
        <v>8320</v>
      </c>
    </row>
    <row r="11" spans="1:1" x14ac:dyDescent="0.3">
      <c r="A11" s="8" t="s">
        <v>8333</v>
      </c>
    </row>
    <row r="12" spans="1:1" x14ac:dyDescent="0.3">
      <c r="A12" s="8" t="s">
        <v>8317</v>
      </c>
    </row>
    <row r="13" spans="1:1" x14ac:dyDescent="0.3">
      <c r="A13" s="8" t="s">
        <v>8312</v>
      </c>
    </row>
    <row r="14" spans="1:1" x14ac:dyDescent="0.3">
      <c r="A14" s="8" t="s">
        <v>8324</v>
      </c>
    </row>
    <row r="15" spans="1:1" x14ac:dyDescent="0.3">
      <c r="A15" s="8" t="s">
        <v>8334</v>
      </c>
    </row>
    <row r="16" spans="1:1" x14ac:dyDescent="0.3">
      <c r="A16" s="8" t="s">
        <v>8313</v>
      </c>
    </row>
    <row r="17" spans="1:1" x14ac:dyDescent="0.3">
      <c r="A17" s="8" t="s">
        <v>8321</v>
      </c>
    </row>
    <row r="18" spans="1:1" x14ac:dyDescent="0.3">
      <c r="A18" s="8" t="s">
        <v>8325</v>
      </c>
    </row>
    <row r="19" spans="1:1" x14ac:dyDescent="0.3">
      <c r="A19" s="8" t="s">
        <v>8339</v>
      </c>
    </row>
    <row r="20" spans="1:1" x14ac:dyDescent="0.3">
      <c r="A20" s="8" t="s">
        <v>8314</v>
      </c>
    </row>
    <row r="21" spans="1:1" x14ac:dyDescent="0.3">
      <c r="A21" s="8" t="s">
        <v>8335</v>
      </c>
    </row>
    <row r="22" spans="1:1" x14ac:dyDescent="0.3">
      <c r="A22" s="8" t="s">
        <v>8336</v>
      </c>
    </row>
    <row r="23" spans="1:1" x14ac:dyDescent="0.3">
      <c r="A23" s="8" t="s">
        <v>8318</v>
      </c>
    </row>
    <row r="24" spans="1:1" x14ac:dyDescent="0.3">
      <c r="A24" s="8" t="s">
        <v>8315</v>
      </c>
    </row>
    <row r="25" spans="1:1" x14ac:dyDescent="0.3">
      <c r="A25" s="8" t="s">
        <v>8340</v>
      </c>
    </row>
    <row r="26" spans="1:1" x14ac:dyDescent="0.3">
      <c r="A26" s="8" t="s">
        <v>8337</v>
      </c>
    </row>
    <row r="27" spans="1:1" x14ac:dyDescent="0.3">
      <c r="A27" s="8" t="s">
        <v>8328</v>
      </c>
    </row>
    <row r="28" spans="1:1" x14ac:dyDescent="0.3">
      <c r="A28" s="8" t="s">
        <v>8329</v>
      </c>
    </row>
    <row r="29" spans="1:1" x14ac:dyDescent="0.3">
      <c r="A29" s="8" t="s">
        <v>8330</v>
      </c>
    </row>
    <row r="30" spans="1:1" x14ac:dyDescent="0.3">
      <c r="A30" s="8" t="s">
        <v>8331</v>
      </c>
    </row>
    <row r="31" spans="1:1" x14ac:dyDescent="0.3">
      <c r="A31" s="8" t="s">
        <v>8341</v>
      </c>
    </row>
    <row r="32" spans="1:1" x14ac:dyDescent="0.3">
      <c r="A32" s="8" t="s">
        <v>8326</v>
      </c>
    </row>
    <row r="33" spans="1:1" x14ac:dyDescent="0.3">
      <c r="A33" s="8" t="s">
        <v>8345</v>
      </c>
    </row>
    <row r="34" spans="1:1" x14ac:dyDescent="0.3">
      <c r="A34" s="8" t="s">
        <v>8319</v>
      </c>
    </row>
    <row r="35" spans="1:1" x14ac:dyDescent="0.3">
      <c r="A35" s="8" t="s">
        <v>8327</v>
      </c>
    </row>
    <row r="36" spans="1:1" x14ac:dyDescent="0.3">
      <c r="A36" s="8" t="s">
        <v>8346</v>
      </c>
    </row>
    <row r="37" spans="1:1" x14ac:dyDescent="0.3">
      <c r="A37" s="8" t="s">
        <v>8316</v>
      </c>
    </row>
    <row r="38" spans="1:1" x14ac:dyDescent="0.3">
      <c r="A38" s="8" t="s">
        <v>8342</v>
      </c>
    </row>
    <row r="39" spans="1:1" x14ac:dyDescent="0.3">
      <c r="A39" s="8" t="s">
        <v>8343</v>
      </c>
    </row>
    <row r="40" spans="1:1" x14ac:dyDescent="0.3">
      <c r="A40" s="8" t="s">
        <v>8310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AE8C5-2B6C-4F90-8FCC-843FC6499C3B}">
  <dimension ref="A1:F46"/>
  <sheetViews>
    <sheetView topLeftCell="A13" workbookViewId="0">
      <selection activeCell="L45" sqref="L45"/>
    </sheetView>
  </sheetViews>
  <sheetFormatPr defaultRowHeight="14.4" x14ac:dyDescent="0.3"/>
  <cols>
    <col min="1" max="1" width="21.1093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24" t="s">
        <v>8223</v>
      </c>
      <c r="B1" t="s">
        <v>8347</v>
      </c>
    </row>
    <row r="3" spans="1:6" x14ac:dyDescent="0.3">
      <c r="A3" s="24" t="s">
        <v>8397</v>
      </c>
      <c r="B3" s="24" t="s">
        <v>8349</v>
      </c>
    </row>
    <row r="4" spans="1:6" x14ac:dyDescent="0.3">
      <c r="A4" s="24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3">
      <c r="A5" s="8" t="s">
        <v>8363</v>
      </c>
      <c r="B5" s="25"/>
      <c r="C5" s="25">
        <v>353</v>
      </c>
      <c r="D5" s="25">
        <v>19</v>
      </c>
      <c r="E5" s="25">
        <v>694</v>
      </c>
      <c r="F5" s="25">
        <v>1066</v>
      </c>
    </row>
    <row r="6" spans="1:6" x14ac:dyDescent="0.3">
      <c r="A6" s="8" t="s">
        <v>8326</v>
      </c>
      <c r="B6" s="25"/>
      <c r="C6" s="25"/>
      <c r="D6" s="25"/>
      <c r="E6" s="25">
        <v>260</v>
      </c>
      <c r="F6" s="25">
        <v>260</v>
      </c>
    </row>
    <row r="7" spans="1:6" x14ac:dyDescent="0.3">
      <c r="A7" s="8" t="s">
        <v>8312</v>
      </c>
      <c r="B7" s="25"/>
      <c r="C7" s="25"/>
      <c r="D7" s="25"/>
      <c r="E7" s="25">
        <v>180</v>
      </c>
      <c r="F7" s="25">
        <v>180</v>
      </c>
    </row>
    <row r="8" spans="1:6" x14ac:dyDescent="0.3">
      <c r="A8" s="8" t="s">
        <v>8378</v>
      </c>
      <c r="B8" s="25"/>
      <c r="C8" s="25">
        <v>20</v>
      </c>
      <c r="D8" s="25"/>
      <c r="E8" s="25">
        <v>140</v>
      </c>
      <c r="F8" s="25">
        <v>160</v>
      </c>
    </row>
    <row r="9" spans="1:6" x14ac:dyDescent="0.3">
      <c r="A9" s="8" t="s">
        <v>8362</v>
      </c>
      <c r="B9" s="25"/>
      <c r="C9" s="25"/>
      <c r="D9" s="25"/>
      <c r="E9" s="25">
        <v>140</v>
      </c>
      <c r="F9" s="25">
        <v>140</v>
      </c>
    </row>
    <row r="10" spans="1:6" x14ac:dyDescent="0.3">
      <c r="A10" s="8" t="s">
        <v>8328</v>
      </c>
      <c r="B10" s="25"/>
      <c r="C10" s="25">
        <v>57</v>
      </c>
      <c r="D10" s="25"/>
      <c r="E10" s="25">
        <v>103</v>
      </c>
      <c r="F10" s="25">
        <v>160</v>
      </c>
    </row>
    <row r="11" spans="1:6" x14ac:dyDescent="0.3">
      <c r="A11" s="8" t="s">
        <v>8345</v>
      </c>
      <c r="B11" s="25">
        <v>17</v>
      </c>
      <c r="C11" s="25">
        <v>80</v>
      </c>
      <c r="D11" s="25">
        <v>5</v>
      </c>
      <c r="E11" s="25">
        <v>85</v>
      </c>
      <c r="F11" s="25">
        <v>187</v>
      </c>
    </row>
    <row r="12" spans="1:6" x14ac:dyDescent="0.3">
      <c r="A12" s="8" t="s">
        <v>8389</v>
      </c>
      <c r="B12" s="25"/>
      <c r="C12" s="25"/>
      <c r="D12" s="25"/>
      <c r="E12" s="25">
        <v>80</v>
      </c>
      <c r="F12" s="25">
        <v>80</v>
      </c>
    </row>
    <row r="13" spans="1:6" x14ac:dyDescent="0.3">
      <c r="A13" s="8" t="s">
        <v>8368</v>
      </c>
      <c r="B13" s="25">
        <v>20</v>
      </c>
      <c r="C13" s="25">
        <v>60</v>
      </c>
      <c r="D13" s="25"/>
      <c r="E13" s="25">
        <v>60</v>
      </c>
      <c r="F13" s="25">
        <v>140</v>
      </c>
    </row>
    <row r="14" spans="1:6" x14ac:dyDescent="0.3">
      <c r="A14" s="8" t="s">
        <v>8365</v>
      </c>
      <c r="B14" s="25"/>
      <c r="C14" s="25"/>
      <c r="D14" s="25"/>
      <c r="E14" s="25">
        <v>60</v>
      </c>
      <c r="F14" s="25">
        <v>60</v>
      </c>
    </row>
    <row r="15" spans="1:6" x14ac:dyDescent="0.3">
      <c r="A15" s="8" t="s">
        <v>8371</v>
      </c>
      <c r="B15" s="25"/>
      <c r="C15" s="25"/>
      <c r="D15" s="25"/>
      <c r="E15" s="25">
        <v>60</v>
      </c>
      <c r="F15" s="25">
        <v>60</v>
      </c>
    </row>
    <row r="16" spans="1:6" x14ac:dyDescent="0.3">
      <c r="A16" s="8" t="s">
        <v>8375</v>
      </c>
      <c r="B16" s="25"/>
      <c r="C16" s="25"/>
      <c r="D16" s="25"/>
      <c r="E16" s="25">
        <v>60</v>
      </c>
      <c r="F16" s="25">
        <v>60</v>
      </c>
    </row>
    <row r="17" spans="1:6" x14ac:dyDescent="0.3">
      <c r="A17" s="8" t="s">
        <v>8393</v>
      </c>
      <c r="B17" s="25">
        <v>18</v>
      </c>
      <c r="C17" s="25">
        <v>2</v>
      </c>
      <c r="D17" s="25"/>
      <c r="E17" s="25">
        <v>40</v>
      </c>
      <c r="F17" s="25">
        <v>60</v>
      </c>
    </row>
    <row r="18" spans="1:6" x14ac:dyDescent="0.3">
      <c r="A18" s="8" t="s">
        <v>8379</v>
      </c>
      <c r="B18" s="25"/>
      <c r="C18" s="25"/>
      <c r="D18" s="25"/>
      <c r="E18" s="25">
        <v>40</v>
      </c>
      <c r="F18" s="25">
        <v>40</v>
      </c>
    </row>
    <row r="19" spans="1:6" x14ac:dyDescent="0.3">
      <c r="A19" s="8" t="s">
        <v>8392</v>
      </c>
      <c r="B19" s="25"/>
      <c r="C19" s="25"/>
      <c r="D19" s="25"/>
      <c r="E19" s="25">
        <v>40</v>
      </c>
      <c r="F19" s="25">
        <v>40</v>
      </c>
    </row>
    <row r="20" spans="1:6" x14ac:dyDescent="0.3">
      <c r="A20" s="8" t="s">
        <v>8364</v>
      </c>
      <c r="B20" s="25"/>
      <c r="C20" s="25"/>
      <c r="D20" s="25"/>
      <c r="E20" s="25">
        <v>40</v>
      </c>
      <c r="F20" s="25">
        <v>40</v>
      </c>
    </row>
    <row r="21" spans="1:6" x14ac:dyDescent="0.3">
      <c r="A21" s="8" t="s">
        <v>8390</v>
      </c>
      <c r="B21" s="25"/>
      <c r="C21" s="25"/>
      <c r="D21" s="25">
        <v>6</v>
      </c>
      <c r="E21" s="25">
        <v>34</v>
      </c>
      <c r="F21" s="25">
        <v>40</v>
      </c>
    </row>
    <row r="22" spans="1:6" x14ac:dyDescent="0.3">
      <c r="A22" s="8" t="s">
        <v>8342</v>
      </c>
      <c r="B22" s="25">
        <v>60</v>
      </c>
      <c r="C22" s="25">
        <v>120</v>
      </c>
      <c r="D22" s="25"/>
      <c r="E22" s="25">
        <v>20</v>
      </c>
      <c r="F22" s="25">
        <v>200</v>
      </c>
    </row>
    <row r="23" spans="1:6" x14ac:dyDescent="0.3">
      <c r="A23" s="8" t="s">
        <v>8377</v>
      </c>
      <c r="B23" s="25"/>
      <c r="C23" s="25"/>
      <c r="D23" s="25"/>
      <c r="E23" s="25">
        <v>20</v>
      </c>
      <c r="F23" s="25">
        <v>20</v>
      </c>
    </row>
    <row r="24" spans="1:6" x14ac:dyDescent="0.3">
      <c r="A24" s="8" t="s">
        <v>8385</v>
      </c>
      <c r="B24" s="25"/>
      <c r="C24" s="25"/>
      <c r="D24" s="25"/>
      <c r="E24" s="25">
        <v>20</v>
      </c>
      <c r="F24" s="25">
        <v>20</v>
      </c>
    </row>
    <row r="25" spans="1:6" x14ac:dyDescent="0.3">
      <c r="A25" s="8" t="s">
        <v>8394</v>
      </c>
      <c r="B25" s="25"/>
      <c r="C25" s="25">
        <v>11</v>
      </c>
      <c r="D25" s="25"/>
      <c r="E25" s="25">
        <v>9</v>
      </c>
      <c r="F25" s="25">
        <v>20</v>
      </c>
    </row>
    <row r="26" spans="1:6" x14ac:dyDescent="0.3">
      <c r="A26" s="8" t="s">
        <v>8381</v>
      </c>
      <c r="B26" s="25"/>
      <c r="C26" s="25">
        <v>100</v>
      </c>
      <c r="D26" s="25"/>
      <c r="E26" s="25"/>
      <c r="F26" s="25">
        <v>100</v>
      </c>
    </row>
    <row r="27" spans="1:6" x14ac:dyDescent="0.3">
      <c r="A27" s="8" t="s">
        <v>8388</v>
      </c>
      <c r="B27" s="25"/>
      <c r="C27" s="25">
        <v>20</v>
      </c>
      <c r="D27" s="25"/>
      <c r="E27" s="25"/>
      <c r="F27" s="25">
        <v>20</v>
      </c>
    </row>
    <row r="28" spans="1:6" x14ac:dyDescent="0.3">
      <c r="A28" s="8" t="s">
        <v>8373</v>
      </c>
      <c r="B28" s="25"/>
      <c r="C28" s="25">
        <v>100</v>
      </c>
      <c r="D28" s="25"/>
      <c r="E28" s="25"/>
      <c r="F28" s="25">
        <v>100</v>
      </c>
    </row>
    <row r="29" spans="1:6" x14ac:dyDescent="0.3">
      <c r="A29" s="8" t="s">
        <v>8333</v>
      </c>
      <c r="B29" s="25">
        <v>20</v>
      </c>
      <c r="C29" s="25"/>
      <c r="D29" s="25"/>
      <c r="E29" s="25"/>
      <c r="F29" s="25">
        <v>20</v>
      </c>
    </row>
    <row r="30" spans="1:6" x14ac:dyDescent="0.3">
      <c r="A30" s="8" t="s">
        <v>8366</v>
      </c>
      <c r="B30" s="25"/>
      <c r="C30" s="25">
        <v>20</v>
      </c>
      <c r="D30" s="25"/>
      <c r="E30" s="25"/>
      <c r="F30" s="25">
        <v>20</v>
      </c>
    </row>
    <row r="31" spans="1:6" x14ac:dyDescent="0.3">
      <c r="A31" s="8" t="s">
        <v>8387</v>
      </c>
      <c r="B31" s="25"/>
      <c r="C31" s="25">
        <v>20</v>
      </c>
      <c r="D31" s="25"/>
      <c r="E31" s="25"/>
      <c r="F31" s="25">
        <v>20</v>
      </c>
    </row>
    <row r="32" spans="1:6" x14ac:dyDescent="0.3">
      <c r="A32" s="8" t="s">
        <v>8374</v>
      </c>
      <c r="B32" s="25">
        <v>100</v>
      </c>
      <c r="C32" s="25">
        <v>60</v>
      </c>
      <c r="D32" s="25"/>
      <c r="E32" s="25"/>
      <c r="F32" s="25">
        <v>160</v>
      </c>
    </row>
    <row r="33" spans="1:6" x14ac:dyDescent="0.3">
      <c r="A33" s="8" t="s">
        <v>8367</v>
      </c>
      <c r="B33" s="25"/>
      <c r="C33" s="25">
        <v>80</v>
      </c>
      <c r="D33" s="25"/>
      <c r="E33" s="25"/>
      <c r="F33" s="25">
        <v>80</v>
      </c>
    </row>
    <row r="34" spans="1:6" x14ac:dyDescent="0.3">
      <c r="A34" s="8" t="s">
        <v>8382</v>
      </c>
      <c r="B34" s="25"/>
      <c r="C34" s="25">
        <v>40</v>
      </c>
      <c r="D34" s="25"/>
      <c r="E34" s="25"/>
      <c r="F34" s="25">
        <v>40</v>
      </c>
    </row>
    <row r="35" spans="1:6" x14ac:dyDescent="0.3">
      <c r="A35" s="8" t="s">
        <v>8325</v>
      </c>
      <c r="B35" s="25"/>
      <c r="C35" s="25">
        <v>60</v>
      </c>
      <c r="D35" s="25"/>
      <c r="E35" s="25"/>
      <c r="F35" s="25">
        <v>60</v>
      </c>
    </row>
    <row r="36" spans="1:6" x14ac:dyDescent="0.3">
      <c r="A36" s="8" t="s">
        <v>8376</v>
      </c>
      <c r="B36" s="25"/>
      <c r="C36" s="25">
        <v>40</v>
      </c>
      <c r="D36" s="25"/>
      <c r="E36" s="25"/>
      <c r="F36" s="25">
        <v>40</v>
      </c>
    </row>
    <row r="37" spans="1:6" x14ac:dyDescent="0.3">
      <c r="A37" s="8" t="s">
        <v>8369</v>
      </c>
      <c r="B37" s="25">
        <v>20</v>
      </c>
      <c r="C37" s="25">
        <v>120</v>
      </c>
      <c r="D37" s="25"/>
      <c r="E37" s="25"/>
      <c r="F37" s="25">
        <v>140</v>
      </c>
    </row>
    <row r="38" spans="1:6" x14ac:dyDescent="0.3">
      <c r="A38" s="8" t="s">
        <v>8380</v>
      </c>
      <c r="B38" s="25">
        <v>24</v>
      </c>
      <c r="C38" s="25"/>
      <c r="D38" s="25"/>
      <c r="E38" s="25"/>
      <c r="F38" s="25">
        <v>24</v>
      </c>
    </row>
    <row r="39" spans="1:6" x14ac:dyDescent="0.3">
      <c r="A39" s="8" t="s">
        <v>8384</v>
      </c>
      <c r="B39" s="25">
        <v>10</v>
      </c>
      <c r="C39" s="25">
        <v>47</v>
      </c>
      <c r="D39" s="25"/>
      <c r="E39" s="25"/>
      <c r="F39" s="25">
        <v>57</v>
      </c>
    </row>
    <row r="40" spans="1:6" x14ac:dyDescent="0.3">
      <c r="A40" s="8" t="s">
        <v>8391</v>
      </c>
      <c r="B40" s="25"/>
      <c r="C40" s="25">
        <v>20</v>
      </c>
      <c r="D40" s="25"/>
      <c r="E40" s="25"/>
      <c r="F40" s="25">
        <v>20</v>
      </c>
    </row>
    <row r="41" spans="1:6" x14ac:dyDescent="0.3">
      <c r="A41" s="8" t="s">
        <v>8386</v>
      </c>
      <c r="B41" s="25"/>
      <c r="C41" s="25">
        <v>20</v>
      </c>
      <c r="D41" s="25"/>
      <c r="E41" s="25"/>
      <c r="F41" s="25">
        <v>20</v>
      </c>
    </row>
    <row r="42" spans="1:6" x14ac:dyDescent="0.3">
      <c r="A42" s="8" t="s">
        <v>8395</v>
      </c>
      <c r="B42" s="25"/>
      <c r="C42" s="25">
        <v>40</v>
      </c>
      <c r="D42" s="25"/>
      <c r="E42" s="25"/>
      <c r="F42" s="25">
        <v>40</v>
      </c>
    </row>
    <row r="43" spans="1:6" x14ac:dyDescent="0.3">
      <c r="A43" s="8" t="s">
        <v>8383</v>
      </c>
      <c r="B43" s="25">
        <v>20</v>
      </c>
      <c r="C43" s="25"/>
      <c r="D43" s="25"/>
      <c r="E43" s="25"/>
      <c r="F43" s="25">
        <v>20</v>
      </c>
    </row>
    <row r="44" spans="1:6" x14ac:dyDescent="0.3">
      <c r="A44" s="8" t="s">
        <v>8372</v>
      </c>
      <c r="B44" s="25">
        <v>40</v>
      </c>
      <c r="C44" s="25"/>
      <c r="D44" s="25"/>
      <c r="E44" s="25"/>
      <c r="F44" s="25">
        <v>40</v>
      </c>
    </row>
    <row r="45" spans="1:6" x14ac:dyDescent="0.3">
      <c r="A45" s="8" t="s">
        <v>8370</v>
      </c>
      <c r="B45" s="25"/>
      <c r="C45" s="25">
        <v>40</v>
      </c>
      <c r="D45" s="25">
        <v>20</v>
      </c>
      <c r="E45" s="25"/>
      <c r="F45" s="25">
        <v>60</v>
      </c>
    </row>
    <row r="46" spans="1:6" x14ac:dyDescent="0.3">
      <c r="A46" s="8" t="s">
        <v>8310</v>
      </c>
      <c r="B46" s="25">
        <v>349</v>
      </c>
      <c r="C46" s="25">
        <v>1530</v>
      </c>
      <c r="D46" s="25">
        <v>50</v>
      </c>
      <c r="E46" s="25">
        <v>2185</v>
      </c>
      <c r="F46" s="2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ABA7A-FDCD-4FE1-AA0A-A25B4020E26F}">
  <dimension ref="A1:G18"/>
  <sheetViews>
    <sheetView workbookViewId="0">
      <selection activeCell="A4" sqref="A4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7.109375" bestFit="1" customWidth="1"/>
    <col min="7" max="7" width="11" bestFit="1" customWidth="1"/>
  </cols>
  <sheetData>
    <row r="1" spans="1:7" x14ac:dyDescent="0.3">
      <c r="A1" s="24" t="s">
        <v>8412</v>
      </c>
      <c r="B1" t="s">
        <v>8347</v>
      </c>
    </row>
    <row r="2" spans="1:7" x14ac:dyDescent="0.3">
      <c r="A2" s="24" t="s">
        <v>8413</v>
      </c>
      <c r="B2" t="s">
        <v>8347</v>
      </c>
    </row>
    <row r="4" spans="1:7" x14ac:dyDescent="0.3">
      <c r="A4" s="24" t="s">
        <v>8348</v>
      </c>
      <c r="B4" s="24" t="s">
        <v>8349</v>
      </c>
    </row>
    <row r="5" spans="1:7" x14ac:dyDescent="0.3">
      <c r="A5" s="24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8310</v>
      </c>
    </row>
    <row r="6" spans="1:7" x14ac:dyDescent="0.3">
      <c r="A6" s="26" t="s">
        <v>8400</v>
      </c>
      <c r="B6" s="25">
        <v>26</v>
      </c>
      <c r="C6" s="25">
        <v>127</v>
      </c>
      <c r="D6" s="25"/>
      <c r="E6" s="25">
        <v>133</v>
      </c>
      <c r="F6" s="25"/>
      <c r="G6" s="25">
        <v>286</v>
      </c>
    </row>
    <row r="7" spans="1:7" x14ac:dyDescent="0.3">
      <c r="A7" s="26" t="s">
        <v>8406</v>
      </c>
      <c r="B7" s="25">
        <v>29</v>
      </c>
      <c r="C7" s="25">
        <v>124</v>
      </c>
      <c r="D7" s="25"/>
      <c r="E7" s="25">
        <v>150</v>
      </c>
      <c r="F7" s="25"/>
      <c r="G7" s="25">
        <v>303</v>
      </c>
    </row>
    <row r="8" spans="1:7" x14ac:dyDescent="0.3">
      <c r="A8" s="26" t="s">
        <v>8407</v>
      </c>
      <c r="B8" s="25">
        <v>28</v>
      </c>
      <c r="C8" s="25">
        <v>124</v>
      </c>
      <c r="D8" s="25">
        <v>20</v>
      </c>
      <c r="E8" s="25">
        <v>207</v>
      </c>
      <c r="F8" s="25"/>
      <c r="G8" s="25">
        <v>379</v>
      </c>
    </row>
    <row r="9" spans="1:7" x14ac:dyDescent="0.3">
      <c r="A9" s="26" t="s">
        <v>8408</v>
      </c>
      <c r="B9" s="25">
        <v>29</v>
      </c>
      <c r="C9" s="25">
        <v>100</v>
      </c>
      <c r="D9" s="25">
        <v>29</v>
      </c>
      <c r="E9" s="25">
        <v>187</v>
      </c>
      <c r="F9" s="25"/>
      <c r="G9" s="25">
        <v>345</v>
      </c>
    </row>
    <row r="10" spans="1:7" x14ac:dyDescent="0.3">
      <c r="A10" s="26" t="s">
        <v>8409</v>
      </c>
      <c r="B10" s="25">
        <v>28</v>
      </c>
      <c r="C10" s="25">
        <v>120</v>
      </c>
      <c r="D10" s="25">
        <v>1</v>
      </c>
      <c r="E10" s="25">
        <v>204</v>
      </c>
      <c r="F10" s="25"/>
      <c r="G10" s="25">
        <v>353</v>
      </c>
    </row>
    <row r="11" spans="1:7" x14ac:dyDescent="0.3">
      <c r="A11" s="26" t="s">
        <v>8410</v>
      </c>
      <c r="B11" s="25">
        <v>23</v>
      </c>
      <c r="C11" s="25">
        <v>120</v>
      </c>
      <c r="D11" s="25"/>
      <c r="E11" s="25">
        <v>222</v>
      </c>
      <c r="F11" s="25"/>
      <c r="G11" s="25">
        <v>365</v>
      </c>
    </row>
    <row r="12" spans="1:7" x14ac:dyDescent="0.3">
      <c r="A12" s="26" t="s">
        <v>8411</v>
      </c>
      <c r="B12" s="25">
        <v>33</v>
      </c>
      <c r="C12" s="25">
        <v>134</v>
      </c>
      <c r="D12" s="25"/>
      <c r="E12" s="25">
        <v>222</v>
      </c>
      <c r="F12" s="25"/>
      <c r="G12" s="25">
        <v>389</v>
      </c>
    </row>
    <row r="13" spans="1:7" x14ac:dyDescent="0.3">
      <c r="A13" s="26" t="s">
        <v>8401</v>
      </c>
      <c r="B13" s="25">
        <v>39</v>
      </c>
      <c r="C13" s="25">
        <v>155</v>
      </c>
      <c r="D13" s="25"/>
      <c r="E13" s="25">
        <v>196</v>
      </c>
      <c r="F13" s="25"/>
      <c r="G13" s="25">
        <v>390</v>
      </c>
    </row>
    <row r="14" spans="1:7" x14ac:dyDescent="0.3">
      <c r="A14" s="26" t="s">
        <v>8402</v>
      </c>
      <c r="B14" s="25">
        <v>24</v>
      </c>
      <c r="C14" s="25">
        <v>136</v>
      </c>
      <c r="D14" s="25"/>
      <c r="E14" s="25">
        <v>156</v>
      </c>
      <c r="F14" s="25"/>
      <c r="G14" s="25">
        <v>316</v>
      </c>
    </row>
    <row r="15" spans="1:7" x14ac:dyDescent="0.3">
      <c r="A15" s="26" t="s">
        <v>8403</v>
      </c>
      <c r="B15" s="25">
        <v>34</v>
      </c>
      <c r="C15" s="25">
        <v>145</v>
      </c>
      <c r="D15" s="25"/>
      <c r="E15" s="25">
        <v>160</v>
      </c>
      <c r="F15" s="25"/>
      <c r="G15" s="25">
        <v>339</v>
      </c>
    </row>
    <row r="16" spans="1:7" x14ac:dyDescent="0.3">
      <c r="A16" s="26" t="s">
        <v>8404</v>
      </c>
      <c r="B16" s="25">
        <v>21</v>
      </c>
      <c r="C16" s="25">
        <v>133</v>
      </c>
      <c r="D16" s="25"/>
      <c r="E16" s="25">
        <v>161</v>
      </c>
      <c r="F16" s="25"/>
      <c r="G16" s="25">
        <v>315</v>
      </c>
    </row>
    <row r="17" spans="1:7" x14ac:dyDescent="0.3">
      <c r="A17" s="26" t="s">
        <v>8405</v>
      </c>
      <c r="B17" s="25">
        <v>35</v>
      </c>
      <c r="C17" s="25">
        <v>112</v>
      </c>
      <c r="D17" s="25"/>
      <c r="E17" s="25">
        <v>187</v>
      </c>
      <c r="F17" s="25"/>
      <c r="G17" s="25">
        <v>334</v>
      </c>
    </row>
    <row r="18" spans="1:7" x14ac:dyDescent="0.3">
      <c r="A18" s="26" t="s">
        <v>8310</v>
      </c>
      <c r="B18" s="25">
        <v>349</v>
      </c>
      <c r="C18" s="25">
        <v>1530</v>
      </c>
      <c r="D18" s="25">
        <v>50</v>
      </c>
      <c r="E18" s="25">
        <v>2185</v>
      </c>
      <c r="F18" s="25"/>
      <c r="G18" s="2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732"/>
  <sheetViews>
    <sheetView tabSelected="1" zoomScale="50" zoomScaleNormal="50" workbookViewId="0">
      <selection activeCell="G221" sqref="G22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30.77734375" style="6" customWidth="1"/>
    <col min="16" max="16" width="30.77734375" style="11" customWidth="1"/>
    <col min="17" max="17" width="28.6640625" style="13" customWidth="1"/>
    <col min="18" max="18" width="30.33203125" customWidth="1"/>
    <col min="19" max="19" width="40.5546875" style="28" customWidth="1"/>
    <col min="20" max="20" width="32.5546875" style="3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9" t="s">
        <v>8307</v>
      </c>
      <c r="Q1" s="12" t="s">
        <v>8396</v>
      </c>
      <c r="R1" s="1" t="s">
        <v>8308</v>
      </c>
      <c r="S1" s="27" t="s">
        <v>8398</v>
      </c>
      <c r="T1" s="29" t="s">
        <v>8399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10">
        <f>E2/L2</f>
        <v>63.917582417582416</v>
      </c>
      <c r="Q2" s="13" t="s">
        <v>8352</v>
      </c>
      <c r="R2" s="14" t="s">
        <v>8365</v>
      </c>
      <c r="S2" s="28">
        <f>(((I2/60)/60)/24)+DATE(1970,1,1)</f>
        <v>42208.125</v>
      </c>
      <c r="T2" s="30">
        <f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E3/D3*100</f>
        <v>142.60827250608273</v>
      </c>
      <c r="P3" s="10">
        <f>E3/L3</f>
        <v>185.48101265822785</v>
      </c>
      <c r="Q3" s="13" t="s">
        <v>8352</v>
      </c>
      <c r="R3" s="14" t="s">
        <v>8365</v>
      </c>
      <c r="S3" s="28">
        <f t="shared" ref="S3:S66" si="0">(((I3/60)/60)/24)+DATE(1970,1,1)</f>
        <v>42796.600497685184</v>
      </c>
      <c r="T3" s="30">
        <f t="shared" ref="T3:T66" si="1">(((J3/60)/60)/24)+DATE(1970,1,1)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>E4/D4*100</f>
        <v>105</v>
      </c>
      <c r="P4" s="10">
        <f>E4/L4</f>
        <v>15</v>
      </c>
      <c r="Q4" s="13" t="s">
        <v>8352</v>
      </c>
      <c r="R4" s="14" t="s">
        <v>8365</v>
      </c>
      <c r="S4" s="28">
        <f t="shared" si="0"/>
        <v>42415.702349537038</v>
      </c>
      <c r="T4" s="30">
        <f t="shared" si="1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>E5/D5*100</f>
        <v>103.89999999999999</v>
      </c>
      <c r="P5" s="10">
        <f>E5/L5</f>
        <v>69.266666666666666</v>
      </c>
      <c r="Q5" s="13" t="s">
        <v>8352</v>
      </c>
      <c r="R5" s="14" t="s">
        <v>8365</v>
      </c>
      <c r="S5" s="28">
        <f t="shared" si="0"/>
        <v>41858.515127314815</v>
      </c>
      <c r="T5" s="30">
        <f t="shared" si="1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>E6/D6*100</f>
        <v>122.99154545454545</v>
      </c>
      <c r="P6" s="10">
        <f>E6/L6</f>
        <v>190.55028169014085</v>
      </c>
      <c r="Q6" s="13" t="s">
        <v>8352</v>
      </c>
      <c r="R6" s="14" t="s">
        <v>8365</v>
      </c>
      <c r="S6" s="28">
        <f>(((I6/60)/60)/24)+DATE(1970,1,1)</f>
        <v>42357.834247685183</v>
      </c>
      <c r="T6" s="30">
        <f t="shared" si="1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>E7/D7*100</f>
        <v>109.77744436109028</v>
      </c>
      <c r="P7" s="10">
        <f>E7/L7</f>
        <v>93.40425531914893</v>
      </c>
      <c r="Q7" s="13" t="s">
        <v>8352</v>
      </c>
      <c r="R7" s="14" t="s">
        <v>8365</v>
      </c>
      <c r="S7" s="28">
        <f t="shared" si="0"/>
        <v>42580.232638888891</v>
      </c>
      <c r="T7" s="30">
        <f t="shared" si="1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>E8/D8*100</f>
        <v>106.4875</v>
      </c>
      <c r="P8" s="10">
        <f>E8/L8</f>
        <v>146.87931034482759</v>
      </c>
      <c r="Q8" s="13" t="s">
        <v>8352</v>
      </c>
      <c r="R8" s="14" t="s">
        <v>8365</v>
      </c>
      <c r="S8" s="28">
        <f t="shared" si="0"/>
        <v>41804.072337962964</v>
      </c>
      <c r="T8" s="30">
        <f t="shared" si="1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>E9/D9*100</f>
        <v>101.22222222222221</v>
      </c>
      <c r="P9" s="10">
        <f>E9/L9</f>
        <v>159.82456140350877</v>
      </c>
      <c r="Q9" s="13" t="s">
        <v>8352</v>
      </c>
      <c r="R9" s="14" t="s">
        <v>8365</v>
      </c>
      <c r="S9" s="28">
        <f t="shared" si="0"/>
        <v>42556.047071759262</v>
      </c>
      <c r="T9" s="30">
        <f t="shared" si="1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>E10/D10*100</f>
        <v>100.04342857142856</v>
      </c>
      <c r="P10" s="10">
        <f>E10/L10</f>
        <v>291.79333333333335</v>
      </c>
      <c r="Q10" s="13" t="s">
        <v>8352</v>
      </c>
      <c r="R10" s="14" t="s">
        <v>8365</v>
      </c>
      <c r="S10" s="28">
        <f t="shared" si="0"/>
        <v>42475.875</v>
      </c>
      <c r="T10" s="30">
        <f t="shared" si="1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>E11/D11*100</f>
        <v>125.998</v>
      </c>
      <c r="P11" s="10">
        <f>E11/L11</f>
        <v>31.499500000000001</v>
      </c>
      <c r="Q11" s="13" t="s">
        <v>8352</v>
      </c>
      <c r="R11" s="14" t="s">
        <v>8365</v>
      </c>
      <c r="S11" s="28">
        <f t="shared" si="0"/>
        <v>42477.103518518517</v>
      </c>
      <c r="T11" s="30">
        <f t="shared" si="1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>E12/D12*100</f>
        <v>100.49999999999999</v>
      </c>
      <c r="P12" s="10">
        <f>E12/L12</f>
        <v>158.68421052631578</v>
      </c>
      <c r="Q12" s="13" t="s">
        <v>8352</v>
      </c>
      <c r="R12" s="14" t="s">
        <v>8365</v>
      </c>
      <c r="S12" s="28">
        <f t="shared" si="0"/>
        <v>41815.068043981482</v>
      </c>
      <c r="T12" s="30">
        <f t="shared" si="1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>E13/D13*100</f>
        <v>120.5</v>
      </c>
      <c r="P13" s="10">
        <f>E13/L13</f>
        <v>80.333333333333329</v>
      </c>
      <c r="Q13" s="13" t="s">
        <v>8352</v>
      </c>
      <c r="R13" s="14" t="s">
        <v>8365</v>
      </c>
      <c r="S13" s="28">
        <f t="shared" si="0"/>
        <v>42604.125</v>
      </c>
      <c r="T13" s="30">
        <f t="shared" si="1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>E14/D14*100</f>
        <v>165.29333333333335</v>
      </c>
      <c r="P14" s="10">
        <f>E14/L14</f>
        <v>59.961305925030231</v>
      </c>
      <c r="Q14" s="13" t="s">
        <v>8352</v>
      </c>
      <c r="R14" s="14" t="s">
        <v>8365</v>
      </c>
      <c r="S14" s="28">
        <f t="shared" si="0"/>
        <v>41836.125</v>
      </c>
      <c r="T14" s="30">
        <f t="shared" si="1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>E15/D15*100</f>
        <v>159.97142857142856</v>
      </c>
      <c r="P15" s="10">
        <f>E15/L15</f>
        <v>109.78431372549019</v>
      </c>
      <c r="Q15" s="13" t="s">
        <v>8352</v>
      </c>
      <c r="R15" s="14" t="s">
        <v>8365</v>
      </c>
      <c r="S15" s="28">
        <f t="shared" si="0"/>
        <v>42544.852083333331</v>
      </c>
      <c r="T15" s="30">
        <f t="shared" si="1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>E16/D16*100</f>
        <v>100.93333333333334</v>
      </c>
      <c r="P16" s="10">
        <f>E16/L16</f>
        <v>147.70731707317074</v>
      </c>
      <c r="Q16" s="13" t="s">
        <v>8352</v>
      </c>
      <c r="R16" s="14" t="s">
        <v>8365</v>
      </c>
      <c r="S16" s="28">
        <f t="shared" si="0"/>
        <v>41833.582638888889</v>
      </c>
      <c r="T16" s="30">
        <f t="shared" si="1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>E17/D17*100</f>
        <v>106.60000000000001</v>
      </c>
      <c r="P17" s="10">
        <f>E17/L17</f>
        <v>21.755102040816325</v>
      </c>
      <c r="Q17" s="13" t="s">
        <v>8352</v>
      </c>
      <c r="R17" s="14" t="s">
        <v>8365</v>
      </c>
      <c r="S17" s="28">
        <f t="shared" si="0"/>
        <v>42274.843055555553</v>
      </c>
      <c r="T17" s="30">
        <f t="shared" si="1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>E18/D18*100</f>
        <v>100.24166666666667</v>
      </c>
      <c r="P18" s="10">
        <f>E18/L18</f>
        <v>171.84285714285716</v>
      </c>
      <c r="Q18" s="13" t="s">
        <v>8352</v>
      </c>
      <c r="R18" s="14" t="s">
        <v>8365</v>
      </c>
      <c r="S18" s="28">
        <f t="shared" si="0"/>
        <v>41806.229166666664</v>
      </c>
      <c r="T18" s="30">
        <f t="shared" si="1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>E19/D19*100</f>
        <v>100.66666666666666</v>
      </c>
      <c r="P19" s="10">
        <f>E19/L19</f>
        <v>41.944444444444443</v>
      </c>
      <c r="Q19" s="13" t="s">
        <v>8352</v>
      </c>
      <c r="R19" s="14" t="s">
        <v>8365</v>
      </c>
      <c r="S19" s="28">
        <f t="shared" si="0"/>
        <v>41947.773402777777</v>
      </c>
      <c r="T19" s="30">
        <f t="shared" si="1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>E20/D20*100</f>
        <v>106.32110000000002</v>
      </c>
      <c r="P20" s="10">
        <f>E20/L20</f>
        <v>93.264122807017543</v>
      </c>
      <c r="Q20" s="13" t="s">
        <v>8352</v>
      </c>
      <c r="R20" s="14" t="s">
        <v>8365</v>
      </c>
      <c r="S20" s="28">
        <f t="shared" si="0"/>
        <v>41899.542314814818</v>
      </c>
      <c r="T20" s="30">
        <f t="shared" si="1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>E21/D21*100</f>
        <v>145.29411764705881</v>
      </c>
      <c r="P21" s="10">
        <f>E21/L21</f>
        <v>56.136363636363633</v>
      </c>
      <c r="Q21" s="13" t="s">
        <v>8352</v>
      </c>
      <c r="R21" s="14" t="s">
        <v>8365</v>
      </c>
      <c r="S21" s="28">
        <f t="shared" si="0"/>
        <v>42205.816365740742</v>
      </c>
      <c r="T21" s="30">
        <f t="shared" si="1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>E22/D22*100</f>
        <v>100.2</v>
      </c>
      <c r="P22" s="10">
        <f>E22/L22</f>
        <v>80.16</v>
      </c>
      <c r="Q22" s="13" t="s">
        <v>8352</v>
      </c>
      <c r="R22" s="14" t="s">
        <v>8365</v>
      </c>
      <c r="S22" s="28">
        <f t="shared" si="0"/>
        <v>42260.758240740746</v>
      </c>
      <c r="T22" s="30">
        <f t="shared" si="1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>E23/D23*100</f>
        <v>109.13513513513513</v>
      </c>
      <c r="P23" s="10">
        <f>E23/L23</f>
        <v>199.9009900990099</v>
      </c>
      <c r="Q23" s="13" t="s">
        <v>8352</v>
      </c>
      <c r="R23" s="14" t="s">
        <v>8365</v>
      </c>
      <c r="S23" s="28">
        <f t="shared" si="0"/>
        <v>41908.627187500002</v>
      </c>
      <c r="T23" s="30">
        <f t="shared" si="1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>E24/D24*100</f>
        <v>117.14285714285715</v>
      </c>
      <c r="P24" s="10">
        <f>E24/L24</f>
        <v>51.25</v>
      </c>
      <c r="Q24" s="13" t="s">
        <v>8352</v>
      </c>
      <c r="R24" s="14" t="s">
        <v>8365</v>
      </c>
      <c r="S24" s="28">
        <f t="shared" si="0"/>
        <v>42005.332638888889</v>
      </c>
      <c r="T24" s="30">
        <f t="shared" si="1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>E25/D25*100</f>
        <v>118.5</v>
      </c>
      <c r="P25" s="10">
        <f>E25/L25</f>
        <v>103.04347826086956</v>
      </c>
      <c r="Q25" s="13" t="s">
        <v>8352</v>
      </c>
      <c r="R25" s="14" t="s">
        <v>8365</v>
      </c>
      <c r="S25" s="28">
        <f t="shared" si="0"/>
        <v>42124.638888888891</v>
      </c>
      <c r="T25" s="30">
        <f t="shared" si="1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>E26/D26*100</f>
        <v>108.80768571428572</v>
      </c>
      <c r="P26" s="10">
        <f>E26/L26</f>
        <v>66.346149825783982</v>
      </c>
      <c r="Q26" s="13" t="s">
        <v>8352</v>
      </c>
      <c r="R26" s="14" t="s">
        <v>8365</v>
      </c>
      <c r="S26" s="28">
        <f t="shared" si="0"/>
        <v>42262.818750000006</v>
      </c>
      <c r="T26" s="30">
        <f t="shared" si="1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>E27/D27*100</f>
        <v>133.33333333333331</v>
      </c>
      <c r="P27" s="10">
        <f>E27/L27</f>
        <v>57.142857142857146</v>
      </c>
      <c r="Q27" s="13" t="s">
        <v>8352</v>
      </c>
      <c r="R27" s="14" t="s">
        <v>8365</v>
      </c>
      <c r="S27" s="28">
        <f t="shared" si="0"/>
        <v>42378.025011574078</v>
      </c>
      <c r="T27" s="30">
        <f t="shared" si="1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>E28/D28*100</f>
        <v>155.20000000000002</v>
      </c>
      <c r="P28" s="10">
        <f>E28/L28</f>
        <v>102.10526315789474</v>
      </c>
      <c r="Q28" s="13" t="s">
        <v>8352</v>
      </c>
      <c r="R28" s="14" t="s">
        <v>8365</v>
      </c>
      <c r="S28" s="28">
        <f t="shared" si="0"/>
        <v>41868.515555555554</v>
      </c>
      <c r="T28" s="30">
        <f t="shared" si="1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>E29/D29*100</f>
        <v>111.72500000000001</v>
      </c>
      <c r="P29" s="10">
        <f>E29/L29</f>
        <v>148.96666666666667</v>
      </c>
      <c r="Q29" s="13" t="s">
        <v>8352</v>
      </c>
      <c r="R29" s="14" t="s">
        <v>8365</v>
      </c>
      <c r="S29" s="28">
        <f t="shared" si="0"/>
        <v>41959.206400462965</v>
      </c>
      <c r="T29" s="30">
        <f t="shared" si="1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>E30/D30*100</f>
        <v>100.35000000000001</v>
      </c>
      <c r="P30" s="10">
        <f>E30/L30</f>
        <v>169.6056338028169</v>
      </c>
      <c r="Q30" s="13" t="s">
        <v>8352</v>
      </c>
      <c r="R30" s="14" t="s">
        <v>8365</v>
      </c>
      <c r="S30" s="28">
        <f t="shared" si="0"/>
        <v>42354.96393518518</v>
      </c>
      <c r="T30" s="30">
        <f t="shared" si="1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>E31/D31*100</f>
        <v>123.33333333333334</v>
      </c>
      <c r="P31" s="10">
        <f>E31/L31</f>
        <v>31.623931623931625</v>
      </c>
      <c r="Q31" s="13" t="s">
        <v>8352</v>
      </c>
      <c r="R31" s="14" t="s">
        <v>8365</v>
      </c>
      <c r="S31" s="28">
        <f t="shared" si="0"/>
        <v>41842.67324074074</v>
      </c>
      <c r="T31" s="30">
        <f t="shared" si="1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>E32/D32*100</f>
        <v>101.29975</v>
      </c>
      <c r="P32" s="10">
        <f>E32/L32</f>
        <v>76.45264150943396</v>
      </c>
      <c r="Q32" s="13" t="s">
        <v>8352</v>
      </c>
      <c r="R32" s="14" t="s">
        <v>8365</v>
      </c>
      <c r="S32" s="28">
        <f t="shared" si="0"/>
        <v>41872.292997685188</v>
      </c>
      <c r="T32" s="30">
        <f t="shared" si="1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>E33/D33*100</f>
        <v>100</v>
      </c>
      <c r="P33" s="10">
        <f>E33/L33</f>
        <v>13</v>
      </c>
      <c r="Q33" s="13" t="s">
        <v>8352</v>
      </c>
      <c r="R33" s="14" t="s">
        <v>8365</v>
      </c>
      <c r="S33" s="28">
        <f t="shared" si="0"/>
        <v>42394.79206018518</v>
      </c>
      <c r="T33" s="30">
        <f t="shared" si="1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>E34/D34*100</f>
        <v>100.24604569420035</v>
      </c>
      <c r="P34" s="10">
        <f>E34/L34</f>
        <v>320.44943820224717</v>
      </c>
      <c r="Q34" s="13" t="s">
        <v>8352</v>
      </c>
      <c r="R34" s="14" t="s">
        <v>8365</v>
      </c>
      <c r="S34" s="28">
        <f t="shared" si="0"/>
        <v>42503.165972222225</v>
      </c>
      <c r="T34" s="30">
        <f t="shared" si="1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>E35/D35*100</f>
        <v>102.0952380952381</v>
      </c>
      <c r="P35" s="10">
        <f>E35/L35</f>
        <v>83.75</v>
      </c>
      <c r="Q35" s="13" t="s">
        <v>8352</v>
      </c>
      <c r="R35" s="14" t="s">
        <v>8365</v>
      </c>
      <c r="S35" s="28">
        <f t="shared" si="0"/>
        <v>42316.702557870376</v>
      </c>
      <c r="T35" s="30">
        <f t="shared" si="1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>E36/D36*100</f>
        <v>130.46153846153845</v>
      </c>
      <c r="P36" s="10">
        <f>E36/L36</f>
        <v>49.882352941176471</v>
      </c>
      <c r="Q36" s="13" t="s">
        <v>8352</v>
      </c>
      <c r="R36" s="14" t="s">
        <v>8365</v>
      </c>
      <c r="S36" s="28">
        <f t="shared" si="0"/>
        <v>41856.321770833332</v>
      </c>
      <c r="T36" s="30">
        <f t="shared" si="1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>E37/D37*100</f>
        <v>166.5</v>
      </c>
      <c r="P37" s="10">
        <f>E37/L37</f>
        <v>59.464285714285715</v>
      </c>
      <c r="Q37" s="13" t="s">
        <v>8352</v>
      </c>
      <c r="R37" s="14" t="s">
        <v>8365</v>
      </c>
      <c r="S37" s="28">
        <f t="shared" si="0"/>
        <v>42122</v>
      </c>
      <c r="T37" s="30">
        <f t="shared" si="1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>E38/D38*100</f>
        <v>142.15</v>
      </c>
      <c r="P38" s="10">
        <f>E38/L38</f>
        <v>193.84090909090909</v>
      </c>
      <c r="Q38" s="13" t="s">
        <v>8352</v>
      </c>
      <c r="R38" s="14" t="s">
        <v>8365</v>
      </c>
      <c r="S38" s="28">
        <f t="shared" si="0"/>
        <v>42098.265335648146</v>
      </c>
      <c r="T38" s="30">
        <f t="shared" si="1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>E39/D39*100</f>
        <v>183.44090909090909</v>
      </c>
      <c r="P39" s="10">
        <f>E39/L39</f>
        <v>159.51383399209487</v>
      </c>
      <c r="Q39" s="13" t="s">
        <v>8352</v>
      </c>
      <c r="R39" s="14" t="s">
        <v>8365</v>
      </c>
      <c r="S39" s="28">
        <f t="shared" si="0"/>
        <v>42062.693043981482</v>
      </c>
      <c r="T39" s="30">
        <f t="shared" si="1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>E40/D40*100</f>
        <v>110.04</v>
      </c>
      <c r="P40" s="10">
        <f>E40/L40</f>
        <v>41.68181818181818</v>
      </c>
      <c r="Q40" s="13" t="s">
        <v>8352</v>
      </c>
      <c r="R40" s="14" t="s">
        <v>8365</v>
      </c>
      <c r="S40" s="28">
        <f t="shared" si="0"/>
        <v>41405.057222222218</v>
      </c>
      <c r="T40" s="30">
        <f t="shared" si="1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>E41/D41*100</f>
        <v>130.98000000000002</v>
      </c>
      <c r="P41" s="10">
        <f>E41/L41</f>
        <v>150.89861751152074</v>
      </c>
      <c r="Q41" s="13" t="s">
        <v>8352</v>
      </c>
      <c r="R41" s="14" t="s">
        <v>8365</v>
      </c>
      <c r="S41" s="28">
        <f t="shared" si="0"/>
        <v>41784.957638888889</v>
      </c>
      <c r="T41" s="30">
        <f t="shared" si="1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>E42/D42*100</f>
        <v>101.35000000000001</v>
      </c>
      <c r="P42" s="10">
        <f>E42/L42</f>
        <v>126.6875</v>
      </c>
      <c r="Q42" s="13" t="s">
        <v>8352</v>
      </c>
      <c r="R42" s="14" t="s">
        <v>8365</v>
      </c>
      <c r="S42" s="28">
        <f t="shared" si="0"/>
        <v>41809.166666666664</v>
      </c>
      <c r="T42" s="30">
        <f t="shared" si="1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>E43/D43*100</f>
        <v>100</v>
      </c>
      <c r="P43" s="10">
        <f>E43/L43</f>
        <v>105.26315789473684</v>
      </c>
      <c r="Q43" s="13" t="s">
        <v>8352</v>
      </c>
      <c r="R43" s="14" t="s">
        <v>8365</v>
      </c>
      <c r="S43" s="28">
        <f t="shared" si="0"/>
        <v>41917.568912037037</v>
      </c>
      <c r="T43" s="30">
        <f t="shared" si="1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>E44/D44*100</f>
        <v>141.85714285714286</v>
      </c>
      <c r="P44" s="10">
        <f>E44/L44</f>
        <v>117.51479289940828</v>
      </c>
      <c r="Q44" s="13" t="s">
        <v>8352</v>
      </c>
      <c r="R44" s="14" t="s">
        <v>8365</v>
      </c>
      <c r="S44" s="28">
        <f t="shared" si="0"/>
        <v>42001.639189814814</v>
      </c>
      <c r="T44" s="30">
        <f t="shared" si="1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>E45/D45*100</f>
        <v>308.65999999999997</v>
      </c>
      <c r="P45" s="10">
        <f>E45/L45</f>
        <v>117.36121673003802</v>
      </c>
      <c r="Q45" s="13" t="s">
        <v>8352</v>
      </c>
      <c r="R45" s="14" t="s">
        <v>8365</v>
      </c>
      <c r="S45" s="28">
        <f t="shared" si="0"/>
        <v>41833</v>
      </c>
      <c r="T45" s="30">
        <f t="shared" si="1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>E46/D46*100</f>
        <v>100</v>
      </c>
      <c r="P46" s="10">
        <f>E46/L46</f>
        <v>133.33333333333334</v>
      </c>
      <c r="Q46" s="13" t="s">
        <v>8352</v>
      </c>
      <c r="R46" s="14" t="s">
        <v>8365</v>
      </c>
      <c r="S46" s="28">
        <f t="shared" si="0"/>
        <v>41919.098807870374</v>
      </c>
      <c r="T46" s="30">
        <f t="shared" si="1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>E47/D47*100</f>
        <v>120</v>
      </c>
      <c r="P47" s="10">
        <f>E47/L47</f>
        <v>98.360655737704917</v>
      </c>
      <c r="Q47" s="13" t="s">
        <v>8352</v>
      </c>
      <c r="R47" s="14" t="s">
        <v>8365</v>
      </c>
      <c r="S47" s="28">
        <f t="shared" si="0"/>
        <v>42487.623923611114</v>
      </c>
      <c r="T47" s="30">
        <f t="shared" si="1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>E48/D48*100</f>
        <v>104.16666666666667</v>
      </c>
      <c r="P48" s="10">
        <f>E48/L48</f>
        <v>194.44444444444446</v>
      </c>
      <c r="Q48" s="13" t="s">
        <v>8352</v>
      </c>
      <c r="R48" s="14" t="s">
        <v>8365</v>
      </c>
      <c r="S48" s="28">
        <f t="shared" si="0"/>
        <v>42353.964976851858</v>
      </c>
      <c r="T48" s="30">
        <f t="shared" si="1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>E49/D49*100</f>
        <v>107.61100000000002</v>
      </c>
      <c r="P49" s="10">
        <f>E49/L49</f>
        <v>76.865000000000009</v>
      </c>
      <c r="Q49" s="13" t="s">
        <v>8352</v>
      </c>
      <c r="R49" s="14" t="s">
        <v>8365</v>
      </c>
      <c r="S49" s="28">
        <f t="shared" si="0"/>
        <v>41992.861192129625</v>
      </c>
      <c r="T49" s="30">
        <f t="shared" si="1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>E50/D50*100</f>
        <v>107.94999999999999</v>
      </c>
      <c r="P50" s="10">
        <f>E50/L50</f>
        <v>56.815789473684212</v>
      </c>
      <c r="Q50" s="13" t="s">
        <v>8352</v>
      </c>
      <c r="R50" s="14" t="s">
        <v>8365</v>
      </c>
      <c r="S50" s="28">
        <f t="shared" si="0"/>
        <v>42064.5</v>
      </c>
      <c r="T50" s="30">
        <f t="shared" si="1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>E51/D51*100</f>
        <v>100</v>
      </c>
      <c r="P51" s="10">
        <f>E51/L51</f>
        <v>137.93103448275863</v>
      </c>
      <c r="Q51" s="13" t="s">
        <v>8352</v>
      </c>
      <c r="R51" s="14" t="s">
        <v>8365</v>
      </c>
      <c r="S51" s="28">
        <f t="shared" si="0"/>
        <v>42301.176446759258</v>
      </c>
      <c r="T51" s="30">
        <f t="shared" si="1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>E52/D52*100</f>
        <v>100</v>
      </c>
      <c r="P52" s="10">
        <f>E52/L52</f>
        <v>27.272727272727273</v>
      </c>
      <c r="Q52" s="13" t="s">
        <v>8352</v>
      </c>
      <c r="R52" s="14" t="s">
        <v>8365</v>
      </c>
      <c r="S52" s="28">
        <f t="shared" si="0"/>
        <v>42034.708333333328</v>
      </c>
      <c r="T52" s="30">
        <f t="shared" si="1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>E53/D53*100</f>
        <v>128.0181818181818</v>
      </c>
      <c r="P53" s="10">
        <f>E53/L53</f>
        <v>118.33613445378151</v>
      </c>
      <c r="Q53" s="13" t="s">
        <v>8352</v>
      </c>
      <c r="R53" s="14" t="s">
        <v>8365</v>
      </c>
      <c r="S53" s="28">
        <f t="shared" si="0"/>
        <v>42226.928668981483</v>
      </c>
      <c r="T53" s="30">
        <f t="shared" si="1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>E54/D54*100</f>
        <v>116.21</v>
      </c>
      <c r="P54" s="10">
        <f>E54/L54</f>
        <v>223.48076923076923</v>
      </c>
      <c r="Q54" s="13" t="s">
        <v>8352</v>
      </c>
      <c r="R54" s="14" t="s">
        <v>8365</v>
      </c>
      <c r="S54" s="28">
        <f t="shared" si="0"/>
        <v>41837.701921296299</v>
      </c>
      <c r="T54" s="30">
        <f t="shared" si="1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>E55/D55*100</f>
        <v>109.63333333333334</v>
      </c>
      <c r="P55" s="10">
        <f>E55/L55</f>
        <v>28.111111111111111</v>
      </c>
      <c r="Q55" s="13" t="s">
        <v>8352</v>
      </c>
      <c r="R55" s="14" t="s">
        <v>8365</v>
      </c>
      <c r="S55" s="28">
        <f t="shared" si="0"/>
        <v>41733.916666666664</v>
      </c>
      <c r="T55" s="30">
        <f t="shared" si="1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>E56/D56*100</f>
        <v>101</v>
      </c>
      <c r="P56" s="10">
        <f>E56/L56</f>
        <v>194.23076923076923</v>
      </c>
      <c r="Q56" s="13" t="s">
        <v>8352</v>
      </c>
      <c r="R56" s="14" t="s">
        <v>8365</v>
      </c>
      <c r="S56" s="28">
        <f t="shared" si="0"/>
        <v>42363.713206018518</v>
      </c>
      <c r="T56" s="30">
        <f t="shared" si="1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>E57/D57*100</f>
        <v>128.95348837209301</v>
      </c>
      <c r="P57" s="10">
        <f>E57/L57</f>
        <v>128.95348837209303</v>
      </c>
      <c r="Q57" s="13" t="s">
        <v>8352</v>
      </c>
      <c r="R57" s="14" t="s">
        <v>8365</v>
      </c>
      <c r="S57" s="28">
        <f t="shared" si="0"/>
        <v>42517.968935185185</v>
      </c>
      <c r="T57" s="30">
        <f t="shared" si="1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>E58/D58*100</f>
        <v>107.26249999999999</v>
      </c>
      <c r="P58" s="10">
        <f>E58/L58</f>
        <v>49.316091954022987</v>
      </c>
      <c r="Q58" s="13" t="s">
        <v>8352</v>
      </c>
      <c r="R58" s="14" t="s">
        <v>8365</v>
      </c>
      <c r="S58" s="28">
        <f t="shared" si="0"/>
        <v>42163.666666666672</v>
      </c>
      <c r="T58" s="30">
        <f t="shared" si="1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>E59/D59*100</f>
        <v>101.89999999999999</v>
      </c>
      <c r="P59" s="10">
        <f>E59/L59</f>
        <v>221.52173913043478</v>
      </c>
      <c r="Q59" s="13" t="s">
        <v>8352</v>
      </c>
      <c r="R59" s="14" t="s">
        <v>8365</v>
      </c>
      <c r="S59" s="28">
        <f t="shared" si="0"/>
        <v>42119.83289351852</v>
      </c>
      <c r="T59" s="30">
        <f t="shared" si="1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>E60/D60*100</f>
        <v>102.91</v>
      </c>
      <c r="P60" s="10">
        <f>E60/L60</f>
        <v>137.21333333333334</v>
      </c>
      <c r="Q60" s="13" t="s">
        <v>8352</v>
      </c>
      <c r="R60" s="14" t="s">
        <v>8365</v>
      </c>
      <c r="S60" s="28">
        <f t="shared" si="0"/>
        <v>41962.786712962959</v>
      </c>
      <c r="T60" s="30">
        <f t="shared" si="1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>E61/D61*100</f>
        <v>100.12570000000001</v>
      </c>
      <c r="P61" s="10">
        <f>E61/L61</f>
        <v>606.82242424242418</v>
      </c>
      <c r="Q61" s="13" t="s">
        <v>8352</v>
      </c>
      <c r="R61" s="14" t="s">
        <v>8365</v>
      </c>
      <c r="S61" s="28">
        <f t="shared" si="0"/>
        <v>42261.875</v>
      </c>
      <c r="T61" s="30">
        <f t="shared" si="1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>E62/D62*100</f>
        <v>103.29622222222221</v>
      </c>
      <c r="P62" s="10">
        <f>E62/L62</f>
        <v>43.040092592592593</v>
      </c>
      <c r="Q62" s="13" t="s">
        <v>8352</v>
      </c>
      <c r="R62" s="14" t="s">
        <v>8371</v>
      </c>
      <c r="S62" s="28">
        <f t="shared" si="0"/>
        <v>41721</v>
      </c>
      <c r="T62" s="30">
        <f t="shared" si="1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>E63/D63*100</f>
        <v>148.30000000000001</v>
      </c>
      <c r="P63" s="10">
        <f>E63/L63</f>
        <v>322.39130434782606</v>
      </c>
      <c r="Q63" s="13" t="s">
        <v>8352</v>
      </c>
      <c r="R63" s="14" t="s">
        <v>8371</v>
      </c>
      <c r="S63" s="28">
        <f t="shared" si="0"/>
        <v>41431.814317129632</v>
      </c>
      <c r="T63" s="30">
        <f t="shared" si="1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>E64/D64*100</f>
        <v>154.73333333333332</v>
      </c>
      <c r="P64" s="10">
        <f>E64/L64</f>
        <v>96.708333333333329</v>
      </c>
      <c r="Q64" s="13" t="s">
        <v>8352</v>
      </c>
      <c r="R64" s="14" t="s">
        <v>8371</v>
      </c>
      <c r="S64" s="28">
        <f t="shared" si="0"/>
        <v>41336.799513888887</v>
      </c>
      <c r="T64" s="30">
        <f t="shared" si="1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>E65/D65*100</f>
        <v>113.51849999999999</v>
      </c>
      <c r="P65" s="10">
        <f>E65/L65</f>
        <v>35.474531249999998</v>
      </c>
      <c r="Q65" s="13" t="s">
        <v>8352</v>
      </c>
      <c r="R65" s="14" t="s">
        <v>8371</v>
      </c>
      <c r="S65" s="28">
        <f t="shared" si="0"/>
        <v>41636.207638888889</v>
      </c>
      <c r="T65" s="30">
        <f t="shared" si="1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>E66/D66*100</f>
        <v>173.33333333333334</v>
      </c>
      <c r="P66" s="10">
        <f>E66/L66</f>
        <v>86.666666666666671</v>
      </c>
      <c r="Q66" s="13" t="s">
        <v>8352</v>
      </c>
      <c r="R66" s="14" t="s">
        <v>8371</v>
      </c>
      <c r="S66" s="28">
        <f t="shared" si="0"/>
        <v>41463.01829861111</v>
      </c>
      <c r="T66" s="30">
        <f t="shared" si="1"/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>E67/D67*100</f>
        <v>107.52857142857141</v>
      </c>
      <c r="P67" s="10">
        <f>E67/L67</f>
        <v>132.05263157894737</v>
      </c>
      <c r="Q67" s="13" t="s">
        <v>8352</v>
      </c>
      <c r="R67" s="14" t="s">
        <v>8371</v>
      </c>
      <c r="S67" s="28">
        <f t="shared" ref="S67:T130" si="2">(((I67/60)/60)/24)+DATE(1970,1,1)</f>
        <v>41862.249305555553</v>
      </c>
      <c r="T67" s="30">
        <f t="shared" si="2"/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>E68/D68*100</f>
        <v>118.6</v>
      </c>
      <c r="P68" s="10">
        <f>E68/L68</f>
        <v>91.230769230769226</v>
      </c>
      <c r="Q68" s="13" t="s">
        <v>8352</v>
      </c>
      <c r="R68" s="14" t="s">
        <v>8371</v>
      </c>
      <c r="S68" s="28">
        <f t="shared" si="2"/>
        <v>42569.849768518514</v>
      </c>
      <c r="T68" s="30">
        <f t="shared" si="2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>E69/D69*100</f>
        <v>116.25000000000001</v>
      </c>
      <c r="P69" s="10">
        <f>E69/L69</f>
        <v>116.25</v>
      </c>
      <c r="Q69" s="13" t="s">
        <v>8352</v>
      </c>
      <c r="R69" s="14" t="s">
        <v>8371</v>
      </c>
      <c r="S69" s="28">
        <f t="shared" si="2"/>
        <v>41105.583379629628</v>
      </c>
      <c r="T69" s="30">
        <f t="shared" si="2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>E70/D70*100</f>
        <v>127.16666666666667</v>
      </c>
      <c r="P70" s="10">
        <f>E70/L70</f>
        <v>21.194444444444443</v>
      </c>
      <c r="Q70" s="13" t="s">
        <v>8352</v>
      </c>
      <c r="R70" s="14" t="s">
        <v>8371</v>
      </c>
      <c r="S70" s="28">
        <f t="shared" si="2"/>
        <v>41693.569340277776</v>
      </c>
      <c r="T70" s="30">
        <f t="shared" si="2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>E71/D71*100</f>
        <v>110.9423</v>
      </c>
      <c r="P71" s="10">
        <f>E71/L71</f>
        <v>62.327134831460668</v>
      </c>
      <c r="Q71" s="13" t="s">
        <v>8352</v>
      </c>
      <c r="R71" s="14" t="s">
        <v>8371</v>
      </c>
      <c r="S71" s="28">
        <f t="shared" si="2"/>
        <v>40818.290972222225</v>
      </c>
      <c r="T71" s="30">
        <f t="shared" si="2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>E72/D72*100</f>
        <v>127.2</v>
      </c>
      <c r="P72" s="10">
        <f>E72/L72</f>
        <v>37.411764705882355</v>
      </c>
      <c r="Q72" s="13" t="s">
        <v>8352</v>
      </c>
      <c r="R72" s="14" t="s">
        <v>8371</v>
      </c>
      <c r="S72" s="28">
        <f t="shared" si="2"/>
        <v>40790.896354166667</v>
      </c>
      <c r="T72" s="30">
        <f t="shared" si="2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>E73/D73*100</f>
        <v>123.94444444444443</v>
      </c>
      <c r="P73" s="10">
        <f>E73/L73</f>
        <v>69.71875</v>
      </c>
      <c r="Q73" s="13" t="s">
        <v>8352</v>
      </c>
      <c r="R73" s="14" t="s">
        <v>8371</v>
      </c>
      <c r="S73" s="28">
        <f t="shared" si="2"/>
        <v>41057.271493055552</v>
      </c>
      <c r="T73" s="30">
        <f t="shared" si="2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>E74/D74*100</f>
        <v>108.40909090909091</v>
      </c>
      <c r="P74" s="10">
        <f>E74/L74</f>
        <v>58.170731707317074</v>
      </c>
      <c r="Q74" s="13" t="s">
        <v>8352</v>
      </c>
      <c r="R74" s="14" t="s">
        <v>8371</v>
      </c>
      <c r="S74" s="28">
        <f t="shared" si="2"/>
        <v>41228</v>
      </c>
      <c r="T74" s="30">
        <f t="shared" si="2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>E75/D75*100</f>
        <v>100</v>
      </c>
      <c r="P75" s="10">
        <f>E75/L75</f>
        <v>50</v>
      </c>
      <c r="Q75" s="13" t="s">
        <v>8352</v>
      </c>
      <c r="R75" s="14" t="s">
        <v>8371</v>
      </c>
      <c r="S75" s="28">
        <f t="shared" si="2"/>
        <v>40666.165972222225</v>
      </c>
      <c r="T75" s="30">
        <f t="shared" si="2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>E76/D76*100</f>
        <v>112.93199999999999</v>
      </c>
      <c r="P76" s="10">
        <f>E76/L76</f>
        <v>19.471034482758618</v>
      </c>
      <c r="Q76" s="13" t="s">
        <v>8352</v>
      </c>
      <c r="R76" s="14" t="s">
        <v>8371</v>
      </c>
      <c r="S76" s="28">
        <f t="shared" si="2"/>
        <v>42390.487210648149</v>
      </c>
      <c r="T76" s="30">
        <f t="shared" si="2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>E77/D77*100</f>
        <v>115.42857142857143</v>
      </c>
      <c r="P77" s="10">
        <f>E77/L77</f>
        <v>85.957446808510639</v>
      </c>
      <c r="Q77" s="13" t="s">
        <v>8352</v>
      </c>
      <c r="R77" s="14" t="s">
        <v>8371</v>
      </c>
      <c r="S77" s="28">
        <f t="shared" si="2"/>
        <v>41387.209166666667</v>
      </c>
      <c r="T77" s="30">
        <f t="shared" si="2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>E78/D78*100</f>
        <v>153.33333333333334</v>
      </c>
      <c r="P78" s="10">
        <f>E78/L78</f>
        <v>30.666666666666668</v>
      </c>
      <c r="Q78" s="13" t="s">
        <v>8352</v>
      </c>
      <c r="R78" s="14" t="s">
        <v>8371</v>
      </c>
      <c r="S78" s="28">
        <f t="shared" si="2"/>
        <v>40904.733310185184</v>
      </c>
      <c r="T78" s="30">
        <f t="shared" si="2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>E79/D79*100</f>
        <v>392.5</v>
      </c>
      <c r="P79" s="10">
        <f>E79/L79</f>
        <v>60.384615384615387</v>
      </c>
      <c r="Q79" s="13" t="s">
        <v>8352</v>
      </c>
      <c r="R79" s="14" t="s">
        <v>8371</v>
      </c>
      <c r="S79" s="28">
        <f t="shared" si="2"/>
        <v>41050.124305555553</v>
      </c>
      <c r="T79" s="30">
        <f t="shared" si="2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>E80/D80*100</f>
        <v>2702</v>
      </c>
      <c r="P80" s="10">
        <f>E80/L80</f>
        <v>38.6</v>
      </c>
      <c r="Q80" s="13" t="s">
        <v>8352</v>
      </c>
      <c r="R80" s="14" t="s">
        <v>8371</v>
      </c>
      <c r="S80" s="28">
        <f t="shared" si="2"/>
        <v>42614.730567129634</v>
      </c>
      <c r="T80" s="30">
        <f t="shared" si="2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>E81/D81*100</f>
        <v>127</v>
      </c>
      <c r="P81" s="10">
        <f>E81/L81</f>
        <v>40.268292682926827</v>
      </c>
      <c r="Q81" s="13" t="s">
        <v>8352</v>
      </c>
      <c r="R81" s="14" t="s">
        <v>8371</v>
      </c>
      <c r="S81" s="28">
        <f t="shared" si="2"/>
        <v>41754.776539351849</v>
      </c>
      <c r="T81" s="30">
        <f t="shared" si="2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>E82/D82*100</f>
        <v>107.25</v>
      </c>
      <c r="P82" s="10">
        <f>E82/L82</f>
        <v>273.82978723404256</v>
      </c>
      <c r="Q82" s="13" t="s">
        <v>8352</v>
      </c>
      <c r="R82" s="14" t="s">
        <v>8371</v>
      </c>
      <c r="S82" s="28">
        <f t="shared" si="2"/>
        <v>41618.083981481483</v>
      </c>
      <c r="T82" s="30">
        <f t="shared" si="2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>E83/D83*100</f>
        <v>198</v>
      </c>
      <c r="P83" s="10">
        <f>E83/L83</f>
        <v>53.035714285714285</v>
      </c>
      <c r="Q83" s="13" t="s">
        <v>8352</v>
      </c>
      <c r="R83" s="14" t="s">
        <v>8371</v>
      </c>
      <c r="S83" s="28">
        <f t="shared" si="2"/>
        <v>41104.126388888886</v>
      </c>
      <c r="T83" s="30">
        <f t="shared" si="2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>E84/D84*100</f>
        <v>100.01249999999999</v>
      </c>
      <c r="P84" s="10">
        <f>E84/L84</f>
        <v>40.005000000000003</v>
      </c>
      <c r="Q84" s="13" t="s">
        <v>8352</v>
      </c>
      <c r="R84" s="14" t="s">
        <v>8371</v>
      </c>
      <c r="S84" s="28">
        <f t="shared" si="2"/>
        <v>40825.820150462961</v>
      </c>
      <c r="T84" s="30">
        <f t="shared" si="2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>E85/D85*100</f>
        <v>102.49999999999999</v>
      </c>
      <c r="P85" s="10">
        <f>E85/L85</f>
        <v>15.76923076923077</v>
      </c>
      <c r="Q85" s="13" t="s">
        <v>8352</v>
      </c>
      <c r="R85" s="14" t="s">
        <v>8371</v>
      </c>
      <c r="S85" s="28">
        <f t="shared" si="2"/>
        <v>42057.479166666672</v>
      </c>
      <c r="T85" s="30">
        <f t="shared" si="2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>E86/D86*100</f>
        <v>100</v>
      </c>
      <c r="P86" s="10">
        <f>E86/L86</f>
        <v>71.428571428571431</v>
      </c>
      <c r="Q86" s="13" t="s">
        <v>8352</v>
      </c>
      <c r="R86" s="14" t="s">
        <v>8371</v>
      </c>
      <c r="S86" s="28">
        <f t="shared" si="2"/>
        <v>40678.757939814815</v>
      </c>
      <c r="T86" s="30">
        <f t="shared" si="2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>E87/D87*100</f>
        <v>125.49999999999999</v>
      </c>
      <c r="P87" s="10">
        <f>E87/L87</f>
        <v>71.714285714285708</v>
      </c>
      <c r="Q87" s="13" t="s">
        <v>8352</v>
      </c>
      <c r="R87" s="14" t="s">
        <v>8371</v>
      </c>
      <c r="S87" s="28">
        <f t="shared" si="2"/>
        <v>40809.125428240739</v>
      </c>
      <c r="T87" s="30">
        <f t="shared" si="2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>E88/D88*100</f>
        <v>106.46666666666667</v>
      </c>
      <c r="P88" s="10">
        <f>E88/L88</f>
        <v>375.76470588235293</v>
      </c>
      <c r="Q88" s="13" t="s">
        <v>8352</v>
      </c>
      <c r="R88" s="14" t="s">
        <v>8371</v>
      </c>
      <c r="S88" s="28">
        <f t="shared" si="2"/>
        <v>42365.59774305555</v>
      </c>
      <c r="T88" s="30">
        <f t="shared" si="2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>E89/D89*100</f>
        <v>104.60000000000001</v>
      </c>
      <c r="P89" s="10">
        <f>E89/L89</f>
        <v>104.6</v>
      </c>
      <c r="Q89" s="13" t="s">
        <v>8352</v>
      </c>
      <c r="R89" s="14" t="s">
        <v>8371</v>
      </c>
      <c r="S89" s="28">
        <f t="shared" si="2"/>
        <v>40332.070138888892</v>
      </c>
      <c r="T89" s="30">
        <f t="shared" si="2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>E90/D90*100</f>
        <v>102.85714285714285</v>
      </c>
      <c r="P90" s="10">
        <f>E90/L90</f>
        <v>60</v>
      </c>
      <c r="Q90" s="13" t="s">
        <v>8352</v>
      </c>
      <c r="R90" s="14" t="s">
        <v>8371</v>
      </c>
      <c r="S90" s="28">
        <f t="shared" si="2"/>
        <v>41812.65892361111</v>
      </c>
      <c r="T90" s="30">
        <f t="shared" si="2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>E91/D91*100</f>
        <v>115.06666666666668</v>
      </c>
      <c r="P91" s="10">
        <f>E91/L91</f>
        <v>123.28571428571429</v>
      </c>
      <c r="Q91" s="13" t="s">
        <v>8352</v>
      </c>
      <c r="R91" s="14" t="s">
        <v>8371</v>
      </c>
      <c r="S91" s="28">
        <f t="shared" si="2"/>
        <v>41427.752222222225</v>
      </c>
      <c r="T91" s="30">
        <f t="shared" si="2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>E92/D92*100</f>
        <v>100.4</v>
      </c>
      <c r="P92" s="10">
        <f>E92/L92</f>
        <v>31.375</v>
      </c>
      <c r="Q92" s="13" t="s">
        <v>8352</v>
      </c>
      <c r="R92" s="14" t="s">
        <v>8371</v>
      </c>
      <c r="S92" s="28">
        <f t="shared" si="2"/>
        <v>40736.297442129631</v>
      </c>
      <c r="T92" s="30">
        <f t="shared" si="2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>E93/D93*100</f>
        <v>120</v>
      </c>
      <c r="P93" s="10">
        <f>E93/L93</f>
        <v>78.260869565217391</v>
      </c>
      <c r="Q93" s="13" t="s">
        <v>8352</v>
      </c>
      <c r="R93" s="14" t="s">
        <v>8371</v>
      </c>
      <c r="S93" s="28">
        <f t="shared" si="2"/>
        <v>40680.402361111112</v>
      </c>
      <c r="T93" s="30">
        <f t="shared" si="2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>E94/D94*100</f>
        <v>105.2</v>
      </c>
      <c r="P94" s="10">
        <f>E94/L94</f>
        <v>122.32558139534883</v>
      </c>
      <c r="Q94" s="13" t="s">
        <v>8352</v>
      </c>
      <c r="R94" s="14" t="s">
        <v>8371</v>
      </c>
      <c r="S94" s="28">
        <f t="shared" si="2"/>
        <v>42767.333333333328</v>
      </c>
      <c r="T94" s="30">
        <f t="shared" si="2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>E95/D95*100</f>
        <v>110.60000000000001</v>
      </c>
      <c r="P95" s="10">
        <f>E95/L95</f>
        <v>73.733333333333334</v>
      </c>
      <c r="Q95" s="13" t="s">
        <v>8352</v>
      </c>
      <c r="R95" s="14" t="s">
        <v>8371</v>
      </c>
      <c r="S95" s="28">
        <f t="shared" si="2"/>
        <v>41093.875</v>
      </c>
      <c r="T95" s="30">
        <f t="shared" si="2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>E96/D96*100</f>
        <v>104</v>
      </c>
      <c r="P96" s="10">
        <f>E96/L96</f>
        <v>21.666666666666668</v>
      </c>
      <c r="Q96" s="13" t="s">
        <v>8352</v>
      </c>
      <c r="R96" s="14" t="s">
        <v>8371</v>
      </c>
      <c r="S96" s="28">
        <f t="shared" si="2"/>
        <v>41736.717847222222</v>
      </c>
      <c r="T96" s="30">
        <f t="shared" si="2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>E97/D97*100</f>
        <v>131.42857142857142</v>
      </c>
      <c r="P97" s="10">
        <f>E97/L97</f>
        <v>21.904761904761905</v>
      </c>
      <c r="Q97" s="13" t="s">
        <v>8352</v>
      </c>
      <c r="R97" s="14" t="s">
        <v>8371</v>
      </c>
      <c r="S97" s="28">
        <f t="shared" si="2"/>
        <v>40965.005104166667</v>
      </c>
      <c r="T97" s="30">
        <f t="shared" si="2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>E98/D98*100</f>
        <v>114.66666666666667</v>
      </c>
      <c r="P98" s="10">
        <f>E98/L98</f>
        <v>50.588235294117645</v>
      </c>
      <c r="Q98" s="13" t="s">
        <v>8352</v>
      </c>
      <c r="R98" s="14" t="s">
        <v>8371</v>
      </c>
      <c r="S98" s="28">
        <f t="shared" si="2"/>
        <v>40391.125</v>
      </c>
      <c r="T98" s="30">
        <f t="shared" si="2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>E99/D99*100</f>
        <v>106.25</v>
      </c>
      <c r="P99" s="10">
        <f>E99/L99</f>
        <v>53.125</v>
      </c>
      <c r="Q99" s="13" t="s">
        <v>8352</v>
      </c>
      <c r="R99" s="14" t="s">
        <v>8371</v>
      </c>
      <c r="S99" s="28">
        <f t="shared" si="2"/>
        <v>40736.135208333333</v>
      </c>
      <c r="T99" s="30">
        <f t="shared" si="2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>E100/D100*100</f>
        <v>106.25</v>
      </c>
      <c r="P100" s="10">
        <f>E100/L100</f>
        <v>56.666666666666664</v>
      </c>
      <c r="Q100" s="13" t="s">
        <v>8352</v>
      </c>
      <c r="R100" s="14" t="s">
        <v>8371</v>
      </c>
      <c r="S100" s="28">
        <f t="shared" si="2"/>
        <v>41250.979166666664</v>
      </c>
      <c r="T100" s="30">
        <f t="shared" si="2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>E101/D101*100</f>
        <v>106.01933333333334</v>
      </c>
      <c r="P101" s="10">
        <f>E101/L101</f>
        <v>40.776666666666664</v>
      </c>
      <c r="Q101" s="13" t="s">
        <v>8352</v>
      </c>
      <c r="R101" s="14" t="s">
        <v>8371</v>
      </c>
      <c r="S101" s="28">
        <f t="shared" si="2"/>
        <v>41661.902766203704</v>
      </c>
      <c r="T101" s="30">
        <f t="shared" si="2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>E102/D102*100</f>
        <v>100</v>
      </c>
      <c r="P102" s="10">
        <f>E102/L102</f>
        <v>192.30769230769232</v>
      </c>
      <c r="Q102" s="13" t="s">
        <v>8352</v>
      </c>
      <c r="R102" s="14" t="s">
        <v>8371</v>
      </c>
      <c r="S102" s="28">
        <f t="shared" si="2"/>
        <v>41217.794976851852</v>
      </c>
      <c r="T102" s="30">
        <f t="shared" si="2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>E103/D103*100</f>
        <v>100</v>
      </c>
      <c r="P103" s="10">
        <f>E103/L103</f>
        <v>100</v>
      </c>
      <c r="Q103" s="13" t="s">
        <v>8352</v>
      </c>
      <c r="R103" s="14" t="s">
        <v>8371</v>
      </c>
      <c r="S103" s="28">
        <f t="shared" si="2"/>
        <v>41298.776736111111</v>
      </c>
      <c r="T103" s="30">
        <f t="shared" si="2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>E104/D104*100</f>
        <v>127.75000000000001</v>
      </c>
      <c r="P104" s="10">
        <f>E104/L104</f>
        <v>117.92307692307692</v>
      </c>
      <c r="Q104" s="13" t="s">
        <v>8352</v>
      </c>
      <c r="R104" s="14" t="s">
        <v>8371</v>
      </c>
      <c r="S104" s="28">
        <f t="shared" si="2"/>
        <v>40535.131168981483</v>
      </c>
      <c r="T104" s="30">
        <f t="shared" si="2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>E105/D105*100</f>
        <v>105.15384615384616</v>
      </c>
      <c r="P105" s="10">
        <f>E105/L105</f>
        <v>27.897959183673468</v>
      </c>
      <c r="Q105" s="13" t="s">
        <v>8352</v>
      </c>
      <c r="R105" s="14" t="s">
        <v>8371</v>
      </c>
      <c r="S105" s="28">
        <f t="shared" si="2"/>
        <v>41705.805902777778</v>
      </c>
      <c r="T105" s="30">
        <f t="shared" si="2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>E106/D106*100</f>
        <v>120</v>
      </c>
      <c r="P106" s="10">
        <f>E106/L106</f>
        <v>60</v>
      </c>
      <c r="Q106" s="13" t="s">
        <v>8352</v>
      </c>
      <c r="R106" s="14" t="s">
        <v>8371</v>
      </c>
      <c r="S106" s="28">
        <f t="shared" si="2"/>
        <v>40636.041666666664</v>
      </c>
      <c r="T106" s="30">
        <f t="shared" si="2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>E107/D107*100</f>
        <v>107.40909090909089</v>
      </c>
      <c r="P107" s="10">
        <f>E107/L107</f>
        <v>39.383333333333333</v>
      </c>
      <c r="Q107" s="13" t="s">
        <v>8352</v>
      </c>
      <c r="R107" s="14" t="s">
        <v>8371</v>
      </c>
      <c r="S107" s="28">
        <f t="shared" si="2"/>
        <v>42504</v>
      </c>
      <c r="T107" s="30">
        <f t="shared" si="2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>E108/D108*100</f>
        <v>100.49999999999999</v>
      </c>
      <c r="P108" s="10">
        <f>E108/L108</f>
        <v>186.11111111111111</v>
      </c>
      <c r="Q108" s="13" t="s">
        <v>8352</v>
      </c>
      <c r="R108" s="14" t="s">
        <v>8371</v>
      </c>
      <c r="S108" s="28">
        <f t="shared" si="2"/>
        <v>41001.776631944449</v>
      </c>
      <c r="T108" s="30">
        <f t="shared" si="2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>E109/D109*100</f>
        <v>102.46666666666667</v>
      </c>
      <c r="P109" s="10">
        <f>E109/L109</f>
        <v>111.37681159420291</v>
      </c>
      <c r="Q109" s="13" t="s">
        <v>8352</v>
      </c>
      <c r="R109" s="14" t="s">
        <v>8371</v>
      </c>
      <c r="S109" s="28">
        <f t="shared" si="2"/>
        <v>40657.982488425929</v>
      </c>
      <c r="T109" s="30">
        <f t="shared" si="2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>E110/D110*100</f>
        <v>246.66666666666669</v>
      </c>
      <c r="P110" s="10">
        <f>E110/L110</f>
        <v>78.723404255319153</v>
      </c>
      <c r="Q110" s="13" t="s">
        <v>8352</v>
      </c>
      <c r="R110" s="14" t="s">
        <v>8371</v>
      </c>
      <c r="S110" s="28">
        <f t="shared" si="2"/>
        <v>41425.613078703704</v>
      </c>
      <c r="T110" s="30">
        <f t="shared" si="2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>E111/D111*100</f>
        <v>219.49999999999997</v>
      </c>
      <c r="P111" s="10">
        <f>E111/L111</f>
        <v>46.702127659574465</v>
      </c>
      <c r="Q111" s="13" t="s">
        <v>8352</v>
      </c>
      <c r="R111" s="14" t="s">
        <v>8371</v>
      </c>
      <c r="S111" s="28">
        <f t="shared" si="2"/>
        <v>40600.025810185187</v>
      </c>
      <c r="T111" s="30">
        <f t="shared" si="2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>E112/D112*100</f>
        <v>130.76923076923077</v>
      </c>
      <c r="P112" s="10">
        <f>E112/L112</f>
        <v>65.384615384615387</v>
      </c>
      <c r="Q112" s="13" t="s">
        <v>8352</v>
      </c>
      <c r="R112" s="14" t="s">
        <v>8371</v>
      </c>
      <c r="S112" s="28">
        <f t="shared" si="2"/>
        <v>41592.249305555553</v>
      </c>
      <c r="T112" s="30">
        <f t="shared" si="2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>E113/D113*100</f>
        <v>154.57142857142858</v>
      </c>
      <c r="P113" s="10">
        <f>E113/L113</f>
        <v>102.0754716981132</v>
      </c>
      <c r="Q113" s="13" t="s">
        <v>8352</v>
      </c>
      <c r="R113" s="14" t="s">
        <v>8371</v>
      </c>
      <c r="S113" s="28">
        <f t="shared" si="2"/>
        <v>42155.333182870367</v>
      </c>
      <c r="T113" s="30">
        <f t="shared" si="2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>E114/D114*100</f>
        <v>104</v>
      </c>
      <c r="P114" s="10">
        <f>E114/L114</f>
        <v>64.197530864197532</v>
      </c>
      <c r="Q114" s="13" t="s">
        <v>8352</v>
      </c>
      <c r="R114" s="14" t="s">
        <v>8371</v>
      </c>
      <c r="S114" s="28">
        <f t="shared" si="2"/>
        <v>41742.083333333336</v>
      </c>
      <c r="T114" s="30">
        <f t="shared" si="2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>E115/D115*100</f>
        <v>141</v>
      </c>
      <c r="P115" s="10">
        <f>E115/L115</f>
        <v>90.384615384615387</v>
      </c>
      <c r="Q115" s="13" t="s">
        <v>8352</v>
      </c>
      <c r="R115" s="14" t="s">
        <v>8371</v>
      </c>
      <c r="S115" s="28">
        <f t="shared" si="2"/>
        <v>40761.625</v>
      </c>
      <c r="T115" s="30">
        <f t="shared" si="2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>E116/D116*100</f>
        <v>103.33333333333334</v>
      </c>
      <c r="P116" s="10">
        <f>E116/L116</f>
        <v>88.571428571428569</v>
      </c>
      <c r="Q116" s="13" t="s">
        <v>8352</v>
      </c>
      <c r="R116" s="14" t="s">
        <v>8371</v>
      </c>
      <c r="S116" s="28">
        <f t="shared" si="2"/>
        <v>40921.27416666667</v>
      </c>
      <c r="T116" s="30">
        <f t="shared" si="2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>E117/D117*100</f>
        <v>140.44444444444443</v>
      </c>
      <c r="P117" s="10">
        <f>E117/L117</f>
        <v>28.727272727272727</v>
      </c>
      <c r="Q117" s="13" t="s">
        <v>8352</v>
      </c>
      <c r="R117" s="14" t="s">
        <v>8371</v>
      </c>
      <c r="S117" s="28">
        <f t="shared" si="2"/>
        <v>40943.738935185182</v>
      </c>
      <c r="T117" s="30">
        <f t="shared" si="2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>E118/D118*100</f>
        <v>113.65714285714286</v>
      </c>
      <c r="P118" s="10">
        <f>E118/L118</f>
        <v>69.78947368421052</v>
      </c>
      <c r="Q118" s="13" t="s">
        <v>8352</v>
      </c>
      <c r="R118" s="14" t="s">
        <v>8371</v>
      </c>
      <c r="S118" s="28">
        <f t="shared" si="2"/>
        <v>40641.455497685187</v>
      </c>
      <c r="T118" s="30">
        <f t="shared" si="2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>E119/D119*100</f>
        <v>100.49377777777779</v>
      </c>
      <c r="P119" s="10">
        <f>E119/L119</f>
        <v>167.48962962962963</v>
      </c>
      <c r="Q119" s="13" t="s">
        <v>8352</v>
      </c>
      <c r="R119" s="14" t="s">
        <v>8371</v>
      </c>
      <c r="S119" s="28">
        <f t="shared" si="2"/>
        <v>40338.791666666664</v>
      </c>
      <c r="T119" s="30">
        <f t="shared" si="2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>E120/D120*100</f>
        <v>113.03159999999998</v>
      </c>
      <c r="P120" s="10">
        <f>E120/L120</f>
        <v>144.91230769230768</v>
      </c>
      <c r="Q120" s="13" t="s">
        <v>8352</v>
      </c>
      <c r="R120" s="14" t="s">
        <v>8371</v>
      </c>
      <c r="S120" s="28">
        <f t="shared" si="2"/>
        <v>40753.053657407407</v>
      </c>
      <c r="T120" s="30">
        <f t="shared" si="2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>E121/D121*100</f>
        <v>104.55692307692308</v>
      </c>
      <c r="P121" s="10">
        <f>E121/L121</f>
        <v>91.840540540540545</v>
      </c>
      <c r="Q121" s="13" t="s">
        <v>8352</v>
      </c>
      <c r="R121" s="14" t="s">
        <v>8371</v>
      </c>
      <c r="S121" s="28">
        <f t="shared" si="2"/>
        <v>40768.958333333336</v>
      </c>
      <c r="T121" s="30">
        <f t="shared" si="2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>E122/D122*100</f>
        <v>1.4285714285714287E-2</v>
      </c>
      <c r="P122" s="10">
        <f>E122/L122</f>
        <v>10</v>
      </c>
      <c r="Q122" s="13" t="s">
        <v>8352</v>
      </c>
      <c r="R122" s="14" t="s">
        <v>8372</v>
      </c>
      <c r="S122" s="28">
        <f t="shared" si="2"/>
        <v>42646.049849537041</v>
      </c>
      <c r="T122" s="30">
        <f t="shared" si="2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>E123/D123*100</f>
        <v>3.3333333333333333E-2</v>
      </c>
      <c r="P123" s="10">
        <f>E123/L123</f>
        <v>1</v>
      </c>
      <c r="Q123" s="13" t="s">
        <v>8352</v>
      </c>
      <c r="R123" s="14" t="s">
        <v>8372</v>
      </c>
      <c r="S123" s="28">
        <f t="shared" si="2"/>
        <v>42112.427777777775</v>
      </c>
      <c r="T123" s="30">
        <f t="shared" si="2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>E124/D124*100</f>
        <v>0</v>
      </c>
      <c r="P124" s="10" t="e">
        <f>E124/L124</f>
        <v>#DIV/0!</v>
      </c>
      <c r="Q124" s="13" t="s">
        <v>8352</v>
      </c>
      <c r="R124" s="14" t="s">
        <v>8372</v>
      </c>
      <c r="S124" s="28">
        <f t="shared" si="2"/>
        <v>42653.431793981479</v>
      </c>
      <c r="T124" s="30">
        <f t="shared" si="2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>E125/D125*100</f>
        <v>0.27454545454545454</v>
      </c>
      <c r="P125" s="10">
        <f>E125/L125</f>
        <v>25.166666666666668</v>
      </c>
      <c r="Q125" s="13" t="s">
        <v>8352</v>
      </c>
      <c r="R125" s="14" t="s">
        <v>8372</v>
      </c>
      <c r="S125" s="28">
        <f t="shared" si="2"/>
        <v>41940.916666666664</v>
      </c>
      <c r="T125" s="30">
        <f t="shared" si="2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>E126/D126*100</f>
        <v>0</v>
      </c>
      <c r="P126" s="10" t="e">
        <f>E126/L126</f>
        <v>#DIV/0!</v>
      </c>
      <c r="Q126" s="13" t="s">
        <v>8352</v>
      </c>
      <c r="R126" s="14" t="s">
        <v>8372</v>
      </c>
      <c r="S126" s="28">
        <f t="shared" si="2"/>
        <v>42139.928726851853</v>
      </c>
      <c r="T126" s="30">
        <f t="shared" si="2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>E127/D127*100</f>
        <v>14.000000000000002</v>
      </c>
      <c r="P127" s="10">
        <f>E127/L127</f>
        <v>11.666666666666666</v>
      </c>
      <c r="Q127" s="13" t="s">
        <v>8352</v>
      </c>
      <c r="R127" s="14" t="s">
        <v>8372</v>
      </c>
      <c r="S127" s="28">
        <f t="shared" si="2"/>
        <v>42769.993981481486</v>
      </c>
      <c r="T127" s="30">
        <f t="shared" si="2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>E128/D128*100</f>
        <v>5.548</v>
      </c>
      <c r="P128" s="10">
        <f>E128/L128</f>
        <v>106.69230769230769</v>
      </c>
      <c r="Q128" s="13" t="s">
        <v>8352</v>
      </c>
      <c r="R128" s="14" t="s">
        <v>8372</v>
      </c>
      <c r="S128" s="28">
        <f t="shared" si="2"/>
        <v>42166.083333333328</v>
      </c>
      <c r="T128" s="30">
        <f t="shared" si="2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>E129/D129*100</f>
        <v>2.375</v>
      </c>
      <c r="P129" s="10">
        <f>E129/L129</f>
        <v>47.5</v>
      </c>
      <c r="Q129" s="13" t="s">
        <v>8352</v>
      </c>
      <c r="R129" s="14" t="s">
        <v>8372</v>
      </c>
      <c r="S129" s="28">
        <f t="shared" si="2"/>
        <v>42097.582650462966</v>
      </c>
      <c r="T129" s="30">
        <f t="shared" si="2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>E130/D130*100</f>
        <v>1.867</v>
      </c>
      <c r="P130" s="10">
        <f>E130/L130</f>
        <v>311.16666666666669</v>
      </c>
      <c r="Q130" s="13" t="s">
        <v>8352</v>
      </c>
      <c r="R130" s="14" t="s">
        <v>8372</v>
      </c>
      <c r="S130" s="28">
        <f t="shared" si="2"/>
        <v>42663.22792824074</v>
      </c>
      <c r="T130" s="30">
        <f t="shared" si="2"/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>E131/D131*100</f>
        <v>0</v>
      </c>
      <c r="P131" s="10" t="e">
        <f>E131/L131</f>
        <v>#DIV/0!</v>
      </c>
      <c r="Q131" s="13" t="s">
        <v>8352</v>
      </c>
      <c r="R131" s="14" t="s">
        <v>8372</v>
      </c>
      <c r="S131" s="28">
        <f t="shared" ref="S131:T194" si="3">(((I131/60)/60)/24)+DATE(1970,1,1)</f>
        <v>41942.937303240738</v>
      </c>
      <c r="T131" s="30">
        <f t="shared" si="3"/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>E132/D132*100</f>
        <v>0</v>
      </c>
      <c r="P132" s="10" t="e">
        <f>E132/L132</f>
        <v>#DIV/0!</v>
      </c>
      <c r="Q132" s="13" t="s">
        <v>8352</v>
      </c>
      <c r="R132" s="14" t="s">
        <v>8372</v>
      </c>
      <c r="S132" s="28">
        <f t="shared" si="3"/>
        <v>41806.844444444447</v>
      </c>
      <c r="T132" s="30">
        <f t="shared" si="3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>E133/D133*100</f>
        <v>0</v>
      </c>
      <c r="P133" s="10" t="e">
        <f>E133/L133</f>
        <v>#DIV/0!</v>
      </c>
      <c r="Q133" s="13" t="s">
        <v>8352</v>
      </c>
      <c r="R133" s="14" t="s">
        <v>8372</v>
      </c>
      <c r="S133" s="28">
        <f t="shared" si="3"/>
        <v>42557</v>
      </c>
      <c r="T133" s="30">
        <f t="shared" si="3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>E134/D134*100</f>
        <v>9.5687499999999996</v>
      </c>
      <c r="P134" s="10">
        <f>E134/L134</f>
        <v>94.506172839506178</v>
      </c>
      <c r="Q134" s="13" t="s">
        <v>8352</v>
      </c>
      <c r="R134" s="14" t="s">
        <v>8372</v>
      </c>
      <c r="S134" s="28">
        <f t="shared" si="3"/>
        <v>41950.854247685187</v>
      </c>
      <c r="T134" s="30">
        <f t="shared" si="3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>E135/D135*100</f>
        <v>0</v>
      </c>
      <c r="P135" s="10" t="e">
        <f>E135/L135</f>
        <v>#DIV/0!</v>
      </c>
      <c r="Q135" s="13" t="s">
        <v>8352</v>
      </c>
      <c r="R135" s="14" t="s">
        <v>8372</v>
      </c>
      <c r="S135" s="28">
        <f t="shared" si="3"/>
        <v>42521.729861111111</v>
      </c>
      <c r="T135" s="30">
        <f t="shared" si="3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>E136/D136*100</f>
        <v>0</v>
      </c>
      <c r="P136" s="10" t="e">
        <f>E136/L136</f>
        <v>#DIV/0!</v>
      </c>
      <c r="Q136" s="13" t="s">
        <v>8352</v>
      </c>
      <c r="R136" s="14" t="s">
        <v>8372</v>
      </c>
      <c r="S136" s="28">
        <f t="shared" si="3"/>
        <v>42251.708333333328</v>
      </c>
      <c r="T136" s="30">
        <f t="shared" si="3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>E137/D137*100</f>
        <v>13.433333333333334</v>
      </c>
      <c r="P137" s="10">
        <f>E137/L137</f>
        <v>80.599999999999994</v>
      </c>
      <c r="Q137" s="13" t="s">
        <v>8352</v>
      </c>
      <c r="R137" s="14" t="s">
        <v>8372</v>
      </c>
      <c r="S137" s="28">
        <f t="shared" si="3"/>
        <v>41821.791666666664</v>
      </c>
      <c r="T137" s="30">
        <f t="shared" si="3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>E138/D138*100</f>
        <v>0</v>
      </c>
      <c r="P138" s="10" t="e">
        <f>E138/L138</f>
        <v>#DIV/0!</v>
      </c>
      <c r="Q138" s="13" t="s">
        <v>8352</v>
      </c>
      <c r="R138" s="14" t="s">
        <v>8372</v>
      </c>
      <c r="S138" s="28">
        <f t="shared" si="3"/>
        <v>42140.427777777775</v>
      </c>
      <c r="T138" s="30">
        <f t="shared" si="3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>E139/D139*100</f>
        <v>0</v>
      </c>
      <c r="P139" s="10" t="e">
        <f>E139/L139</f>
        <v>#DIV/0!</v>
      </c>
      <c r="Q139" s="13" t="s">
        <v>8352</v>
      </c>
      <c r="R139" s="14" t="s">
        <v>8372</v>
      </c>
      <c r="S139" s="28">
        <f t="shared" si="3"/>
        <v>42289.573993055557</v>
      </c>
      <c r="T139" s="30">
        <f t="shared" si="3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>E140/D140*100</f>
        <v>3.1413333333333333</v>
      </c>
      <c r="P140" s="10">
        <f>E140/L140</f>
        <v>81.241379310344826</v>
      </c>
      <c r="Q140" s="13" t="s">
        <v>8352</v>
      </c>
      <c r="R140" s="14" t="s">
        <v>8372</v>
      </c>
      <c r="S140" s="28">
        <f t="shared" si="3"/>
        <v>42217.207638888889</v>
      </c>
      <c r="T140" s="30">
        <f t="shared" si="3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>E141/D141*100</f>
        <v>100</v>
      </c>
      <c r="P141" s="10">
        <f>E141/L141</f>
        <v>500</v>
      </c>
      <c r="Q141" s="13" t="s">
        <v>8352</v>
      </c>
      <c r="R141" s="14" t="s">
        <v>8372</v>
      </c>
      <c r="S141" s="28">
        <f t="shared" si="3"/>
        <v>42197.920972222222</v>
      </c>
      <c r="T141" s="30">
        <f t="shared" si="3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>E142/D142*100</f>
        <v>0</v>
      </c>
      <c r="P142" s="10" t="e">
        <f>E142/L142</f>
        <v>#DIV/0!</v>
      </c>
      <c r="Q142" s="13" t="s">
        <v>8352</v>
      </c>
      <c r="R142" s="14" t="s">
        <v>8372</v>
      </c>
      <c r="S142" s="28">
        <f t="shared" si="3"/>
        <v>42083.15662037037</v>
      </c>
      <c r="T142" s="30">
        <f t="shared" si="3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>E143/D143*100</f>
        <v>10.775</v>
      </c>
      <c r="P143" s="10">
        <f>E143/L143</f>
        <v>46.178571428571431</v>
      </c>
      <c r="Q143" s="13" t="s">
        <v>8352</v>
      </c>
      <c r="R143" s="14" t="s">
        <v>8372</v>
      </c>
      <c r="S143" s="28">
        <f t="shared" si="3"/>
        <v>42155.153043981481</v>
      </c>
      <c r="T143" s="30">
        <f t="shared" si="3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>E144/D144*100</f>
        <v>0.33333333333333337</v>
      </c>
      <c r="P144" s="10">
        <f>E144/L144</f>
        <v>10</v>
      </c>
      <c r="Q144" s="13" t="s">
        <v>8352</v>
      </c>
      <c r="R144" s="14" t="s">
        <v>8372</v>
      </c>
      <c r="S144" s="28">
        <f t="shared" si="3"/>
        <v>41959.934930555552</v>
      </c>
      <c r="T144" s="30">
        <f t="shared" si="3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>E145/D145*100</f>
        <v>0</v>
      </c>
      <c r="P145" s="10" t="e">
        <f>E145/L145</f>
        <v>#DIV/0!</v>
      </c>
      <c r="Q145" s="13" t="s">
        <v>8352</v>
      </c>
      <c r="R145" s="14" t="s">
        <v>8372</v>
      </c>
      <c r="S145" s="28">
        <f t="shared" si="3"/>
        <v>42616.246527777781</v>
      </c>
      <c r="T145" s="30">
        <f t="shared" si="3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>E146/D146*100</f>
        <v>27.6</v>
      </c>
      <c r="P146" s="10">
        <f>E146/L146</f>
        <v>55.945945945945944</v>
      </c>
      <c r="Q146" s="13" t="s">
        <v>8352</v>
      </c>
      <c r="R146" s="14" t="s">
        <v>8372</v>
      </c>
      <c r="S146" s="28">
        <f t="shared" si="3"/>
        <v>42107.72074074074</v>
      </c>
      <c r="T146" s="30">
        <f t="shared" si="3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>E147/D147*100</f>
        <v>7.5111111111111111</v>
      </c>
      <c r="P147" s="10">
        <f>E147/L147</f>
        <v>37.555555555555557</v>
      </c>
      <c r="Q147" s="13" t="s">
        <v>8352</v>
      </c>
      <c r="R147" s="14" t="s">
        <v>8372</v>
      </c>
      <c r="S147" s="28">
        <f t="shared" si="3"/>
        <v>42227.542268518519</v>
      </c>
      <c r="T147" s="30">
        <f t="shared" si="3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>E148/D148*100</f>
        <v>0.57499999999999996</v>
      </c>
      <c r="P148" s="10">
        <f>E148/L148</f>
        <v>38.333333333333336</v>
      </c>
      <c r="Q148" s="13" t="s">
        <v>8352</v>
      </c>
      <c r="R148" s="14" t="s">
        <v>8372</v>
      </c>
      <c r="S148" s="28">
        <f t="shared" si="3"/>
        <v>42753.016180555554</v>
      </c>
      <c r="T148" s="30">
        <f t="shared" si="3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>E149/D149*100</f>
        <v>0</v>
      </c>
      <c r="P149" s="10" t="e">
        <f>E149/L149</f>
        <v>#DIV/0!</v>
      </c>
      <c r="Q149" s="13" t="s">
        <v>8352</v>
      </c>
      <c r="R149" s="14" t="s">
        <v>8372</v>
      </c>
      <c r="S149" s="28">
        <f t="shared" si="3"/>
        <v>42012.762499999997</v>
      </c>
      <c r="T149" s="30">
        <f t="shared" si="3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>E150/D150*100</f>
        <v>0.08</v>
      </c>
      <c r="P150" s="10">
        <f>E150/L150</f>
        <v>20</v>
      </c>
      <c r="Q150" s="13" t="s">
        <v>8352</v>
      </c>
      <c r="R150" s="14" t="s">
        <v>8372</v>
      </c>
      <c r="S150" s="28">
        <f t="shared" si="3"/>
        <v>42427.281666666662</v>
      </c>
      <c r="T150" s="30">
        <f t="shared" si="3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>E151/D151*100</f>
        <v>0.91999999999999993</v>
      </c>
      <c r="P151" s="10">
        <f>E151/L151</f>
        <v>15.333333333333334</v>
      </c>
      <c r="Q151" s="13" t="s">
        <v>8352</v>
      </c>
      <c r="R151" s="14" t="s">
        <v>8372</v>
      </c>
      <c r="S151" s="28">
        <f t="shared" si="3"/>
        <v>41998.333333333328</v>
      </c>
      <c r="T151" s="30">
        <f t="shared" si="3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>E152/D152*100</f>
        <v>23.163076923076922</v>
      </c>
      <c r="P152" s="10">
        <f>E152/L152</f>
        <v>449.43283582089555</v>
      </c>
      <c r="Q152" s="13" t="s">
        <v>8352</v>
      </c>
      <c r="R152" s="14" t="s">
        <v>8372</v>
      </c>
      <c r="S152" s="28">
        <f t="shared" si="3"/>
        <v>42150.161828703705</v>
      </c>
      <c r="T152" s="30">
        <f t="shared" si="3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>E153/D153*100</f>
        <v>5.5999999999999994E-2</v>
      </c>
      <c r="P153" s="10">
        <f>E153/L153</f>
        <v>28</v>
      </c>
      <c r="Q153" s="13" t="s">
        <v>8352</v>
      </c>
      <c r="R153" s="14" t="s">
        <v>8372</v>
      </c>
      <c r="S153" s="28">
        <f t="shared" si="3"/>
        <v>42173.550821759258</v>
      </c>
      <c r="T153" s="30">
        <f t="shared" si="3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>E154/D154*100</f>
        <v>7.8947368421052634E-3</v>
      </c>
      <c r="P154" s="10">
        <f>E154/L154</f>
        <v>15</v>
      </c>
      <c r="Q154" s="13" t="s">
        <v>8352</v>
      </c>
      <c r="R154" s="14" t="s">
        <v>8372</v>
      </c>
      <c r="S154" s="28">
        <f t="shared" si="3"/>
        <v>41905.077546296299</v>
      </c>
      <c r="T154" s="30">
        <f t="shared" si="3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>E155/D155*100</f>
        <v>0.71799999999999997</v>
      </c>
      <c r="P155" s="10">
        <f>E155/L155</f>
        <v>35.9</v>
      </c>
      <c r="Q155" s="13" t="s">
        <v>8352</v>
      </c>
      <c r="R155" s="14" t="s">
        <v>8372</v>
      </c>
      <c r="S155" s="28">
        <f t="shared" si="3"/>
        <v>41975.627824074079</v>
      </c>
      <c r="T155" s="30">
        <f t="shared" si="3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>E156/D156*100</f>
        <v>2.666666666666667</v>
      </c>
      <c r="P156" s="10">
        <f>E156/L156</f>
        <v>13.333333333333334</v>
      </c>
      <c r="Q156" s="13" t="s">
        <v>8352</v>
      </c>
      <c r="R156" s="14" t="s">
        <v>8372</v>
      </c>
      <c r="S156" s="28">
        <f t="shared" si="3"/>
        <v>42158.547395833331</v>
      </c>
      <c r="T156" s="30">
        <f t="shared" si="3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>E157/D157*100</f>
        <v>6.0000000000000001E-3</v>
      </c>
      <c r="P157" s="10">
        <f>E157/L157</f>
        <v>20.25</v>
      </c>
      <c r="Q157" s="13" t="s">
        <v>8352</v>
      </c>
      <c r="R157" s="14" t="s">
        <v>8372</v>
      </c>
      <c r="S157" s="28">
        <f t="shared" si="3"/>
        <v>42208.559432870374</v>
      </c>
      <c r="T157" s="30">
        <f t="shared" si="3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>E158/D158*100</f>
        <v>5.0999999999999996</v>
      </c>
      <c r="P158" s="10">
        <f>E158/L158</f>
        <v>119</v>
      </c>
      <c r="Q158" s="13" t="s">
        <v>8352</v>
      </c>
      <c r="R158" s="14" t="s">
        <v>8372</v>
      </c>
      <c r="S158" s="28">
        <f t="shared" si="3"/>
        <v>41854.124953703707</v>
      </c>
      <c r="T158" s="30">
        <f t="shared" si="3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>E159/D159*100</f>
        <v>0.26711185308848079</v>
      </c>
      <c r="P159" s="10">
        <f>E159/L159</f>
        <v>4</v>
      </c>
      <c r="Q159" s="13" t="s">
        <v>8352</v>
      </c>
      <c r="R159" s="14" t="s">
        <v>8372</v>
      </c>
      <c r="S159" s="28">
        <f t="shared" si="3"/>
        <v>42426.911712962959</v>
      </c>
      <c r="T159" s="30">
        <f t="shared" si="3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>E160/D160*100</f>
        <v>0</v>
      </c>
      <c r="P160" s="10" t="e">
        <f>E160/L160</f>
        <v>#DIV/0!</v>
      </c>
      <c r="Q160" s="13" t="s">
        <v>8352</v>
      </c>
      <c r="R160" s="14" t="s">
        <v>8372</v>
      </c>
      <c r="S160" s="28">
        <f t="shared" si="3"/>
        <v>41934.07671296296</v>
      </c>
      <c r="T160" s="30">
        <f t="shared" si="3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>E161/D161*100</f>
        <v>2E-3</v>
      </c>
      <c r="P161" s="10">
        <f>E161/L161</f>
        <v>10</v>
      </c>
      <c r="Q161" s="13" t="s">
        <v>8352</v>
      </c>
      <c r="R161" s="14" t="s">
        <v>8372</v>
      </c>
      <c r="S161" s="28">
        <f t="shared" si="3"/>
        <v>42554.434548611112</v>
      </c>
      <c r="T161" s="30">
        <f t="shared" si="3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>E162/D162*100</f>
        <v>0</v>
      </c>
      <c r="P162" s="10" t="e">
        <f>E162/L162</f>
        <v>#DIV/0!</v>
      </c>
      <c r="Q162" s="13" t="s">
        <v>8352</v>
      </c>
      <c r="R162" s="14" t="s">
        <v>8367</v>
      </c>
      <c r="S162" s="28">
        <f t="shared" si="3"/>
        <v>42231.913090277783</v>
      </c>
      <c r="T162" s="30">
        <f t="shared" si="3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>E163/D163*100</f>
        <v>0.01</v>
      </c>
      <c r="P163" s="10">
        <f>E163/L163</f>
        <v>5</v>
      </c>
      <c r="Q163" s="13" t="s">
        <v>8352</v>
      </c>
      <c r="R163" s="14" t="s">
        <v>8367</v>
      </c>
      <c r="S163" s="28">
        <f t="shared" si="3"/>
        <v>41822.687442129631</v>
      </c>
      <c r="T163" s="30">
        <f t="shared" si="3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>E164/D164*100</f>
        <v>15.535714285714286</v>
      </c>
      <c r="P164" s="10">
        <f>E164/L164</f>
        <v>43.5</v>
      </c>
      <c r="Q164" s="13" t="s">
        <v>8352</v>
      </c>
      <c r="R164" s="14" t="s">
        <v>8367</v>
      </c>
      <c r="S164" s="28">
        <f t="shared" si="3"/>
        <v>41867.987500000003</v>
      </c>
      <c r="T164" s="30">
        <f t="shared" si="3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>E165/D165*100</f>
        <v>0</v>
      </c>
      <c r="P165" s="10" t="e">
        <f>E165/L165</f>
        <v>#DIV/0!</v>
      </c>
      <c r="Q165" s="13" t="s">
        <v>8352</v>
      </c>
      <c r="R165" s="14" t="s">
        <v>8367</v>
      </c>
      <c r="S165" s="28">
        <f t="shared" si="3"/>
        <v>42278</v>
      </c>
      <c r="T165" s="30">
        <f t="shared" si="3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>E166/D166*100</f>
        <v>0.53333333333333333</v>
      </c>
      <c r="P166" s="10">
        <f>E166/L166</f>
        <v>91.428571428571431</v>
      </c>
      <c r="Q166" s="13" t="s">
        <v>8352</v>
      </c>
      <c r="R166" s="14" t="s">
        <v>8367</v>
      </c>
      <c r="S166" s="28">
        <f t="shared" si="3"/>
        <v>41901.762743055559</v>
      </c>
      <c r="T166" s="30">
        <f t="shared" si="3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>E167/D167*100</f>
        <v>0</v>
      </c>
      <c r="P167" s="10" t="e">
        <f>E167/L167</f>
        <v>#DIV/0!</v>
      </c>
      <c r="Q167" s="13" t="s">
        <v>8352</v>
      </c>
      <c r="R167" s="14" t="s">
        <v>8367</v>
      </c>
      <c r="S167" s="28">
        <f t="shared" si="3"/>
        <v>42381.658842592587</v>
      </c>
      <c r="T167" s="30">
        <f t="shared" si="3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>E168/D168*100</f>
        <v>60</v>
      </c>
      <c r="P168" s="10">
        <f>E168/L168</f>
        <v>3000</v>
      </c>
      <c r="Q168" s="13" t="s">
        <v>8352</v>
      </c>
      <c r="R168" s="14" t="s">
        <v>8367</v>
      </c>
      <c r="S168" s="28">
        <f t="shared" si="3"/>
        <v>42751.075949074075</v>
      </c>
      <c r="T168" s="30">
        <f t="shared" si="3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>E169/D169*100</f>
        <v>0.01</v>
      </c>
      <c r="P169" s="10">
        <f>E169/L169</f>
        <v>5.5</v>
      </c>
      <c r="Q169" s="13" t="s">
        <v>8352</v>
      </c>
      <c r="R169" s="14" t="s">
        <v>8367</v>
      </c>
      <c r="S169" s="28">
        <f t="shared" si="3"/>
        <v>42220.927488425921</v>
      </c>
      <c r="T169" s="30">
        <f t="shared" si="3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>E170/D170*100</f>
        <v>4.0625</v>
      </c>
      <c r="P170" s="10">
        <f>E170/L170</f>
        <v>108.33333333333333</v>
      </c>
      <c r="Q170" s="13" t="s">
        <v>8352</v>
      </c>
      <c r="R170" s="14" t="s">
        <v>8367</v>
      </c>
      <c r="S170" s="28">
        <f t="shared" si="3"/>
        <v>42082.793634259258</v>
      </c>
      <c r="T170" s="30">
        <f t="shared" si="3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>E171/D171*100</f>
        <v>22.400000000000002</v>
      </c>
      <c r="P171" s="10">
        <f>E171/L171</f>
        <v>56</v>
      </c>
      <c r="Q171" s="13" t="s">
        <v>8352</v>
      </c>
      <c r="R171" s="14" t="s">
        <v>8367</v>
      </c>
      <c r="S171" s="28">
        <f t="shared" si="3"/>
        <v>41930.505312499998</v>
      </c>
      <c r="T171" s="30">
        <f t="shared" si="3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>E172/D172*100</f>
        <v>3.25</v>
      </c>
      <c r="P172" s="10">
        <f>E172/L172</f>
        <v>32.5</v>
      </c>
      <c r="Q172" s="13" t="s">
        <v>8352</v>
      </c>
      <c r="R172" s="14" t="s">
        <v>8367</v>
      </c>
      <c r="S172" s="28">
        <f t="shared" si="3"/>
        <v>42246.227777777778</v>
      </c>
      <c r="T172" s="30">
        <f t="shared" si="3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>E173/D173*100</f>
        <v>2E-3</v>
      </c>
      <c r="P173" s="10">
        <f>E173/L173</f>
        <v>1</v>
      </c>
      <c r="Q173" s="13" t="s">
        <v>8352</v>
      </c>
      <c r="R173" s="14" t="s">
        <v>8367</v>
      </c>
      <c r="S173" s="28">
        <f t="shared" si="3"/>
        <v>42594.180717592593</v>
      </c>
      <c r="T173" s="30">
        <f t="shared" si="3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>E174/D174*100</f>
        <v>0</v>
      </c>
      <c r="P174" s="10" t="e">
        <f>E174/L174</f>
        <v>#DIV/0!</v>
      </c>
      <c r="Q174" s="13" t="s">
        <v>8352</v>
      </c>
      <c r="R174" s="14" t="s">
        <v>8367</v>
      </c>
      <c r="S174" s="28">
        <f t="shared" si="3"/>
        <v>42082.353275462956</v>
      </c>
      <c r="T174" s="30">
        <f t="shared" si="3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>E175/D175*100</f>
        <v>0</v>
      </c>
      <c r="P175" s="10" t="e">
        <f>E175/L175</f>
        <v>#DIV/0!</v>
      </c>
      <c r="Q175" s="13" t="s">
        <v>8352</v>
      </c>
      <c r="R175" s="14" t="s">
        <v>8367</v>
      </c>
      <c r="S175" s="28">
        <f t="shared" si="3"/>
        <v>42063.573009259257</v>
      </c>
      <c r="T175" s="30">
        <f t="shared" si="3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>E176/D176*100</f>
        <v>0</v>
      </c>
      <c r="P176" s="10" t="e">
        <f>E176/L176</f>
        <v>#DIV/0!</v>
      </c>
      <c r="Q176" s="13" t="s">
        <v>8352</v>
      </c>
      <c r="R176" s="14" t="s">
        <v>8367</v>
      </c>
      <c r="S176" s="28">
        <f t="shared" si="3"/>
        <v>42132.758981481486</v>
      </c>
      <c r="T176" s="30">
        <f t="shared" si="3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>E177/D177*100</f>
        <v>6.4850000000000003</v>
      </c>
      <c r="P177" s="10">
        <f>E177/L177</f>
        <v>49.884615384615387</v>
      </c>
      <c r="Q177" s="13" t="s">
        <v>8352</v>
      </c>
      <c r="R177" s="14" t="s">
        <v>8367</v>
      </c>
      <c r="S177" s="28">
        <f t="shared" si="3"/>
        <v>41880.777905092589</v>
      </c>
      <c r="T177" s="30">
        <f t="shared" si="3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>E178/D178*100</f>
        <v>0</v>
      </c>
      <c r="P178" s="10" t="e">
        <f>E178/L178</f>
        <v>#DIV/0!</v>
      </c>
      <c r="Q178" s="13" t="s">
        <v>8352</v>
      </c>
      <c r="R178" s="14" t="s">
        <v>8367</v>
      </c>
      <c r="S178" s="28">
        <f t="shared" si="3"/>
        <v>42221.824062500003</v>
      </c>
      <c r="T178" s="30">
        <f t="shared" si="3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>E179/D179*100</f>
        <v>40</v>
      </c>
      <c r="P179" s="10">
        <f>E179/L179</f>
        <v>25.714285714285715</v>
      </c>
      <c r="Q179" s="13" t="s">
        <v>8352</v>
      </c>
      <c r="R179" s="14" t="s">
        <v>8367</v>
      </c>
      <c r="S179" s="28">
        <f t="shared" si="3"/>
        <v>42087.00608796296</v>
      </c>
      <c r="T179" s="30">
        <f t="shared" si="3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>E180/D180*100</f>
        <v>0</v>
      </c>
      <c r="P180" s="10" t="e">
        <f>E180/L180</f>
        <v>#DIV/0!</v>
      </c>
      <c r="Q180" s="13" t="s">
        <v>8352</v>
      </c>
      <c r="R180" s="14" t="s">
        <v>8367</v>
      </c>
      <c r="S180" s="28">
        <f t="shared" si="3"/>
        <v>42334.997048611112</v>
      </c>
      <c r="T180" s="30">
        <f t="shared" si="3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>E181/D181*100</f>
        <v>20</v>
      </c>
      <c r="P181" s="10">
        <f>E181/L181</f>
        <v>100</v>
      </c>
      <c r="Q181" s="13" t="s">
        <v>8352</v>
      </c>
      <c r="R181" s="14" t="s">
        <v>8367</v>
      </c>
      <c r="S181" s="28">
        <f t="shared" si="3"/>
        <v>42433.080497685187</v>
      </c>
      <c r="T181" s="30">
        <f t="shared" si="3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>E182/D182*100</f>
        <v>33.416666666666664</v>
      </c>
      <c r="P182" s="10">
        <f>E182/L182</f>
        <v>30.846153846153847</v>
      </c>
      <c r="Q182" s="13" t="s">
        <v>8352</v>
      </c>
      <c r="R182" s="14" t="s">
        <v>8367</v>
      </c>
      <c r="S182" s="28">
        <f t="shared" si="3"/>
        <v>42107.791666666672</v>
      </c>
      <c r="T182" s="30">
        <f t="shared" si="3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>E183/D183*100</f>
        <v>21.092608822670172</v>
      </c>
      <c r="P183" s="10">
        <f>E183/L183</f>
        <v>180.5</v>
      </c>
      <c r="Q183" s="13" t="s">
        <v>8352</v>
      </c>
      <c r="R183" s="14" t="s">
        <v>8367</v>
      </c>
      <c r="S183" s="28">
        <f t="shared" si="3"/>
        <v>42177.741840277777</v>
      </c>
      <c r="T183" s="30">
        <f t="shared" si="3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>E184/D184*100</f>
        <v>0</v>
      </c>
      <c r="P184" s="10" t="e">
        <f>E184/L184</f>
        <v>#DIV/0!</v>
      </c>
      <c r="Q184" s="13" t="s">
        <v>8352</v>
      </c>
      <c r="R184" s="14" t="s">
        <v>8367</v>
      </c>
      <c r="S184" s="28">
        <f t="shared" si="3"/>
        <v>42742.011944444443</v>
      </c>
      <c r="T184" s="30">
        <f t="shared" si="3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>E185/D185*100</f>
        <v>35.856000000000002</v>
      </c>
      <c r="P185" s="10">
        <f>E185/L185</f>
        <v>373.5</v>
      </c>
      <c r="Q185" s="13" t="s">
        <v>8352</v>
      </c>
      <c r="R185" s="14" t="s">
        <v>8367</v>
      </c>
      <c r="S185" s="28">
        <f t="shared" si="3"/>
        <v>41969.851967592593</v>
      </c>
      <c r="T185" s="30">
        <f t="shared" si="3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>E186/D186*100</f>
        <v>3.4000000000000004</v>
      </c>
      <c r="P186" s="10">
        <f>E186/L186</f>
        <v>25.5</v>
      </c>
      <c r="Q186" s="13" t="s">
        <v>8352</v>
      </c>
      <c r="R186" s="14" t="s">
        <v>8367</v>
      </c>
      <c r="S186" s="28">
        <f t="shared" si="3"/>
        <v>41883.165972222225</v>
      </c>
      <c r="T186" s="30">
        <f t="shared" si="3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>E187/D187*100</f>
        <v>5.5</v>
      </c>
      <c r="P187" s="10">
        <f>E187/L187</f>
        <v>220</v>
      </c>
      <c r="Q187" s="13" t="s">
        <v>8352</v>
      </c>
      <c r="R187" s="14" t="s">
        <v>8367</v>
      </c>
      <c r="S187" s="28">
        <f t="shared" si="3"/>
        <v>42600.91133101852</v>
      </c>
      <c r="T187" s="30">
        <f t="shared" si="3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>E188/D188*100</f>
        <v>0</v>
      </c>
      <c r="P188" s="10" t="e">
        <f>E188/L188</f>
        <v>#DIV/0!</v>
      </c>
      <c r="Q188" s="13" t="s">
        <v>8352</v>
      </c>
      <c r="R188" s="14" t="s">
        <v>8367</v>
      </c>
      <c r="S188" s="28">
        <f t="shared" si="3"/>
        <v>42797.833333333328</v>
      </c>
      <c r="T188" s="30">
        <f t="shared" si="3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>E189/D189*100</f>
        <v>16</v>
      </c>
      <c r="P189" s="10">
        <f>E189/L189</f>
        <v>160</v>
      </c>
      <c r="Q189" s="13" t="s">
        <v>8352</v>
      </c>
      <c r="R189" s="14" t="s">
        <v>8367</v>
      </c>
      <c r="S189" s="28">
        <f t="shared" si="3"/>
        <v>42206.290972222225</v>
      </c>
      <c r="T189" s="30">
        <f t="shared" si="3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>E190/D190*100</f>
        <v>0</v>
      </c>
      <c r="P190" s="10" t="e">
        <f>E190/L190</f>
        <v>#DIV/0!</v>
      </c>
      <c r="Q190" s="13" t="s">
        <v>8352</v>
      </c>
      <c r="R190" s="14" t="s">
        <v>8367</v>
      </c>
      <c r="S190" s="28">
        <f t="shared" si="3"/>
        <v>41887.18304398148</v>
      </c>
      <c r="T190" s="30">
        <f t="shared" si="3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>E191/D191*100</f>
        <v>6.8999999999999992E-2</v>
      </c>
      <c r="P191" s="10">
        <f>E191/L191</f>
        <v>69</v>
      </c>
      <c r="Q191" s="13" t="s">
        <v>8352</v>
      </c>
      <c r="R191" s="14" t="s">
        <v>8367</v>
      </c>
      <c r="S191" s="28">
        <f t="shared" si="3"/>
        <v>42616.690706018519</v>
      </c>
      <c r="T191" s="30">
        <f t="shared" si="3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>E192/D192*100</f>
        <v>0.41666666666666669</v>
      </c>
      <c r="P192" s="10">
        <f>E192/L192</f>
        <v>50</v>
      </c>
      <c r="Q192" s="13" t="s">
        <v>8352</v>
      </c>
      <c r="R192" s="14" t="s">
        <v>8367</v>
      </c>
      <c r="S192" s="28">
        <f t="shared" si="3"/>
        <v>42537.650995370372</v>
      </c>
      <c r="T192" s="30">
        <f t="shared" si="3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>E193/D193*100</f>
        <v>5</v>
      </c>
      <c r="P193" s="10">
        <f>E193/L193</f>
        <v>83.333333333333329</v>
      </c>
      <c r="Q193" s="13" t="s">
        <v>8352</v>
      </c>
      <c r="R193" s="14" t="s">
        <v>8367</v>
      </c>
      <c r="S193" s="28">
        <f t="shared" si="3"/>
        <v>42279.441412037035</v>
      </c>
      <c r="T193" s="30">
        <f t="shared" si="3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>E194/D194*100</f>
        <v>1.6999999999999999E-3</v>
      </c>
      <c r="P194" s="10">
        <f>E194/L194</f>
        <v>5.666666666666667</v>
      </c>
      <c r="Q194" s="13" t="s">
        <v>8352</v>
      </c>
      <c r="R194" s="14" t="s">
        <v>8367</v>
      </c>
      <c r="S194" s="28">
        <f t="shared" si="3"/>
        <v>41929.792037037041</v>
      </c>
      <c r="T194" s="30">
        <f t="shared" si="3"/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>E195/D195*100</f>
        <v>0</v>
      </c>
      <c r="P195" s="10" t="e">
        <f>E195/L195</f>
        <v>#DIV/0!</v>
      </c>
      <c r="Q195" s="13" t="s">
        <v>8352</v>
      </c>
      <c r="R195" s="14" t="s">
        <v>8367</v>
      </c>
      <c r="S195" s="28">
        <f t="shared" ref="S195:T258" si="4">(((I195/60)/60)/24)+DATE(1970,1,1)</f>
        <v>41971.976458333331</v>
      </c>
      <c r="T195" s="30">
        <f t="shared" si="4"/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>E196/D196*100</f>
        <v>0.12</v>
      </c>
      <c r="P196" s="10">
        <f>E196/L196</f>
        <v>1</v>
      </c>
      <c r="Q196" s="13" t="s">
        <v>8352</v>
      </c>
      <c r="R196" s="14" t="s">
        <v>8367</v>
      </c>
      <c r="S196" s="28">
        <f t="shared" si="4"/>
        <v>42435.996886574074</v>
      </c>
      <c r="T196" s="30">
        <f t="shared" si="4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>E197/D197*100</f>
        <v>0</v>
      </c>
      <c r="P197" s="10" t="e">
        <f>E197/L197</f>
        <v>#DIV/0!</v>
      </c>
      <c r="Q197" s="13" t="s">
        <v>8352</v>
      </c>
      <c r="R197" s="14" t="s">
        <v>8367</v>
      </c>
      <c r="S197" s="28">
        <f t="shared" si="4"/>
        <v>42195.67050925926</v>
      </c>
      <c r="T197" s="30">
        <f t="shared" si="4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>E198/D198*100</f>
        <v>41.857142857142861</v>
      </c>
      <c r="P198" s="10">
        <f>E198/L198</f>
        <v>77.10526315789474</v>
      </c>
      <c r="Q198" s="13" t="s">
        <v>8352</v>
      </c>
      <c r="R198" s="14" t="s">
        <v>8367</v>
      </c>
      <c r="S198" s="28">
        <f t="shared" si="4"/>
        <v>42287.875</v>
      </c>
      <c r="T198" s="30">
        <f t="shared" si="4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>E199/D199*100</f>
        <v>10.48</v>
      </c>
      <c r="P199" s="10">
        <f>E199/L199</f>
        <v>32.75</v>
      </c>
      <c r="Q199" s="13" t="s">
        <v>8352</v>
      </c>
      <c r="R199" s="14" t="s">
        <v>8367</v>
      </c>
      <c r="S199" s="28">
        <f t="shared" si="4"/>
        <v>42783.875</v>
      </c>
      <c r="T199" s="30">
        <f t="shared" si="4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>E200/D200*100</f>
        <v>1.1159999999999999</v>
      </c>
      <c r="P200" s="10">
        <f>E200/L200</f>
        <v>46.5</v>
      </c>
      <c r="Q200" s="13" t="s">
        <v>8352</v>
      </c>
      <c r="R200" s="14" t="s">
        <v>8367</v>
      </c>
      <c r="S200" s="28">
        <f t="shared" si="4"/>
        <v>41917.383356481485</v>
      </c>
      <c r="T200" s="30">
        <f t="shared" si="4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>E201/D201*100</f>
        <v>0</v>
      </c>
      <c r="P201" s="10" t="e">
        <f>E201/L201</f>
        <v>#DIV/0!</v>
      </c>
      <c r="Q201" s="13" t="s">
        <v>8352</v>
      </c>
      <c r="R201" s="14" t="s">
        <v>8367</v>
      </c>
      <c r="S201" s="28">
        <f t="shared" si="4"/>
        <v>42614.123865740738</v>
      </c>
      <c r="T201" s="30">
        <f t="shared" si="4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>E202/D202*100</f>
        <v>26.192500000000003</v>
      </c>
      <c r="P202" s="10">
        <f>E202/L202</f>
        <v>87.308333333333337</v>
      </c>
      <c r="Q202" s="13" t="s">
        <v>8352</v>
      </c>
      <c r="R202" s="14" t="s">
        <v>8367</v>
      </c>
      <c r="S202" s="28">
        <f t="shared" si="4"/>
        <v>41897.083368055559</v>
      </c>
      <c r="T202" s="30">
        <f t="shared" si="4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>E203/D203*100</f>
        <v>58.461538461538467</v>
      </c>
      <c r="P203" s="10">
        <f>E203/L203</f>
        <v>54.285714285714285</v>
      </c>
      <c r="Q203" s="13" t="s">
        <v>8352</v>
      </c>
      <c r="R203" s="14" t="s">
        <v>8367</v>
      </c>
      <c r="S203" s="28">
        <f t="shared" si="4"/>
        <v>42043.818622685183</v>
      </c>
      <c r="T203" s="30">
        <f t="shared" si="4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>E204/D204*100</f>
        <v>0</v>
      </c>
      <c r="P204" s="10" t="e">
        <f>E204/L204</f>
        <v>#DIV/0!</v>
      </c>
      <c r="Q204" s="13" t="s">
        <v>8352</v>
      </c>
      <c r="R204" s="14" t="s">
        <v>8367</v>
      </c>
      <c r="S204" s="28">
        <f t="shared" si="4"/>
        <v>42285.874305555553</v>
      </c>
      <c r="T204" s="30">
        <f t="shared" si="4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>E205/D205*100</f>
        <v>29.84</v>
      </c>
      <c r="P205" s="10">
        <f>E205/L205</f>
        <v>93.25</v>
      </c>
      <c r="Q205" s="13" t="s">
        <v>8352</v>
      </c>
      <c r="R205" s="14" t="s">
        <v>8367</v>
      </c>
      <c r="S205" s="28">
        <f t="shared" si="4"/>
        <v>42033.847962962958</v>
      </c>
      <c r="T205" s="30">
        <f t="shared" si="4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>E206/D206*100</f>
        <v>50.721666666666664</v>
      </c>
      <c r="P206" s="10">
        <f>E206/L206</f>
        <v>117.68368136117556</v>
      </c>
      <c r="Q206" s="13" t="s">
        <v>8352</v>
      </c>
      <c r="R206" s="14" t="s">
        <v>8367</v>
      </c>
      <c r="S206" s="28">
        <f t="shared" si="4"/>
        <v>42586.583368055552</v>
      </c>
      <c r="T206" s="30">
        <f t="shared" si="4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>E207/D207*100</f>
        <v>16.25</v>
      </c>
      <c r="P207" s="10">
        <f>E207/L207</f>
        <v>76.470588235294116</v>
      </c>
      <c r="Q207" s="13" t="s">
        <v>8352</v>
      </c>
      <c r="R207" s="14" t="s">
        <v>8367</v>
      </c>
      <c r="S207" s="28">
        <f t="shared" si="4"/>
        <v>42283.632199074069</v>
      </c>
      <c r="T207" s="30">
        <f t="shared" si="4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>E208/D208*100</f>
        <v>0</v>
      </c>
      <c r="P208" s="10" t="e">
        <f>E208/L208</f>
        <v>#DIV/0!</v>
      </c>
      <c r="Q208" s="13" t="s">
        <v>8352</v>
      </c>
      <c r="R208" s="14" t="s">
        <v>8367</v>
      </c>
      <c r="S208" s="28">
        <f t="shared" si="4"/>
        <v>42588.004432870366</v>
      </c>
      <c r="T208" s="30">
        <f t="shared" si="4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>E209/D209*100</f>
        <v>15.214285714285714</v>
      </c>
      <c r="P209" s="10">
        <f>E209/L209</f>
        <v>163.84615384615384</v>
      </c>
      <c r="Q209" s="13" t="s">
        <v>8352</v>
      </c>
      <c r="R209" s="14" t="s">
        <v>8367</v>
      </c>
      <c r="S209" s="28">
        <f t="shared" si="4"/>
        <v>42008.197199074071</v>
      </c>
      <c r="T209" s="30">
        <f t="shared" si="4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>E210/D210*100</f>
        <v>0</v>
      </c>
      <c r="P210" s="10" t="e">
        <f>E210/L210</f>
        <v>#DIV/0!</v>
      </c>
      <c r="Q210" s="13" t="s">
        <v>8352</v>
      </c>
      <c r="R210" s="14" t="s">
        <v>8367</v>
      </c>
      <c r="S210" s="28">
        <f t="shared" si="4"/>
        <v>41989.369988425926</v>
      </c>
      <c r="T210" s="30">
        <f t="shared" si="4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>E211/D211*100</f>
        <v>0</v>
      </c>
      <c r="P211" s="10" t="e">
        <f>E211/L211</f>
        <v>#DIV/0!</v>
      </c>
      <c r="Q211" s="13" t="s">
        <v>8352</v>
      </c>
      <c r="R211" s="14" t="s">
        <v>8367</v>
      </c>
      <c r="S211" s="28">
        <f t="shared" si="4"/>
        <v>42195.922858796301</v>
      </c>
      <c r="T211" s="30">
        <f t="shared" si="4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>E212/D212*100</f>
        <v>25.25</v>
      </c>
      <c r="P212" s="10">
        <f>E212/L212</f>
        <v>91.818181818181813</v>
      </c>
      <c r="Q212" s="13" t="s">
        <v>8352</v>
      </c>
      <c r="R212" s="14" t="s">
        <v>8367</v>
      </c>
      <c r="S212" s="28">
        <f t="shared" si="4"/>
        <v>42278.208333333328</v>
      </c>
      <c r="T212" s="30">
        <f t="shared" si="4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>E213/D213*100</f>
        <v>44.6</v>
      </c>
      <c r="P213" s="10">
        <f>E213/L213</f>
        <v>185.83333333333334</v>
      </c>
      <c r="Q213" s="13" t="s">
        <v>8352</v>
      </c>
      <c r="R213" s="14" t="s">
        <v>8367</v>
      </c>
      <c r="S213" s="28">
        <f t="shared" si="4"/>
        <v>42266.159918981488</v>
      </c>
      <c r="T213" s="30">
        <f t="shared" si="4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>E214/D214*100</f>
        <v>1.5873015873015872E-2</v>
      </c>
      <c r="P214" s="10">
        <f>E214/L214</f>
        <v>1</v>
      </c>
      <c r="Q214" s="13" t="s">
        <v>8352</v>
      </c>
      <c r="R214" s="14" t="s">
        <v>8367</v>
      </c>
      <c r="S214" s="28">
        <f t="shared" si="4"/>
        <v>42476.839351851857</v>
      </c>
      <c r="T214" s="30">
        <f t="shared" si="4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>E215/D215*100</f>
        <v>0.04</v>
      </c>
      <c r="P215" s="10">
        <f>E215/L215</f>
        <v>20</v>
      </c>
      <c r="Q215" s="13" t="s">
        <v>8352</v>
      </c>
      <c r="R215" s="14" t="s">
        <v>8367</v>
      </c>
      <c r="S215" s="28">
        <f t="shared" si="4"/>
        <v>42232.587974537033</v>
      </c>
      <c r="T215" s="30">
        <f t="shared" si="4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>E216/D216*100</f>
        <v>8.0000000000000002E-3</v>
      </c>
      <c r="P216" s="10">
        <f>E216/L216</f>
        <v>1</v>
      </c>
      <c r="Q216" s="13" t="s">
        <v>8352</v>
      </c>
      <c r="R216" s="14" t="s">
        <v>8367</v>
      </c>
      <c r="S216" s="28">
        <f t="shared" si="4"/>
        <v>42069.64061342593</v>
      </c>
      <c r="T216" s="30">
        <f t="shared" si="4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>E217/D217*100</f>
        <v>0.22727272727272727</v>
      </c>
      <c r="P217" s="10">
        <f>E217/L217</f>
        <v>10</v>
      </c>
      <c r="Q217" s="13" t="s">
        <v>8352</v>
      </c>
      <c r="R217" s="14" t="s">
        <v>8367</v>
      </c>
      <c r="S217" s="28">
        <f t="shared" si="4"/>
        <v>42417.999305555553</v>
      </c>
      <c r="T217" s="30">
        <f t="shared" si="4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>E218/D218*100</f>
        <v>55.698440000000005</v>
      </c>
      <c r="P218" s="10">
        <f>E218/L218</f>
        <v>331.53833333333336</v>
      </c>
      <c r="Q218" s="13" t="s">
        <v>8352</v>
      </c>
      <c r="R218" s="14" t="s">
        <v>8367</v>
      </c>
      <c r="S218" s="28">
        <f t="shared" si="4"/>
        <v>42116.917094907403</v>
      </c>
      <c r="T218" s="30">
        <f t="shared" si="4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>E219/D219*100</f>
        <v>11.943</v>
      </c>
      <c r="P219" s="10">
        <f>E219/L219</f>
        <v>314.28947368421052</v>
      </c>
      <c r="Q219" s="13" t="s">
        <v>8352</v>
      </c>
      <c r="R219" s="14" t="s">
        <v>8367</v>
      </c>
      <c r="S219" s="28">
        <f t="shared" si="4"/>
        <v>42001.64061342593</v>
      </c>
      <c r="T219" s="30">
        <f t="shared" si="4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>E220/D220*100</f>
        <v>2</v>
      </c>
      <c r="P220" s="10">
        <f>E220/L220</f>
        <v>100</v>
      </c>
      <c r="Q220" s="13" t="s">
        <v>8352</v>
      </c>
      <c r="R220" s="14" t="s">
        <v>8367</v>
      </c>
      <c r="S220" s="28">
        <f t="shared" si="4"/>
        <v>42139.628344907411</v>
      </c>
      <c r="T220" s="30">
        <f t="shared" si="4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>E221/D221*100</f>
        <v>17.630000000000003</v>
      </c>
      <c r="P221" s="10">
        <f>E221/L221</f>
        <v>115.98684210526316</v>
      </c>
      <c r="Q221" s="13" t="s">
        <v>8352</v>
      </c>
      <c r="R221" s="14" t="s">
        <v>8367</v>
      </c>
      <c r="S221" s="28">
        <f t="shared" si="4"/>
        <v>42461.290972222225</v>
      </c>
      <c r="T221" s="30">
        <f t="shared" si="4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>E222/D222*100</f>
        <v>0.72</v>
      </c>
      <c r="P222" s="10">
        <f>E222/L222</f>
        <v>120</v>
      </c>
      <c r="Q222" s="13" t="s">
        <v>8352</v>
      </c>
      <c r="R222" s="14" t="s">
        <v>8367</v>
      </c>
      <c r="S222" s="28">
        <f t="shared" si="4"/>
        <v>42236.837499999994</v>
      </c>
      <c r="T222" s="30">
        <f t="shared" si="4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>E223/D223*100</f>
        <v>0</v>
      </c>
      <c r="P223" s="10" t="e">
        <f>E223/L223</f>
        <v>#DIV/0!</v>
      </c>
      <c r="Q223" s="13" t="s">
        <v>8352</v>
      </c>
      <c r="R223" s="14" t="s">
        <v>8367</v>
      </c>
      <c r="S223" s="28">
        <f t="shared" si="4"/>
        <v>42091.79587962963</v>
      </c>
      <c r="T223" s="30">
        <f t="shared" si="4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>E224/D224*100</f>
        <v>13</v>
      </c>
      <c r="P224" s="10">
        <f>E224/L224</f>
        <v>65</v>
      </c>
      <c r="Q224" s="13" t="s">
        <v>8352</v>
      </c>
      <c r="R224" s="14" t="s">
        <v>8367</v>
      </c>
      <c r="S224" s="28">
        <f t="shared" si="4"/>
        <v>42090.110416666663</v>
      </c>
      <c r="T224" s="30">
        <f t="shared" si="4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>E225/D225*100</f>
        <v>0</v>
      </c>
      <c r="P225" s="10" t="e">
        <f>E225/L225</f>
        <v>#DIV/0!</v>
      </c>
      <c r="Q225" s="13" t="s">
        <v>8352</v>
      </c>
      <c r="R225" s="14" t="s">
        <v>8367</v>
      </c>
      <c r="S225" s="28">
        <f t="shared" si="4"/>
        <v>42512.045138888891</v>
      </c>
      <c r="T225" s="30">
        <f t="shared" si="4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>E226/D226*100</f>
        <v>0</v>
      </c>
      <c r="P226" s="10" t="e">
        <f>E226/L226</f>
        <v>#DIV/0!</v>
      </c>
      <c r="Q226" s="13" t="s">
        <v>8352</v>
      </c>
      <c r="R226" s="14" t="s">
        <v>8367</v>
      </c>
      <c r="S226" s="28">
        <f t="shared" si="4"/>
        <v>42195.235254629632</v>
      </c>
      <c r="T226" s="30">
        <f t="shared" si="4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>E227/D227*100</f>
        <v>0</v>
      </c>
      <c r="P227" s="10" t="e">
        <f>E227/L227</f>
        <v>#DIV/0!</v>
      </c>
      <c r="Q227" s="13" t="s">
        <v>8352</v>
      </c>
      <c r="R227" s="14" t="s">
        <v>8367</v>
      </c>
      <c r="S227" s="28">
        <f t="shared" si="4"/>
        <v>42468.919606481482</v>
      </c>
      <c r="T227" s="30">
        <f t="shared" si="4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>E228/D228*100</f>
        <v>0.86206896551724133</v>
      </c>
      <c r="P228" s="10">
        <f>E228/L228</f>
        <v>125</v>
      </c>
      <c r="Q228" s="13" t="s">
        <v>8352</v>
      </c>
      <c r="R228" s="14" t="s">
        <v>8367</v>
      </c>
      <c r="S228" s="28">
        <f t="shared" si="4"/>
        <v>42155.395138888889</v>
      </c>
      <c r="T228" s="30">
        <f t="shared" si="4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>E229/D229*100</f>
        <v>0</v>
      </c>
      <c r="P229" s="10" t="e">
        <f>E229/L229</f>
        <v>#DIV/0!</v>
      </c>
      <c r="Q229" s="13" t="s">
        <v>8352</v>
      </c>
      <c r="R229" s="14" t="s">
        <v>8367</v>
      </c>
      <c r="S229" s="28">
        <f t="shared" si="4"/>
        <v>42194.893993055557</v>
      </c>
      <c r="T229" s="30">
        <f t="shared" si="4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>E230/D230*100</f>
        <v>0</v>
      </c>
      <c r="P230" s="10" t="e">
        <f>E230/L230</f>
        <v>#DIV/0!</v>
      </c>
      <c r="Q230" s="13" t="s">
        <v>8352</v>
      </c>
      <c r="R230" s="14" t="s">
        <v>8367</v>
      </c>
      <c r="S230" s="28">
        <f t="shared" si="4"/>
        <v>42156.686400462961</v>
      </c>
      <c r="T230" s="30">
        <f t="shared" si="4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>E231/D231*100</f>
        <v>0</v>
      </c>
      <c r="P231" s="10" t="e">
        <f>E231/L231</f>
        <v>#DIV/0!</v>
      </c>
      <c r="Q231" s="13" t="s">
        <v>8352</v>
      </c>
      <c r="R231" s="14" t="s">
        <v>8367</v>
      </c>
      <c r="S231" s="28">
        <f t="shared" si="4"/>
        <v>42413.933993055558</v>
      </c>
      <c r="T231" s="30">
        <f t="shared" si="4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>E232/D232*100</f>
        <v>0.4</v>
      </c>
      <c r="P232" s="10">
        <f>E232/L232</f>
        <v>30</v>
      </c>
      <c r="Q232" s="13" t="s">
        <v>8352</v>
      </c>
      <c r="R232" s="14" t="s">
        <v>8367</v>
      </c>
      <c r="S232" s="28">
        <f t="shared" si="4"/>
        <v>42159.777210648142</v>
      </c>
      <c r="T232" s="30">
        <f t="shared" si="4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>E233/D233*100</f>
        <v>0</v>
      </c>
      <c r="P233" s="10" t="e">
        <f>E233/L233</f>
        <v>#DIV/0!</v>
      </c>
      <c r="Q233" s="13" t="s">
        <v>8352</v>
      </c>
      <c r="R233" s="14" t="s">
        <v>8367</v>
      </c>
      <c r="S233" s="28">
        <f t="shared" si="4"/>
        <v>42371.958923611113</v>
      </c>
      <c r="T233" s="30">
        <f t="shared" si="4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>E234/D234*100</f>
        <v>2.75</v>
      </c>
      <c r="P234" s="10">
        <f>E234/L234</f>
        <v>15.714285714285714</v>
      </c>
      <c r="Q234" s="13" t="s">
        <v>8352</v>
      </c>
      <c r="R234" s="14" t="s">
        <v>8367</v>
      </c>
      <c r="S234" s="28">
        <f t="shared" si="4"/>
        <v>42062.82576388889</v>
      </c>
      <c r="T234" s="30">
        <f t="shared" si="4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>E235/D235*100</f>
        <v>0</v>
      </c>
      <c r="P235" s="10" t="e">
        <f>E235/L235</f>
        <v>#DIV/0!</v>
      </c>
      <c r="Q235" s="13" t="s">
        <v>8352</v>
      </c>
      <c r="R235" s="14" t="s">
        <v>8367</v>
      </c>
      <c r="S235" s="28">
        <f t="shared" si="4"/>
        <v>42642.911712962959</v>
      </c>
      <c r="T235" s="30">
        <f t="shared" si="4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>E236/D236*100</f>
        <v>40.1</v>
      </c>
      <c r="P236" s="10">
        <f>E236/L236</f>
        <v>80.2</v>
      </c>
      <c r="Q236" s="13" t="s">
        <v>8352</v>
      </c>
      <c r="R236" s="14" t="s">
        <v>8367</v>
      </c>
      <c r="S236" s="28">
        <f t="shared" si="4"/>
        <v>42176.035405092596</v>
      </c>
      <c r="T236" s="30">
        <f t="shared" si="4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>E237/D237*100</f>
        <v>0</v>
      </c>
      <c r="P237" s="10" t="e">
        <f>E237/L237</f>
        <v>#DIV/0!</v>
      </c>
      <c r="Q237" s="13" t="s">
        <v>8352</v>
      </c>
      <c r="R237" s="14" t="s">
        <v>8367</v>
      </c>
      <c r="S237" s="28">
        <f t="shared" si="4"/>
        <v>42194.908530092594</v>
      </c>
      <c r="T237" s="30">
        <f t="shared" si="4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>E238/D238*100</f>
        <v>0</v>
      </c>
      <c r="P238" s="10" t="e">
        <f>E238/L238</f>
        <v>#DIV/0!</v>
      </c>
      <c r="Q238" s="13" t="s">
        <v>8352</v>
      </c>
      <c r="R238" s="14" t="s">
        <v>8367</v>
      </c>
      <c r="S238" s="28">
        <f t="shared" si="4"/>
        <v>42374</v>
      </c>
      <c r="T238" s="30">
        <f t="shared" si="4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>E239/D239*100</f>
        <v>0.33333333333333337</v>
      </c>
      <c r="P239" s="10">
        <f>E239/L239</f>
        <v>50</v>
      </c>
      <c r="Q239" s="13" t="s">
        <v>8352</v>
      </c>
      <c r="R239" s="14" t="s">
        <v>8367</v>
      </c>
      <c r="S239" s="28">
        <f t="shared" si="4"/>
        <v>42437.577187499999</v>
      </c>
      <c r="T239" s="30">
        <f t="shared" si="4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>E240/D240*100</f>
        <v>0</v>
      </c>
      <c r="P240" s="10" t="e">
        <f>E240/L240</f>
        <v>#DIV/0!</v>
      </c>
      <c r="Q240" s="13" t="s">
        <v>8352</v>
      </c>
      <c r="R240" s="14" t="s">
        <v>8367</v>
      </c>
      <c r="S240" s="28">
        <f t="shared" si="4"/>
        <v>42734.375</v>
      </c>
      <c r="T240" s="30">
        <f t="shared" si="4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>E241/D241*100</f>
        <v>25</v>
      </c>
      <c r="P241" s="10">
        <f>E241/L241</f>
        <v>50</v>
      </c>
      <c r="Q241" s="13" t="s">
        <v>8352</v>
      </c>
      <c r="R241" s="14" t="s">
        <v>8367</v>
      </c>
      <c r="S241" s="28">
        <f t="shared" si="4"/>
        <v>42316.5</v>
      </c>
      <c r="T241" s="30">
        <f t="shared" si="4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>E242/D242*100</f>
        <v>107.63413333333334</v>
      </c>
      <c r="P242" s="10">
        <f>E242/L242</f>
        <v>117.84759124087591</v>
      </c>
      <c r="Q242" s="13" t="s">
        <v>8352</v>
      </c>
      <c r="R242" s="14" t="s">
        <v>8312</v>
      </c>
      <c r="S242" s="28">
        <f t="shared" si="4"/>
        <v>41399.708460648151</v>
      </c>
      <c r="T242" s="30">
        <f t="shared" si="4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>E243/D243*100</f>
        <v>112.63736263736264</v>
      </c>
      <c r="P243" s="10">
        <f>E243/L243</f>
        <v>109.04255319148936</v>
      </c>
      <c r="Q243" s="13" t="s">
        <v>8352</v>
      </c>
      <c r="R243" s="14" t="s">
        <v>8312</v>
      </c>
      <c r="S243" s="28">
        <f t="shared" si="4"/>
        <v>41994.697962962964</v>
      </c>
      <c r="T243" s="30">
        <f t="shared" si="4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>E244/D244*100</f>
        <v>113.46153846153845</v>
      </c>
      <c r="P244" s="10">
        <f>E244/L244</f>
        <v>73.019801980198025</v>
      </c>
      <c r="Q244" s="13" t="s">
        <v>8352</v>
      </c>
      <c r="R244" s="14" t="s">
        <v>8312</v>
      </c>
      <c r="S244" s="28">
        <f t="shared" si="4"/>
        <v>40897.492939814816</v>
      </c>
      <c r="T244" s="30">
        <f t="shared" si="4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>E245/D245*100</f>
        <v>102.592</v>
      </c>
      <c r="P245" s="10">
        <f>E245/L245</f>
        <v>78.195121951219505</v>
      </c>
      <c r="Q245" s="13" t="s">
        <v>8352</v>
      </c>
      <c r="R245" s="14" t="s">
        <v>8312</v>
      </c>
      <c r="S245" s="28">
        <f t="shared" si="4"/>
        <v>41692.047500000001</v>
      </c>
      <c r="T245" s="30">
        <f t="shared" si="4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>E246/D246*100</f>
        <v>113.75714285714287</v>
      </c>
      <c r="P246" s="10">
        <f>E246/L246</f>
        <v>47.398809523809526</v>
      </c>
      <c r="Q246" s="13" t="s">
        <v>8352</v>
      </c>
      <c r="R246" s="14" t="s">
        <v>8312</v>
      </c>
      <c r="S246" s="28">
        <f t="shared" si="4"/>
        <v>40253.29583333333</v>
      </c>
      <c r="T246" s="30">
        <f t="shared" si="4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>E247/D247*100</f>
        <v>103.71999999999998</v>
      </c>
      <c r="P247" s="10">
        <f>E247/L247</f>
        <v>54.020833333333336</v>
      </c>
      <c r="Q247" s="13" t="s">
        <v>8352</v>
      </c>
      <c r="R247" s="14" t="s">
        <v>8312</v>
      </c>
      <c r="S247" s="28">
        <f t="shared" si="4"/>
        <v>41137.053067129629</v>
      </c>
      <c r="T247" s="30">
        <f t="shared" si="4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>E248/D248*100</f>
        <v>305.46000000000004</v>
      </c>
      <c r="P248" s="10">
        <f>E248/L248</f>
        <v>68.488789237668158</v>
      </c>
      <c r="Q248" s="13" t="s">
        <v>8352</v>
      </c>
      <c r="R248" s="14" t="s">
        <v>8312</v>
      </c>
      <c r="S248" s="28">
        <f t="shared" si="4"/>
        <v>40530.405150462961</v>
      </c>
      <c r="T248" s="30">
        <f t="shared" si="4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>E249/D249*100</f>
        <v>134.1</v>
      </c>
      <c r="P249" s="10">
        <f>E249/L249</f>
        <v>108.14516129032258</v>
      </c>
      <c r="Q249" s="13" t="s">
        <v>8352</v>
      </c>
      <c r="R249" s="14" t="s">
        <v>8312</v>
      </c>
      <c r="S249" s="28">
        <f t="shared" si="4"/>
        <v>40467.152083333334</v>
      </c>
      <c r="T249" s="30">
        <f t="shared" si="4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>E250/D250*100</f>
        <v>101.33294117647058</v>
      </c>
      <c r="P250" s="10">
        <f>E250/L250</f>
        <v>589.95205479452056</v>
      </c>
      <c r="Q250" s="13" t="s">
        <v>8352</v>
      </c>
      <c r="R250" s="14" t="s">
        <v>8312</v>
      </c>
      <c r="S250" s="28">
        <f t="shared" si="4"/>
        <v>40915.774409722224</v>
      </c>
      <c r="T250" s="30">
        <f t="shared" si="4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>E251/D251*100</f>
        <v>112.92</v>
      </c>
      <c r="P251" s="10">
        <f>E251/L251</f>
        <v>48.051063829787232</v>
      </c>
      <c r="Q251" s="13" t="s">
        <v>8352</v>
      </c>
      <c r="R251" s="14" t="s">
        <v>8312</v>
      </c>
      <c r="S251" s="28">
        <f t="shared" si="4"/>
        <v>40412.736111111109</v>
      </c>
      <c r="T251" s="30">
        <f t="shared" si="4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>E252/D252*100</f>
        <v>105.58333333333334</v>
      </c>
      <c r="P252" s="10">
        <f>E252/L252</f>
        <v>72.482837528604122</v>
      </c>
      <c r="Q252" s="13" t="s">
        <v>8352</v>
      </c>
      <c r="R252" s="14" t="s">
        <v>8312</v>
      </c>
      <c r="S252" s="28">
        <f t="shared" si="4"/>
        <v>41431.565868055557</v>
      </c>
      <c r="T252" s="30">
        <f t="shared" si="4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>E253/D253*100</f>
        <v>125.57142857142858</v>
      </c>
      <c r="P253" s="10">
        <f>E253/L253</f>
        <v>57.077922077922075</v>
      </c>
      <c r="Q253" s="13" t="s">
        <v>8352</v>
      </c>
      <c r="R253" s="14" t="s">
        <v>8312</v>
      </c>
      <c r="S253" s="28">
        <f t="shared" si="4"/>
        <v>41045.791666666664</v>
      </c>
      <c r="T253" s="30">
        <f t="shared" si="4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>E254/D254*100</f>
        <v>184.56</v>
      </c>
      <c r="P254" s="10">
        <f>E254/L254</f>
        <v>85.444444444444443</v>
      </c>
      <c r="Q254" s="13" t="s">
        <v>8352</v>
      </c>
      <c r="R254" s="14" t="s">
        <v>8312</v>
      </c>
      <c r="S254" s="28">
        <f t="shared" si="4"/>
        <v>40330.165972222225</v>
      </c>
      <c r="T254" s="30">
        <f t="shared" si="4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>E255/D255*100</f>
        <v>100.73333333333335</v>
      </c>
      <c r="P255" s="10">
        <f>E255/L255</f>
        <v>215.85714285714286</v>
      </c>
      <c r="Q255" s="13" t="s">
        <v>8352</v>
      </c>
      <c r="R255" s="14" t="s">
        <v>8312</v>
      </c>
      <c r="S255" s="28">
        <f t="shared" si="4"/>
        <v>40954.650868055556</v>
      </c>
      <c r="T255" s="30">
        <f t="shared" si="4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>E256/D256*100</f>
        <v>116.94725</v>
      </c>
      <c r="P256" s="10">
        <f>E256/L256</f>
        <v>89.38643312101911</v>
      </c>
      <c r="Q256" s="13" t="s">
        <v>8352</v>
      </c>
      <c r="R256" s="14" t="s">
        <v>8312</v>
      </c>
      <c r="S256" s="28">
        <f t="shared" si="4"/>
        <v>42294.083333333328</v>
      </c>
      <c r="T256" s="30">
        <f t="shared" si="4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>E257/D257*100</f>
        <v>106.73325</v>
      </c>
      <c r="P257" s="10">
        <f>E257/L257</f>
        <v>45.418404255319146</v>
      </c>
      <c r="Q257" s="13" t="s">
        <v>8352</v>
      </c>
      <c r="R257" s="14" t="s">
        <v>8312</v>
      </c>
      <c r="S257" s="28">
        <f t="shared" si="4"/>
        <v>40618.48474537037</v>
      </c>
      <c r="T257" s="30">
        <f t="shared" si="4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>E258/D258*100</f>
        <v>139.1</v>
      </c>
      <c r="P258" s="10">
        <f>E258/L258</f>
        <v>65.756363636363631</v>
      </c>
      <c r="Q258" s="13" t="s">
        <v>8352</v>
      </c>
      <c r="R258" s="14" t="s">
        <v>8312</v>
      </c>
      <c r="S258" s="28">
        <f t="shared" si="4"/>
        <v>41349.769293981481</v>
      </c>
      <c r="T258" s="30">
        <f t="shared" si="4"/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>E259/D259*100</f>
        <v>106.72648571428572</v>
      </c>
      <c r="P259" s="10">
        <f>E259/L259</f>
        <v>66.70405357142856</v>
      </c>
      <c r="Q259" s="13" t="s">
        <v>8352</v>
      </c>
      <c r="R259" s="14" t="s">
        <v>8312</v>
      </c>
      <c r="S259" s="28">
        <f t="shared" ref="S259:T322" si="5">(((I259/60)/60)/24)+DATE(1970,1,1)</f>
        <v>42509.626875000002</v>
      </c>
      <c r="T259" s="30">
        <f t="shared" si="5"/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>E260/D260*100</f>
        <v>191.14</v>
      </c>
      <c r="P260" s="10">
        <f>E260/L260</f>
        <v>83.345930232558146</v>
      </c>
      <c r="Q260" s="13" t="s">
        <v>8352</v>
      </c>
      <c r="R260" s="14" t="s">
        <v>8312</v>
      </c>
      <c r="S260" s="28">
        <f t="shared" si="5"/>
        <v>40712.051689814813</v>
      </c>
      <c r="T260" s="30">
        <f t="shared" si="5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>E261/D261*100</f>
        <v>131.93789333333334</v>
      </c>
      <c r="P261" s="10">
        <f>E261/L261</f>
        <v>105.04609341825902</v>
      </c>
      <c r="Q261" s="13" t="s">
        <v>8352</v>
      </c>
      <c r="R261" s="14" t="s">
        <v>8312</v>
      </c>
      <c r="S261" s="28">
        <f t="shared" si="5"/>
        <v>42102.738067129627</v>
      </c>
      <c r="T261" s="30">
        <f t="shared" si="5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>E262/D262*100</f>
        <v>106.4</v>
      </c>
      <c r="P262" s="10">
        <f>E262/L262</f>
        <v>120.90909090909091</v>
      </c>
      <c r="Q262" s="13" t="s">
        <v>8352</v>
      </c>
      <c r="R262" s="14" t="s">
        <v>8312</v>
      </c>
      <c r="S262" s="28">
        <f t="shared" si="5"/>
        <v>40376.415972222225</v>
      </c>
      <c r="T262" s="30">
        <f t="shared" si="5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>E263/D263*100</f>
        <v>107.4</v>
      </c>
      <c r="P263" s="10">
        <f>E263/L263</f>
        <v>97.63636363636364</v>
      </c>
      <c r="Q263" s="13" t="s">
        <v>8352</v>
      </c>
      <c r="R263" s="14" t="s">
        <v>8312</v>
      </c>
      <c r="S263" s="28">
        <f t="shared" si="5"/>
        <v>41067.621527777781</v>
      </c>
      <c r="T263" s="30">
        <f t="shared" si="5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>E264/D264*100</f>
        <v>240</v>
      </c>
      <c r="P264" s="10">
        <f>E264/L264</f>
        <v>41.379310344827587</v>
      </c>
      <c r="Q264" s="13" t="s">
        <v>8352</v>
      </c>
      <c r="R264" s="14" t="s">
        <v>8312</v>
      </c>
      <c r="S264" s="28">
        <f t="shared" si="5"/>
        <v>40600.24800925926</v>
      </c>
      <c r="T264" s="30">
        <f t="shared" si="5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>E265/D265*100</f>
        <v>118.08108</v>
      </c>
      <c r="P265" s="10">
        <f>E265/L265</f>
        <v>30.654485981308412</v>
      </c>
      <c r="Q265" s="13" t="s">
        <v>8352</v>
      </c>
      <c r="R265" s="14" t="s">
        <v>8312</v>
      </c>
      <c r="S265" s="28">
        <f t="shared" si="5"/>
        <v>41179.954791666663</v>
      </c>
      <c r="T265" s="30">
        <f t="shared" si="5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>E266/D266*100</f>
        <v>118.19999999999999</v>
      </c>
      <c r="P266" s="10">
        <f>E266/L266</f>
        <v>64.945054945054949</v>
      </c>
      <c r="Q266" s="13" t="s">
        <v>8352</v>
      </c>
      <c r="R266" s="14" t="s">
        <v>8312</v>
      </c>
      <c r="S266" s="28">
        <f t="shared" si="5"/>
        <v>41040.620312500003</v>
      </c>
      <c r="T266" s="30">
        <f t="shared" si="5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>E267/D267*100</f>
        <v>111.1</v>
      </c>
      <c r="P267" s="10">
        <f>E267/L267</f>
        <v>95.775862068965523</v>
      </c>
      <c r="Q267" s="13" t="s">
        <v>8352</v>
      </c>
      <c r="R267" s="14" t="s">
        <v>8312</v>
      </c>
      <c r="S267" s="28">
        <f t="shared" si="5"/>
        <v>40308.844444444447</v>
      </c>
      <c r="T267" s="30">
        <f t="shared" si="5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>E268/D268*100</f>
        <v>145.5</v>
      </c>
      <c r="P268" s="10">
        <f>E268/L268</f>
        <v>40.416666666666664</v>
      </c>
      <c r="Q268" s="13" t="s">
        <v>8352</v>
      </c>
      <c r="R268" s="14" t="s">
        <v>8312</v>
      </c>
      <c r="S268" s="28">
        <f t="shared" si="5"/>
        <v>40291.160416666666</v>
      </c>
      <c r="T268" s="30">
        <f t="shared" si="5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>E269/D269*100</f>
        <v>131.62883248730967</v>
      </c>
      <c r="P269" s="10">
        <f>E269/L269</f>
        <v>78.578424242424248</v>
      </c>
      <c r="Q269" s="13" t="s">
        <v>8352</v>
      </c>
      <c r="R269" s="14" t="s">
        <v>8312</v>
      </c>
      <c r="S269" s="28">
        <f t="shared" si="5"/>
        <v>41815.452534722222</v>
      </c>
      <c r="T269" s="30">
        <f t="shared" si="5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>E270/D270*100</f>
        <v>111.4</v>
      </c>
      <c r="P270" s="10">
        <f>E270/L270</f>
        <v>50.18018018018018</v>
      </c>
      <c r="Q270" s="13" t="s">
        <v>8352</v>
      </c>
      <c r="R270" s="14" t="s">
        <v>8312</v>
      </c>
      <c r="S270" s="28">
        <f t="shared" si="5"/>
        <v>40854.194189814814</v>
      </c>
      <c r="T270" s="30">
        <f t="shared" si="5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>E271/D271*100</f>
        <v>147.23376999999999</v>
      </c>
      <c r="P271" s="10">
        <f>E271/L271</f>
        <v>92.251735588972423</v>
      </c>
      <c r="Q271" s="13" t="s">
        <v>8352</v>
      </c>
      <c r="R271" s="14" t="s">
        <v>8312</v>
      </c>
      <c r="S271" s="28">
        <f t="shared" si="5"/>
        <v>42788.197013888886</v>
      </c>
      <c r="T271" s="30">
        <f t="shared" si="5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>E272/D272*100</f>
        <v>152.60869565217391</v>
      </c>
      <c r="P272" s="10">
        <f>E272/L272</f>
        <v>57.540983606557376</v>
      </c>
      <c r="Q272" s="13" t="s">
        <v>8352</v>
      </c>
      <c r="R272" s="14" t="s">
        <v>8312</v>
      </c>
      <c r="S272" s="28">
        <f t="shared" si="5"/>
        <v>40688.166666666664</v>
      </c>
      <c r="T272" s="30">
        <f t="shared" si="5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>E273/D273*100</f>
        <v>104.67999999999999</v>
      </c>
      <c r="P273" s="10">
        <f>E273/L273</f>
        <v>109.42160278745645</v>
      </c>
      <c r="Q273" s="13" t="s">
        <v>8352</v>
      </c>
      <c r="R273" s="14" t="s">
        <v>8312</v>
      </c>
      <c r="S273" s="28">
        <f t="shared" si="5"/>
        <v>41641.333333333336</v>
      </c>
      <c r="T273" s="30">
        <f t="shared" si="5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>E274/D274*100</f>
        <v>177.43366666666668</v>
      </c>
      <c r="P274" s="10">
        <f>E274/L274</f>
        <v>81.892461538461546</v>
      </c>
      <c r="Q274" s="13" t="s">
        <v>8352</v>
      </c>
      <c r="R274" s="14" t="s">
        <v>8312</v>
      </c>
      <c r="S274" s="28">
        <f t="shared" si="5"/>
        <v>40296.78402777778</v>
      </c>
      <c r="T274" s="30">
        <f t="shared" si="5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>E275/D275*100</f>
        <v>107.7758</v>
      </c>
      <c r="P275" s="10">
        <f>E275/L275</f>
        <v>45.667711864406776</v>
      </c>
      <c r="Q275" s="13" t="s">
        <v>8352</v>
      </c>
      <c r="R275" s="14" t="s">
        <v>8312</v>
      </c>
      <c r="S275" s="28">
        <f t="shared" si="5"/>
        <v>40727.498449074075</v>
      </c>
      <c r="T275" s="30">
        <f t="shared" si="5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>E276/D276*100</f>
        <v>156</v>
      </c>
      <c r="P276" s="10">
        <f>E276/L276</f>
        <v>55.221238938053098</v>
      </c>
      <c r="Q276" s="13" t="s">
        <v>8352</v>
      </c>
      <c r="R276" s="14" t="s">
        <v>8312</v>
      </c>
      <c r="S276" s="28">
        <f t="shared" si="5"/>
        <v>41004.290972222225</v>
      </c>
      <c r="T276" s="30">
        <f t="shared" si="5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>E277/D277*100</f>
        <v>108.395</v>
      </c>
      <c r="P277" s="10">
        <f>E277/L277</f>
        <v>65.298192771084331</v>
      </c>
      <c r="Q277" s="13" t="s">
        <v>8352</v>
      </c>
      <c r="R277" s="14" t="s">
        <v>8312</v>
      </c>
      <c r="S277" s="28">
        <f t="shared" si="5"/>
        <v>41223.073680555557</v>
      </c>
      <c r="T277" s="30">
        <f t="shared" si="5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>E278/D278*100</f>
        <v>147.6</v>
      </c>
      <c r="P278" s="10">
        <f>E278/L278</f>
        <v>95.225806451612897</v>
      </c>
      <c r="Q278" s="13" t="s">
        <v>8352</v>
      </c>
      <c r="R278" s="14" t="s">
        <v>8312</v>
      </c>
      <c r="S278" s="28">
        <f t="shared" si="5"/>
        <v>41027.040208333332</v>
      </c>
      <c r="T278" s="30">
        <f t="shared" si="5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>E279/D279*100</f>
        <v>110.38153846153847</v>
      </c>
      <c r="P279" s="10">
        <f>E279/L279</f>
        <v>75.444794952681391</v>
      </c>
      <c r="Q279" s="13" t="s">
        <v>8352</v>
      </c>
      <c r="R279" s="14" t="s">
        <v>8312</v>
      </c>
      <c r="S279" s="28">
        <f t="shared" si="5"/>
        <v>42147.891423611116</v>
      </c>
      <c r="T279" s="30">
        <f t="shared" si="5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>E280/D280*100</f>
        <v>150.34814814814814</v>
      </c>
      <c r="P280" s="10">
        <f>E280/L280</f>
        <v>97.816867469879512</v>
      </c>
      <c r="Q280" s="13" t="s">
        <v>8352</v>
      </c>
      <c r="R280" s="14" t="s">
        <v>8312</v>
      </c>
      <c r="S280" s="28">
        <f t="shared" si="5"/>
        <v>41194.040960648148</v>
      </c>
      <c r="T280" s="30">
        <f t="shared" si="5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>E281/D281*100</f>
        <v>157.31829411764707</v>
      </c>
      <c r="P281" s="10">
        <f>E281/L281</f>
        <v>87.685606557377056</v>
      </c>
      <c r="Q281" s="13" t="s">
        <v>8352</v>
      </c>
      <c r="R281" s="14" t="s">
        <v>8312</v>
      </c>
      <c r="S281" s="28">
        <f t="shared" si="5"/>
        <v>42793.084027777775</v>
      </c>
      <c r="T281" s="30">
        <f t="shared" si="5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>E282/D282*100</f>
        <v>156.14400000000001</v>
      </c>
      <c r="P282" s="10">
        <f>E282/L282</f>
        <v>54.748948106591868</v>
      </c>
      <c r="Q282" s="13" t="s">
        <v>8352</v>
      </c>
      <c r="R282" s="14" t="s">
        <v>8312</v>
      </c>
      <c r="S282" s="28">
        <f t="shared" si="5"/>
        <v>41789.590682870366</v>
      </c>
      <c r="T282" s="30">
        <f t="shared" si="5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>E283/D283*100</f>
        <v>120.58763636363636</v>
      </c>
      <c r="P283" s="10">
        <f>E283/L283</f>
        <v>83.953417721518989</v>
      </c>
      <c r="Q283" s="13" t="s">
        <v>8352</v>
      </c>
      <c r="R283" s="14" t="s">
        <v>8312</v>
      </c>
      <c r="S283" s="28">
        <f t="shared" si="5"/>
        <v>40035.80972222222</v>
      </c>
      <c r="T283" s="30">
        <f t="shared" si="5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>E284/D284*100</f>
        <v>101.18888888888888</v>
      </c>
      <c r="P284" s="10">
        <f>E284/L284</f>
        <v>254.38547486033519</v>
      </c>
      <c r="Q284" s="13" t="s">
        <v>8352</v>
      </c>
      <c r="R284" s="14" t="s">
        <v>8312</v>
      </c>
      <c r="S284" s="28">
        <f t="shared" si="5"/>
        <v>40231.916666666664</v>
      </c>
      <c r="T284" s="30">
        <f t="shared" si="5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>E285/D285*100</f>
        <v>114.27249999999999</v>
      </c>
      <c r="P285" s="10">
        <f>E285/L285</f>
        <v>101.8269801980198</v>
      </c>
      <c r="Q285" s="13" t="s">
        <v>8352</v>
      </c>
      <c r="R285" s="14" t="s">
        <v>8312</v>
      </c>
      <c r="S285" s="28">
        <f t="shared" si="5"/>
        <v>40695.207638888889</v>
      </c>
      <c r="T285" s="30">
        <f t="shared" si="5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>E286/D286*100</f>
        <v>104.62615</v>
      </c>
      <c r="P286" s="10">
        <f>E286/L286</f>
        <v>55.066394736842106</v>
      </c>
      <c r="Q286" s="13" t="s">
        <v>8352</v>
      </c>
      <c r="R286" s="14" t="s">
        <v>8312</v>
      </c>
      <c r="S286" s="28">
        <f t="shared" si="5"/>
        <v>40929.738194444442</v>
      </c>
      <c r="T286" s="30">
        <f t="shared" si="5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>E287/D287*100</f>
        <v>228.82507142857142</v>
      </c>
      <c r="P287" s="10">
        <f>E287/L287</f>
        <v>56.901438721136763</v>
      </c>
      <c r="Q287" s="13" t="s">
        <v>8352</v>
      </c>
      <c r="R287" s="14" t="s">
        <v>8312</v>
      </c>
      <c r="S287" s="28">
        <f t="shared" si="5"/>
        <v>41536.756111111114</v>
      </c>
      <c r="T287" s="30">
        <f t="shared" si="5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>E288/D288*100</f>
        <v>109.15333333333332</v>
      </c>
      <c r="P288" s="10">
        <f>E288/L288</f>
        <v>121.28148148148148</v>
      </c>
      <c r="Q288" s="13" t="s">
        <v>8352</v>
      </c>
      <c r="R288" s="14" t="s">
        <v>8312</v>
      </c>
      <c r="S288" s="28">
        <f t="shared" si="5"/>
        <v>41358.774583333332</v>
      </c>
      <c r="T288" s="30">
        <f t="shared" si="5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>E289/D289*100</f>
        <v>176.29999999999998</v>
      </c>
      <c r="P289" s="10">
        <f>E289/L289</f>
        <v>91.189655172413794</v>
      </c>
      <c r="Q289" s="13" t="s">
        <v>8352</v>
      </c>
      <c r="R289" s="14" t="s">
        <v>8312</v>
      </c>
      <c r="S289" s="28">
        <f t="shared" si="5"/>
        <v>41215.166666666664</v>
      </c>
      <c r="T289" s="30">
        <f t="shared" si="5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>E290/D290*100</f>
        <v>103.21061999999999</v>
      </c>
      <c r="P290" s="10">
        <f>E290/L290</f>
        <v>115.44812080536913</v>
      </c>
      <c r="Q290" s="13" t="s">
        <v>8352</v>
      </c>
      <c r="R290" s="14" t="s">
        <v>8312</v>
      </c>
      <c r="S290" s="28">
        <f t="shared" si="5"/>
        <v>41086.168900462959</v>
      </c>
      <c r="T290" s="30">
        <f t="shared" si="5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>E291/D291*100</f>
        <v>104.82000000000001</v>
      </c>
      <c r="P291" s="10">
        <f>E291/L291</f>
        <v>67.771551724137936</v>
      </c>
      <c r="Q291" s="13" t="s">
        <v>8352</v>
      </c>
      <c r="R291" s="14" t="s">
        <v>8312</v>
      </c>
      <c r="S291" s="28">
        <f t="shared" si="5"/>
        <v>41580.456412037034</v>
      </c>
      <c r="T291" s="30">
        <f t="shared" si="5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>E292/D292*100</f>
        <v>106.68444444444445</v>
      </c>
      <c r="P292" s="10">
        <f>E292/L292</f>
        <v>28.576190476190476</v>
      </c>
      <c r="Q292" s="13" t="s">
        <v>8352</v>
      </c>
      <c r="R292" s="14" t="s">
        <v>8312</v>
      </c>
      <c r="S292" s="28">
        <f t="shared" si="5"/>
        <v>40576.332638888889</v>
      </c>
      <c r="T292" s="30">
        <f t="shared" si="5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>E293/D293*100</f>
        <v>120.02</v>
      </c>
      <c r="P293" s="10">
        <f>E293/L293</f>
        <v>46.8828125</v>
      </c>
      <c r="Q293" s="13" t="s">
        <v>8352</v>
      </c>
      <c r="R293" s="14" t="s">
        <v>8312</v>
      </c>
      <c r="S293" s="28">
        <f t="shared" si="5"/>
        <v>41395.000694444447</v>
      </c>
      <c r="T293" s="30">
        <f t="shared" si="5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>E294/D294*100</f>
        <v>101.50693333333334</v>
      </c>
      <c r="P294" s="10">
        <f>E294/L294</f>
        <v>154.42231237322514</v>
      </c>
      <c r="Q294" s="13" t="s">
        <v>8352</v>
      </c>
      <c r="R294" s="14" t="s">
        <v>8312</v>
      </c>
      <c r="S294" s="28">
        <f t="shared" si="5"/>
        <v>40845.165972222225</v>
      </c>
      <c r="T294" s="30">
        <f t="shared" si="5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>E295/D295*100</f>
        <v>101.38461538461539</v>
      </c>
      <c r="P295" s="10">
        <f>E295/L295</f>
        <v>201.22137404580153</v>
      </c>
      <c r="Q295" s="13" t="s">
        <v>8352</v>
      </c>
      <c r="R295" s="14" t="s">
        <v>8312</v>
      </c>
      <c r="S295" s="28">
        <f t="shared" si="5"/>
        <v>41749.667986111112</v>
      </c>
      <c r="T295" s="30">
        <f t="shared" si="5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>E296/D296*100</f>
        <v>100</v>
      </c>
      <c r="P296" s="10">
        <f>E296/L296</f>
        <v>100</v>
      </c>
      <c r="Q296" s="13" t="s">
        <v>8352</v>
      </c>
      <c r="R296" s="14" t="s">
        <v>8312</v>
      </c>
      <c r="S296" s="28">
        <f t="shared" si="5"/>
        <v>40378.666666666664</v>
      </c>
      <c r="T296" s="30">
        <f t="shared" si="5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>E297/D297*100</f>
        <v>133.10911999999999</v>
      </c>
      <c r="P297" s="10">
        <f>E297/L297</f>
        <v>100.08204511278196</v>
      </c>
      <c r="Q297" s="13" t="s">
        <v>8352</v>
      </c>
      <c r="R297" s="14" t="s">
        <v>8312</v>
      </c>
      <c r="S297" s="28">
        <f t="shared" si="5"/>
        <v>41579</v>
      </c>
      <c r="T297" s="30">
        <f t="shared" si="5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>E298/D298*100</f>
        <v>118.72620000000001</v>
      </c>
      <c r="P298" s="10">
        <f>E298/L298</f>
        <v>230.08953488372092</v>
      </c>
      <c r="Q298" s="13" t="s">
        <v>8352</v>
      </c>
      <c r="R298" s="14" t="s">
        <v>8312</v>
      </c>
      <c r="S298" s="28">
        <f t="shared" si="5"/>
        <v>41159.475497685184</v>
      </c>
      <c r="T298" s="30">
        <f t="shared" si="5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>E299/D299*100</f>
        <v>100.64</v>
      </c>
      <c r="P299" s="10">
        <f>E299/L299</f>
        <v>141.74647887323943</v>
      </c>
      <c r="Q299" s="13" t="s">
        <v>8352</v>
      </c>
      <c r="R299" s="14" t="s">
        <v>8312</v>
      </c>
      <c r="S299" s="28">
        <f t="shared" si="5"/>
        <v>42125.165972222225</v>
      </c>
      <c r="T299" s="30">
        <f t="shared" si="5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>E300/D300*100</f>
        <v>108.93241269841269</v>
      </c>
      <c r="P300" s="10">
        <f>E300/L300</f>
        <v>56.344351395730705</v>
      </c>
      <c r="Q300" s="13" t="s">
        <v>8352</v>
      </c>
      <c r="R300" s="14" t="s">
        <v>8312</v>
      </c>
      <c r="S300" s="28">
        <f t="shared" si="5"/>
        <v>41768.875</v>
      </c>
      <c r="T300" s="30">
        <f t="shared" si="5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>E301/D301*100</f>
        <v>178.95250000000001</v>
      </c>
      <c r="P301" s="10">
        <f>E301/L301</f>
        <v>73.341188524590166</v>
      </c>
      <c r="Q301" s="13" t="s">
        <v>8352</v>
      </c>
      <c r="R301" s="14" t="s">
        <v>8312</v>
      </c>
      <c r="S301" s="28">
        <f t="shared" si="5"/>
        <v>40499.266898148147</v>
      </c>
      <c r="T301" s="30">
        <f t="shared" si="5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>E302/D302*100</f>
        <v>101.72264</v>
      </c>
      <c r="P302" s="10">
        <f>E302/L302</f>
        <v>85.337785234899329</v>
      </c>
      <c r="Q302" s="13" t="s">
        <v>8352</v>
      </c>
      <c r="R302" s="14" t="s">
        <v>8312</v>
      </c>
      <c r="S302" s="28">
        <f t="shared" si="5"/>
        <v>40657.959930555553</v>
      </c>
      <c r="T302" s="30">
        <f t="shared" si="5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>E303/D303*100</f>
        <v>118.73499999999999</v>
      </c>
      <c r="P303" s="10">
        <f>E303/L303</f>
        <v>61.496215139442228</v>
      </c>
      <c r="Q303" s="13" t="s">
        <v>8352</v>
      </c>
      <c r="R303" s="14" t="s">
        <v>8312</v>
      </c>
      <c r="S303" s="28">
        <f t="shared" si="5"/>
        <v>41352.696006944447</v>
      </c>
      <c r="T303" s="30">
        <f t="shared" si="5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>E304/D304*100</f>
        <v>100.46</v>
      </c>
      <c r="P304" s="10">
        <f>E304/L304</f>
        <v>93.018518518518519</v>
      </c>
      <c r="Q304" s="13" t="s">
        <v>8352</v>
      </c>
      <c r="R304" s="14" t="s">
        <v>8312</v>
      </c>
      <c r="S304" s="28">
        <f t="shared" si="5"/>
        <v>40963.856921296298</v>
      </c>
      <c r="T304" s="30">
        <f t="shared" si="5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>E305/D305*100</f>
        <v>137.46666666666667</v>
      </c>
      <c r="P305" s="10">
        <f>E305/L305</f>
        <v>50.292682926829265</v>
      </c>
      <c r="Q305" s="13" t="s">
        <v>8352</v>
      </c>
      <c r="R305" s="14" t="s">
        <v>8312</v>
      </c>
      <c r="S305" s="28">
        <f t="shared" si="5"/>
        <v>41062.071134259262</v>
      </c>
      <c r="T305" s="30">
        <f t="shared" si="5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>E306/D306*100</f>
        <v>231.64705882352939</v>
      </c>
      <c r="P306" s="10">
        <f>E306/L306</f>
        <v>106.43243243243244</v>
      </c>
      <c r="Q306" s="13" t="s">
        <v>8352</v>
      </c>
      <c r="R306" s="14" t="s">
        <v>8312</v>
      </c>
      <c r="S306" s="28">
        <f t="shared" si="5"/>
        <v>41153.083333333336</v>
      </c>
      <c r="T306" s="30">
        <f t="shared" si="5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>E307/D307*100</f>
        <v>130.33333333333331</v>
      </c>
      <c r="P307" s="10">
        <f>E307/L307</f>
        <v>51.719576719576722</v>
      </c>
      <c r="Q307" s="13" t="s">
        <v>8352</v>
      </c>
      <c r="R307" s="14" t="s">
        <v>8312</v>
      </c>
      <c r="S307" s="28">
        <f t="shared" si="5"/>
        <v>40978.630196759259</v>
      </c>
      <c r="T307" s="30">
        <f t="shared" si="5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>E308/D308*100</f>
        <v>292.89999999999998</v>
      </c>
      <c r="P308" s="10">
        <f>E308/L308</f>
        <v>36.612499999999997</v>
      </c>
      <c r="Q308" s="13" t="s">
        <v>8352</v>
      </c>
      <c r="R308" s="14" t="s">
        <v>8312</v>
      </c>
      <c r="S308" s="28">
        <f t="shared" si="5"/>
        <v>41353.795520833337</v>
      </c>
      <c r="T308" s="30">
        <f t="shared" si="5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>E309/D309*100</f>
        <v>111.31818181818183</v>
      </c>
      <c r="P309" s="10">
        <f>E309/L309</f>
        <v>42.517361111111114</v>
      </c>
      <c r="Q309" s="13" t="s">
        <v>8352</v>
      </c>
      <c r="R309" s="14" t="s">
        <v>8312</v>
      </c>
      <c r="S309" s="28">
        <f t="shared" si="5"/>
        <v>41312.944456018515</v>
      </c>
      <c r="T309" s="30">
        <f t="shared" si="5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>E310/D310*100</f>
        <v>105.56666666666668</v>
      </c>
      <c r="P310" s="10">
        <f>E310/L310</f>
        <v>62.712871287128714</v>
      </c>
      <c r="Q310" s="13" t="s">
        <v>8352</v>
      </c>
      <c r="R310" s="14" t="s">
        <v>8312</v>
      </c>
      <c r="S310" s="28">
        <f t="shared" si="5"/>
        <v>40612.694560185184</v>
      </c>
      <c r="T310" s="30">
        <f t="shared" si="5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>E311/D311*100</f>
        <v>118.94444444444446</v>
      </c>
      <c r="P311" s="10">
        <f>E311/L311</f>
        <v>89.957983193277315</v>
      </c>
      <c r="Q311" s="13" t="s">
        <v>8352</v>
      </c>
      <c r="R311" s="14" t="s">
        <v>8312</v>
      </c>
      <c r="S311" s="28">
        <f t="shared" si="5"/>
        <v>41155.751550925925</v>
      </c>
      <c r="T311" s="30">
        <f t="shared" si="5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>E312/D312*100</f>
        <v>104.129</v>
      </c>
      <c r="P312" s="10">
        <f>E312/L312</f>
        <v>28.924722222222222</v>
      </c>
      <c r="Q312" s="13" t="s">
        <v>8352</v>
      </c>
      <c r="R312" s="14" t="s">
        <v>8312</v>
      </c>
      <c r="S312" s="28">
        <f t="shared" si="5"/>
        <v>40836.083333333336</v>
      </c>
      <c r="T312" s="30">
        <f t="shared" si="5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>E313/D313*100</f>
        <v>104.10165000000001</v>
      </c>
      <c r="P313" s="10">
        <f>E313/L313</f>
        <v>138.8022</v>
      </c>
      <c r="Q313" s="13" t="s">
        <v>8352</v>
      </c>
      <c r="R313" s="14" t="s">
        <v>8312</v>
      </c>
      <c r="S313" s="28">
        <f t="shared" si="5"/>
        <v>40909.332638888889</v>
      </c>
      <c r="T313" s="30">
        <f t="shared" si="5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>E314/D314*100</f>
        <v>111.87499999999999</v>
      </c>
      <c r="P314" s="10">
        <f>E314/L314</f>
        <v>61.301369863013697</v>
      </c>
      <c r="Q314" s="13" t="s">
        <v>8352</v>
      </c>
      <c r="R314" s="14" t="s">
        <v>8312</v>
      </c>
      <c r="S314" s="28">
        <f t="shared" si="5"/>
        <v>41378.877685185187</v>
      </c>
      <c r="T314" s="30">
        <f t="shared" si="5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>E315/D315*100</f>
        <v>104.73529411764706</v>
      </c>
      <c r="P315" s="10">
        <f>E315/L315</f>
        <v>80.202702702702709</v>
      </c>
      <c r="Q315" s="13" t="s">
        <v>8352</v>
      </c>
      <c r="R315" s="14" t="s">
        <v>8312</v>
      </c>
      <c r="S315" s="28">
        <f t="shared" si="5"/>
        <v>40401.665972222225</v>
      </c>
      <c r="T315" s="30">
        <f t="shared" si="5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>E316/D316*100</f>
        <v>385.15000000000003</v>
      </c>
      <c r="P316" s="10">
        <f>E316/L316</f>
        <v>32.095833333333331</v>
      </c>
      <c r="Q316" s="13" t="s">
        <v>8352</v>
      </c>
      <c r="R316" s="14" t="s">
        <v>8312</v>
      </c>
      <c r="S316" s="28">
        <f t="shared" si="5"/>
        <v>41334.833194444444</v>
      </c>
      <c r="T316" s="30">
        <f t="shared" si="5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>E317/D317*100</f>
        <v>101.248</v>
      </c>
      <c r="P317" s="10">
        <f>E317/L317</f>
        <v>200.88888888888889</v>
      </c>
      <c r="Q317" s="13" t="s">
        <v>8352</v>
      </c>
      <c r="R317" s="14" t="s">
        <v>8312</v>
      </c>
      <c r="S317" s="28">
        <f t="shared" si="5"/>
        <v>41143.77238425926</v>
      </c>
      <c r="T317" s="30">
        <f t="shared" si="5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>E318/D318*100</f>
        <v>113.77333333333333</v>
      </c>
      <c r="P318" s="10">
        <f>E318/L318</f>
        <v>108.01265822784811</v>
      </c>
      <c r="Q318" s="13" t="s">
        <v>8352</v>
      </c>
      <c r="R318" s="14" t="s">
        <v>8312</v>
      </c>
      <c r="S318" s="28">
        <f t="shared" si="5"/>
        <v>41984.207638888889</v>
      </c>
      <c r="T318" s="30">
        <f t="shared" si="5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>E319/D319*100</f>
        <v>100.80333333333333</v>
      </c>
      <c r="P319" s="10">
        <f>E319/L319</f>
        <v>95.699367088607602</v>
      </c>
      <c r="Q319" s="13" t="s">
        <v>8352</v>
      </c>
      <c r="R319" s="14" t="s">
        <v>8312</v>
      </c>
      <c r="S319" s="28">
        <f t="shared" si="5"/>
        <v>41619.676886574074</v>
      </c>
      <c r="T319" s="30">
        <f t="shared" si="5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>E320/D320*100</f>
        <v>283.32</v>
      </c>
      <c r="P320" s="10">
        <f>E320/L320</f>
        <v>49.880281690140848</v>
      </c>
      <c r="Q320" s="13" t="s">
        <v>8352</v>
      </c>
      <c r="R320" s="14" t="s">
        <v>8312</v>
      </c>
      <c r="S320" s="28">
        <f t="shared" si="5"/>
        <v>41359.997118055559</v>
      </c>
      <c r="T320" s="30">
        <f t="shared" si="5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>E321/D321*100</f>
        <v>112.68</v>
      </c>
      <c r="P321" s="10">
        <f>E321/L321</f>
        <v>110.47058823529412</v>
      </c>
      <c r="Q321" s="13" t="s">
        <v>8352</v>
      </c>
      <c r="R321" s="14" t="s">
        <v>8312</v>
      </c>
      <c r="S321" s="28">
        <f t="shared" si="5"/>
        <v>40211.332638888889</v>
      </c>
      <c r="T321" s="30">
        <f t="shared" si="5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>E322/D322*100</f>
        <v>106.58000000000001</v>
      </c>
      <c r="P322" s="10">
        <f>E322/L322</f>
        <v>134.91139240506328</v>
      </c>
      <c r="Q322" s="13" t="s">
        <v>8352</v>
      </c>
      <c r="R322" s="14" t="s">
        <v>8312</v>
      </c>
      <c r="S322" s="28">
        <f t="shared" si="5"/>
        <v>42360.958333333328</v>
      </c>
      <c r="T322" s="30">
        <f t="shared" si="5"/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>E323/D323*100</f>
        <v>102.66285714285715</v>
      </c>
      <c r="P323" s="10">
        <f>E323/L323</f>
        <v>106.62314540059347</v>
      </c>
      <c r="Q323" s="13" t="s">
        <v>8352</v>
      </c>
      <c r="R323" s="14" t="s">
        <v>8312</v>
      </c>
      <c r="S323" s="28">
        <f t="shared" ref="S323:T386" si="6">(((I323/60)/60)/24)+DATE(1970,1,1)</f>
        <v>42682.488263888896</v>
      </c>
      <c r="T323" s="30">
        <f t="shared" si="6"/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>E324/D324*100</f>
        <v>107.91200000000001</v>
      </c>
      <c r="P324" s="10">
        <f>E324/L324</f>
        <v>145.04301075268816</v>
      </c>
      <c r="Q324" s="13" t="s">
        <v>8352</v>
      </c>
      <c r="R324" s="14" t="s">
        <v>8312</v>
      </c>
      <c r="S324" s="28">
        <f t="shared" si="6"/>
        <v>42503.57</v>
      </c>
      <c r="T324" s="30">
        <f t="shared" si="6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>E325/D325*100</f>
        <v>123.07407407407408</v>
      </c>
      <c r="P325" s="10">
        <f>E325/L325</f>
        <v>114.58620689655173</v>
      </c>
      <c r="Q325" s="13" t="s">
        <v>8352</v>
      </c>
      <c r="R325" s="14" t="s">
        <v>8312</v>
      </c>
      <c r="S325" s="28">
        <f t="shared" si="6"/>
        <v>42725.332638888889</v>
      </c>
      <c r="T325" s="30">
        <f t="shared" si="6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>E326/D326*100</f>
        <v>101.6</v>
      </c>
      <c r="P326" s="10">
        <f>E326/L326</f>
        <v>105.3170731707317</v>
      </c>
      <c r="Q326" s="13" t="s">
        <v>8352</v>
      </c>
      <c r="R326" s="14" t="s">
        <v>8312</v>
      </c>
      <c r="S326" s="28">
        <f t="shared" si="6"/>
        <v>42217.626250000001</v>
      </c>
      <c r="T326" s="30">
        <f t="shared" si="6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>E327/D327*100</f>
        <v>104.396</v>
      </c>
      <c r="P327" s="10">
        <f>E327/L327</f>
        <v>70.921195652173907</v>
      </c>
      <c r="Q327" s="13" t="s">
        <v>8352</v>
      </c>
      <c r="R327" s="14" t="s">
        <v>8312</v>
      </c>
      <c r="S327" s="28">
        <f t="shared" si="6"/>
        <v>42724.187881944439</v>
      </c>
      <c r="T327" s="30">
        <f t="shared" si="6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>E328/D328*100</f>
        <v>112.92973333333333</v>
      </c>
      <c r="P328" s="10">
        <f>E328/L328</f>
        <v>147.17167680278018</v>
      </c>
      <c r="Q328" s="13" t="s">
        <v>8352</v>
      </c>
      <c r="R328" s="14" t="s">
        <v>8312</v>
      </c>
      <c r="S328" s="28">
        <f t="shared" si="6"/>
        <v>42808.956250000003</v>
      </c>
      <c r="T328" s="30">
        <f t="shared" si="6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>E329/D329*100</f>
        <v>136.4</v>
      </c>
      <c r="P329" s="10">
        <f>E329/L329</f>
        <v>160.47058823529412</v>
      </c>
      <c r="Q329" s="13" t="s">
        <v>8352</v>
      </c>
      <c r="R329" s="14" t="s">
        <v>8312</v>
      </c>
      <c r="S329" s="28">
        <f t="shared" si="6"/>
        <v>42085.333333333328</v>
      </c>
      <c r="T329" s="30">
        <f t="shared" si="6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>E330/D330*100</f>
        <v>103.61439999999999</v>
      </c>
      <c r="P330" s="10">
        <f>E330/L330</f>
        <v>156.04578313253012</v>
      </c>
      <c r="Q330" s="13" t="s">
        <v>8352</v>
      </c>
      <c r="R330" s="14" t="s">
        <v>8312</v>
      </c>
      <c r="S330" s="28">
        <f t="shared" si="6"/>
        <v>42309.166666666672</v>
      </c>
      <c r="T330" s="30">
        <f t="shared" si="6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>E331/D331*100</f>
        <v>105.5</v>
      </c>
      <c r="P331" s="10">
        <f>E331/L331</f>
        <v>63.17365269461078</v>
      </c>
      <c r="Q331" s="13" t="s">
        <v>8352</v>
      </c>
      <c r="R331" s="14" t="s">
        <v>8312</v>
      </c>
      <c r="S331" s="28">
        <f t="shared" si="6"/>
        <v>42315.166666666672</v>
      </c>
      <c r="T331" s="30">
        <f t="shared" si="6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>E332/D332*100</f>
        <v>101.82857142857142</v>
      </c>
      <c r="P332" s="10">
        <f>E332/L332</f>
        <v>104.82352941176471</v>
      </c>
      <c r="Q332" s="13" t="s">
        <v>8352</v>
      </c>
      <c r="R332" s="14" t="s">
        <v>8312</v>
      </c>
      <c r="S332" s="28">
        <f t="shared" si="6"/>
        <v>41411.165972222225</v>
      </c>
      <c r="T332" s="30">
        <f t="shared" si="6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>E333/D333*100</f>
        <v>106.60499999999999</v>
      </c>
      <c r="P333" s="10">
        <f>E333/L333</f>
        <v>97.356164383561648</v>
      </c>
      <c r="Q333" s="13" t="s">
        <v>8352</v>
      </c>
      <c r="R333" s="14" t="s">
        <v>8312</v>
      </c>
      <c r="S333" s="28">
        <f t="shared" si="6"/>
        <v>42538.581412037034</v>
      </c>
      <c r="T333" s="30">
        <f t="shared" si="6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>E334/D334*100</f>
        <v>113.015</v>
      </c>
      <c r="P334" s="10">
        <f>E334/L334</f>
        <v>203.63063063063063</v>
      </c>
      <c r="Q334" s="13" t="s">
        <v>8352</v>
      </c>
      <c r="R334" s="14" t="s">
        <v>8312</v>
      </c>
      <c r="S334" s="28">
        <f t="shared" si="6"/>
        <v>42305.333333333328</v>
      </c>
      <c r="T334" s="30">
        <f t="shared" si="6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>E335/D335*100</f>
        <v>125.22750000000001</v>
      </c>
      <c r="P335" s="10">
        <f>E335/L335</f>
        <v>188.31203007518798</v>
      </c>
      <c r="Q335" s="13" t="s">
        <v>8352</v>
      </c>
      <c r="R335" s="14" t="s">
        <v>8312</v>
      </c>
      <c r="S335" s="28">
        <f t="shared" si="6"/>
        <v>42467.59480324074</v>
      </c>
      <c r="T335" s="30">
        <f t="shared" si="6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>E336/D336*100</f>
        <v>101.19</v>
      </c>
      <c r="P336" s="10">
        <f>E336/L336</f>
        <v>146.65217391304347</v>
      </c>
      <c r="Q336" s="13" t="s">
        <v>8352</v>
      </c>
      <c r="R336" s="14" t="s">
        <v>8312</v>
      </c>
      <c r="S336" s="28">
        <f t="shared" si="6"/>
        <v>42139.791666666672</v>
      </c>
      <c r="T336" s="30">
        <f t="shared" si="6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>E337/D337*100</f>
        <v>102.76470588235294</v>
      </c>
      <c r="P337" s="10">
        <f>E337/L337</f>
        <v>109.1875</v>
      </c>
      <c r="Q337" s="13" t="s">
        <v>8352</v>
      </c>
      <c r="R337" s="14" t="s">
        <v>8312</v>
      </c>
      <c r="S337" s="28">
        <f t="shared" si="6"/>
        <v>42132.916666666672</v>
      </c>
      <c r="T337" s="30">
        <f t="shared" si="6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>E338/D338*100</f>
        <v>116.83911999999998</v>
      </c>
      <c r="P338" s="10">
        <f>E338/L338</f>
        <v>59.249046653144013</v>
      </c>
      <c r="Q338" s="13" t="s">
        <v>8352</v>
      </c>
      <c r="R338" s="14" t="s">
        <v>8312</v>
      </c>
      <c r="S338" s="28">
        <f t="shared" si="6"/>
        <v>42321.637939814813</v>
      </c>
      <c r="T338" s="30">
        <f t="shared" si="6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>E339/D339*100</f>
        <v>101.16833333333335</v>
      </c>
      <c r="P339" s="10">
        <f>E339/L339</f>
        <v>97.904838709677421</v>
      </c>
      <c r="Q339" s="13" t="s">
        <v>8352</v>
      </c>
      <c r="R339" s="14" t="s">
        <v>8312</v>
      </c>
      <c r="S339" s="28">
        <f t="shared" si="6"/>
        <v>42077.086898148147</v>
      </c>
      <c r="T339" s="30">
        <f t="shared" si="6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>E340/D340*100</f>
        <v>110.13360000000002</v>
      </c>
      <c r="P340" s="10">
        <f>E340/L340</f>
        <v>70.000169491525426</v>
      </c>
      <c r="Q340" s="13" t="s">
        <v>8352</v>
      </c>
      <c r="R340" s="14" t="s">
        <v>8312</v>
      </c>
      <c r="S340" s="28">
        <f t="shared" si="6"/>
        <v>42616.041666666672</v>
      </c>
      <c r="T340" s="30">
        <f t="shared" si="6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>E341/D341*100</f>
        <v>108.08333333333333</v>
      </c>
      <c r="P341" s="10">
        <f>E341/L341</f>
        <v>72.865168539325836</v>
      </c>
      <c r="Q341" s="13" t="s">
        <v>8352</v>
      </c>
      <c r="R341" s="14" t="s">
        <v>8312</v>
      </c>
      <c r="S341" s="28">
        <f t="shared" si="6"/>
        <v>42123.760046296295</v>
      </c>
      <c r="T341" s="30">
        <f t="shared" si="6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>E342/D342*100</f>
        <v>125.02285714285715</v>
      </c>
      <c r="P342" s="10">
        <f>E342/L342</f>
        <v>146.34782608695653</v>
      </c>
      <c r="Q342" s="13" t="s">
        <v>8352</v>
      </c>
      <c r="R342" s="14" t="s">
        <v>8312</v>
      </c>
      <c r="S342" s="28">
        <f t="shared" si="6"/>
        <v>42802.875</v>
      </c>
      <c r="T342" s="30">
        <f t="shared" si="6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>E343/D343*100</f>
        <v>106.71428571428572</v>
      </c>
      <c r="P343" s="10">
        <f>E343/L343</f>
        <v>67.909090909090907</v>
      </c>
      <c r="Q343" s="13" t="s">
        <v>8352</v>
      </c>
      <c r="R343" s="14" t="s">
        <v>8312</v>
      </c>
      <c r="S343" s="28">
        <f t="shared" si="6"/>
        <v>41913.165972222225</v>
      </c>
      <c r="T343" s="30">
        <f t="shared" si="6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>E344/D344*100</f>
        <v>100.36639999999998</v>
      </c>
      <c r="P344" s="10">
        <f>E344/L344</f>
        <v>169.85083076923075</v>
      </c>
      <c r="Q344" s="13" t="s">
        <v>8352</v>
      </c>
      <c r="R344" s="14" t="s">
        <v>8312</v>
      </c>
      <c r="S344" s="28">
        <f t="shared" si="6"/>
        <v>42489.780844907407</v>
      </c>
      <c r="T344" s="30">
        <f t="shared" si="6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>E345/D345*100</f>
        <v>102.02863333333335</v>
      </c>
      <c r="P345" s="10">
        <f>E345/L345</f>
        <v>58.413339694656486</v>
      </c>
      <c r="Q345" s="13" t="s">
        <v>8352</v>
      </c>
      <c r="R345" s="14" t="s">
        <v>8312</v>
      </c>
      <c r="S345" s="28">
        <f t="shared" si="6"/>
        <v>41957.125</v>
      </c>
      <c r="T345" s="30">
        <f t="shared" si="6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>E346/D346*100</f>
        <v>102.08358208955224</v>
      </c>
      <c r="P346" s="10">
        <f>E346/L346</f>
        <v>119.99298245614035</v>
      </c>
      <c r="Q346" s="13" t="s">
        <v>8352</v>
      </c>
      <c r="R346" s="14" t="s">
        <v>8312</v>
      </c>
      <c r="S346" s="28">
        <f t="shared" si="6"/>
        <v>42156.097222222219</v>
      </c>
      <c r="T346" s="30">
        <f t="shared" si="6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>E347/D347*100</f>
        <v>123.27586206896552</v>
      </c>
      <c r="P347" s="10">
        <f>E347/L347</f>
        <v>99.860335195530723</v>
      </c>
      <c r="Q347" s="13" t="s">
        <v>8352</v>
      </c>
      <c r="R347" s="14" t="s">
        <v>8312</v>
      </c>
      <c r="S347" s="28">
        <f t="shared" si="6"/>
        <v>42144.944328703699</v>
      </c>
      <c r="T347" s="30">
        <f t="shared" si="6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>E348/D348*100</f>
        <v>170.28880000000001</v>
      </c>
      <c r="P348" s="10">
        <f>E348/L348</f>
        <v>90.579148936170213</v>
      </c>
      <c r="Q348" s="13" t="s">
        <v>8352</v>
      </c>
      <c r="R348" s="14" t="s">
        <v>8312</v>
      </c>
      <c r="S348" s="28">
        <f t="shared" si="6"/>
        <v>42291.500243055561</v>
      </c>
      <c r="T348" s="30">
        <f t="shared" si="6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>E349/D349*100</f>
        <v>111.59049999999999</v>
      </c>
      <c r="P349" s="10">
        <f>E349/L349</f>
        <v>117.77361477572559</v>
      </c>
      <c r="Q349" s="13" t="s">
        <v>8352</v>
      </c>
      <c r="R349" s="14" t="s">
        <v>8312</v>
      </c>
      <c r="S349" s="28">
        <f t="shared" si="6"/>
        <v>42322.537141203706</v>
      </c>
      <c r="T349" s="30">
        <f t="shared" si="6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>E350/D350*100</f>
        <v>103</v>
      </c>
      <c r="P350" s="10">
        <f>E350/L350</f>
        <v>86.554621848739501</v>
      </c>
      <c r="Q350" s="13" t="s">
        <v>8352</v>
      </c>
      <c r="R350" s="14" t="s">
        <v>8312</v>
      </c>
      <c r="S350" s="28">
        <f t="shared" si="6"/>
        <v>42237.58699074074</v>
      </c>
      <c r="T350" s="30">
        <f t="shared" si="6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>E351/D351*100</f>
        <v>106.63570159857905</v>
      </c>
      <c r="P351" s="10">
        <f>E351/L351</f>
        <v>71.899281437125751</v>
      </c>
      <c r="Q351" s="13" t="s">
        <v>8352</v>
      </c>
      <c r="R351" s="14" t="s">
        <v>8312</v>
      </c>
      <c r="S351" s="28">
        <f t="shared" si="6"/>
        <v>42790.498935185184</v>
      </c>
      <c r="T351" s="30">
        <f t="shared" si="6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>E352/D352*100</f>
        <v>114.75999999999999</v>
      </c>
      <c r="P352" s="10">
        <f>E352/L352</f>
        <v>129.81900452488688</v>
      </c>
      <c r="Q352" s="13" t="s">
        <v>8352</v>
      </c>
      <c r="R352" s="14" t="s">
        <v>8312</v>
      </c>
      <c r="S352" s="28">
        <f t="shared" si="6"/>
        <v>42624.165972222225</v>
      </c>
      <c r="T352" s="30">
        <f t="shared" si="6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>E353/D353*100</f>
        <v>127.34117647058822</v>
      </c>
      <c r="P353" s="10">
        <f>E353/L353</f>
        <v>44.912863070539416</v>
      </c>
      <c r="Q353" s="13" t="s">
        <v>8352</v>
      </c>
      <c r="R353" s="14" t="s">
        <v>8312</v>
      </c>
      <c r="S353" s="28">
        <f t="shared" si="6"/>
        <v>42467.923078703709</v>
      </c>
      <c r="T353" s="30">
        <f t="shared" si="6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>E354/D354*100</f>
        <v>116.56</v>
      </c>
      <c r="P354" s="10">
        <f>E354/L354</f>
        <v>40.755244755244753</v>
      </c>
      <c r="Q354" s="13" t="s">
        <v>8352</v>
      </c>
      <c r="R354" s="14" t="s">
        <v>8312</v>
      </c>
      <c r="S354" s="28">
        <f t="shared" si="6"/>
        <v>41920.167453703703</v>
      </c>
      <c r="T354" s="30">
        <f t="shared" si="6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>E355/D355*100</f>
        <v>108.61819426615318</v>
      </c>
      <c r="P355" s="10">
        <f>E355/L355</f>
        <v>103.52394779771615</v>
      </c>
      <c r="Q355" s="13" t="s">
        <v>8352</v>
      </c>
      <c r="R355" s="14" t="s">
        <v>8312</v>
      </c>
      <c r="S355" s="28">
        <f t="shared" si="6"/>
        <v>42327.833553240736</v>
      </c>
      <c r="T355" s="30">
        <f t="shared" si="6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>E356/D356*100</f>
        <v>103.94285714285714</v>
      </c>
      <c r="P356" s="10">
        <f>E356/L356</f>
        <v>125.44827586206897</v>
      </c>
      <c r="Q356" s="13" t="s">
        <v>8352</v>
      </c>
      <c r="R356" s="14" t="s">
        <v>8312</v>
      </c>
      <c r="S356" s="28">
        <f t="shared" si="6"/>
        <v>42468.786122685182</v>
      </c>
      <c r="T356" s="30">
        <f t="shared" si="6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>E357/D357*100</f>
        <v>116.25714285714285</v>
      </c>
      <c r="P357" s="10">
        <f>E357/L357</f>
        <v>246.60606060606059</v>
      </c>
      <c r="Q357" s="13" t="s">
        <v>8352</v>
      </c>
      <c r="R357" s="14" t="s">
        <v>8312</v>
      </c>
      <c r="S357" s="28">
        <f t="shared" si="6"/>
        <v>41974.3355787037</v>
      </c>
      <c r="T357" s="30">
        <f t="shared" si="6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>E358/D358*100</f>
        <v>102.69239999999999</v>
      </c>
      <c r="P358" s="10">
        <f>E358/L358</f>
        <v>79.401340206185566</v>
      </c>
      <c r="Q358" s="13" t="s">
        <v>8352</v>
      </c>
      <c r="R358" s="14" t="s">
        <v>8312</v>
      </c>
      <c r="S358" s="28">
        <f t="shared" si="6"/>
        <v>42445.761493055557</v>
      </c>
      <c r="T358" s="30">
        <f t="shared" si="6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>E359/D359*100</f>
        <v>174</v>
      </c>
      <c r="P359" s="10">
        <f>E359/L359</f>
        <v>86.138613861386133</v>
      </c>
      <c r="Q359" s="13" t="s">
        <v>8352</v>
      </c>
      <c r="R359" s="14" t="s">
        <v>8312</v>
      </c>
      <c r="S359" s="28">
        <f t="shared" si="6"/>
        <v>42118.222187499996</v>
      </c>
      <c r="T359" s="30">
        <f t="shared" si="6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>E360/D360*100</f>
        <v>103.08800000000001</v>
      </c>
      <c r="P360" s="10">
        <f>E360/L360</f>
        <v>193.04868913857678</v>
      </c>
      <c r="Q360" s="13" t="s">
        <v>8352</v>
      </c>
      <c r="R360" s="14" t="s">
        <v>8312</v>
      </c>
      <c r="S360" s="28">
        <f t="shared" si="6"/>
        <v>42536.625</v>
      </c>
      <c r="T360" s="30">
        <f t="shared" si="6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>E361/D361*100</f>
        <v>104.85537190082646</v>
      </c>
      <c r="P361" s="10">
        <f>E361/L361</f>
        <v>84.023178807947019</v>
      </c>
      <c r="Q361" s="13" t="s">
        <v>8352</v>
      </c>
      <c r="R361" s="14" t="s">
        <v>8312</v>
      </c>
      <c r="S361" s="28">
        <f t="shared" si="6"/>
        <v>41957.216666666667</v>
      </c>
      <c r="T361" s="30">
        <f t="shared" si="6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>E362/D362*100</f>
        <v>101.375</v>
      </c>
      <c r="P362" s="10">
        <f>E362/L362</f>
        <v>139.82758620689654</v>
      </c>
      <c r="Q362" s="13" t="s">
        <v>8352</v>
      </c>
      <c r="R362" s="14" t="s">
        <v>8312</v>
      </c>
      <c r="S362" s="28">
        <f t="shared" si="6"/>
        <v>42208.132638888885</v>
      </c>
      <c r="T362" s="30">
        <f t="shared" si="6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>E363/D363*100</f>
        <v>111.07699999999998</v>
      </c>
      <c r="P363" s="10">
        <f>E363/L363</f>
        <v>109.82189265536722</v>
      </c>
      <c r="Q363" s="13" t="s">
        <v>8352</v>
      </c>
      <c r="R363" s="14" t="s">
        <v>8312</v>
      </c>
      <c r="S363" s="28">
        <f t="shared" si="6"/>
        <v>41966.042893518519</v>
      </c>
      <c r="T363" s="30">
        <f t="shared" si="6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>E364/D364*100</f>
        <v>124.15933781686496</v>
      </c>
      <c r="P364" s="10">
        <f>E364/L364</f>
        <v>139.53488372093022</v>
      </c>
      <c r="Q364" s="13" t="s">
        <v>8352</v>
      </c>
      <c r="R364" s="14" t="s">
        <v>8312</v>
      </c>
      <c r="S364" s="28">
        <f t="shared" si="6"/>
        <v>41859</v>
      </c>
      <c r="T364" s="30">
        <f t="shared" si="6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>E365/D365*100</f>
        <v>101.33333333333334</v>
      </c>
      <c r="P365" s="10">
        <f>E365/L365</f>
        <v>347.84615384615387</v>
      </c>
      <c r="Q365" s="13" t="s">
        <v>8352</v>
      </c>
      <c r="R365" s="14" t="s">
        <v>8312</v>
      </c>
      <c r="S365" s="28">
        <f t="shared" si="6"/>
        <v>40300.806944444441</v>
      </c>
      <c r="T365" s="30">
        <f t="shared" si="6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>E366/D366*100</f>
        <v>110.16142857142856</v>
      </c>
      <c r="P366" s="10">
        <f>E366/L366</f>
        <v>68.24159292035398</v>
      </c>
      <c r="Q366" s="13" t="s">
        <v>8352</v>
      </c>
      <c r="R366" s="14" t="s">
        <v>8312</v>
      </c>
      <c r="S366" s="28">
        <f t="shared" si="6"/>
        <v>41811.165972222225</v>
      </c>
      <c r="T366" s="30">
        <f t="shared" si="6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>E367/D367*100</f>
        <v>103.97333333333334</v>
      </c>
      <c r="P367" s="10">
        <f>E367/L367</f>
        <v>239.93846153846152</v>
      </c>
      <c r="Q367" s="13" t="s">
        <v>8352</v>
      </c>
      <c r="R367" s="14" t="s">
        <v>8312</v>
      </c>
      <c r="S367" s="28">
        <f t="shared" si="6"/>
        <v>41698.606469907405</v>
      </c>
      <c r="T367" s="30">
        <f t="shared" si="6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>E368/D368*100</f>
        <v>101.31578947368421</v>
      </c>
      <c r="P368" s="10">
        <f>E368/L368</f>
        <v>287.31343283582089</v>
      </c>
      <c r="Q368" s="13" t="s">
        <v>8352</v>
      </c>
      <c r="R368" s="14" t="s">
        <v>8312</v>
      </c>
      <c r="S368" s="28">
        <f t="shared" si="6"/>
        <v>41049.793032407404</v>
      </c>
      <c r="T368" s="30">
        <f t="shared" si="6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>E369/D369*100</f>
        <v>103.3501</v>
      </c>
      <c r="P369" s="10">
        <f>E369/L369</f>
        <v>86.84882352941176</v>
      </c>
      <c r="Q369" s="13" t="s">
        <v>8352</v>
      </c>
      <c r="R369" s="14" t="s">
        <v>8312</v>
      </c>
      <c r="S369" s="28">
        <f t="shared" si="6"/>
        <v>41395.207638888889</v>
      </c>
      <c r="T369" s="30">
        <f t="shared" si="6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>E370/D370*100</f>
        <v>104.11200000000001</v>
      </c>
      <c r="P370" s="10">
        <f>E370/L370</f>
        <v>81.84905660377359</v>
      </c>
      <c r="Q370" s="13" t="s">
        <v>8352</v>
      </c>
      <c r="R370" s="14" t="s">
        <v>8312</v>
      </c>
      <c r="S370" s="28">
        <f t="shared" si="6"/>
        <v>42078.563912037032</v>
      </c>
      <c r="T370" s="30">
        <f t="shared" si="6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>E371/D371*100</f>
        <v>110.15569230769231</v>
      </c>
      <c r="P371" s="10">
        <f>E371/L371</f>
        <v>42.874970059880241</v>
      </c>
      <c r="Q371" s="13" t="s">
        <v>8352</v>
      </c>
      <c r="R371" s="14" t="s">
        <v>8312</v>
      </c>
      <c r="S371" s="28">
        <f t="shared" si="6"/>
        <v>40923.551724537036</v>
      </c>
      <c r="T371" s="30">
        <f t="shared" si="6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>E372/D372*100</f>
        <v>122.02</v>
      </c>
      <c r="P372" s="10">
        <f>E372/L372</f>
        <v>709.41860465116281</v>
      </c>
      <c r="Q372" s="13" t="s">
        <v>8352</v>
      </c>
      <c r="R372" s="14" t="s">
        <v>8312</v>
      </c>
      <c r="S372" s="28">
        <f t="shared" si="6"/>
        <v>42741.795138888891</v>
      </c>
      <c r="T372" s="30">
        <f t="shared" si="6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>E373/D373*100</f>
        <v>114.16866666666667</v>
      </c>
      <c r="P373" s="10">
        <f>E373/L373</f>
        <v>161.25517890772127</v>
      </c>
      <c r="Q373" s="13" t="s">
        <v>8352</v>
      </c>
      <c r="R373" s="14" t="s">
        <v>8312</v>
      </c>
      <c r="S373" s="28">
        <f t="shared" si="6"/>
        <v>41306.767812500002</v>
      </c>
      <c r="T373" s="30">
        <f t="shared" si="6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>E374/D374*100</f>
        <v>125.33333333333334</v>
      </c>
      <c r="P374" s="10">
        <f>E374/L374</f>
        <v>41.777777777777779</v>
      </c>
      <c r="Q374" s="13" t="s">
        <v>8352</v>
      </c>
      <c r="R374" s="14" t="s">
        <v>8312</v>
      </c>
      <c r="S374" s="28">
        <f t="shared" si="6"/>
        <v>42465.666666666672</v>
      </c>
      <c r="T374" s="30">
        <f t="shared" si="6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>E375/D375*100</f>
        <v>106.66666666666667</v>
      </c>
      <c r="P375" s="10">
        <f>E375/L375</f>
        <v>89.887640449438209</v>
      </c>
      <c r="Q375" s="13" t="s">
        <v>8352</v>
      </c>
      <c r="R375" s="14" t="s">
        <v>8312</v>
      </c>
      <c r="S375" s="28">
        <f t="shared" si="6"/>
        <v>41108.91201388889</v>
      </c>
      <c r="T375" s="30">
        <f t="shared" si="6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>E376/D376*100</f>
        <v>130.65</v>
      </c>
      <c r="P376" s="10">
        <f>E376/L376</f>
        <v>45.051724137931032</v>
      </c>
      <c r="Q376" s="13" t="s">
        <v>8352</v>
      </c>
      <c r="R376" s="14" t="s">
        <v>8312</v>
      </c>
      <c r="S376" s="28">
        <f t="shared" si="6"/>
        <v>40802.889247685183</v>
      </c>
      <c r="T376" s="30">
        <f t="shared" si="6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>E377/D377*100</f>
        <v>120</v>
      </c>
      <c r="P377" s="10">
        <f>E377/L377</f>
        <v>42.857142857142854</v>
      </c>
      <c r="Q377" s="13" t="s">
        <v>8352</v>
      </c>
      <c r="R377" s="14" t="s">
        <v>8312</v>
      </c>
      <c r="S377" s="28">
        <f t="shared" si="6"/>
        <v>41699.720833333333</v>
      </c>
      <c r="T377" s="30">
        <f t="shared" si="6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>E378/D378*100</f>
        <v>105.9591836734694</v>
      </c>
      <c r="P378" s="10">
        <f>E378/L378</f>
        <v>54.083333333333336</v>
      </c>
      <c r="Q378" s="13" t="s">
        <v>8352</v>
      </c>
      <c r="R378" s="14" t="s">
        <v>8312</v>
      </c>
      <c r="S378" s="28">
        <f t="shared" si="6"/>
        <v>42607.452731481477</v>
      </c>
      <c r="T378" s="30">
        <f t="shared" si="6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>E379/D379*100</f>
        <v>114.39999999999999</v>
      </c>
      <c r="P379" s="10">
        <f>E379/L379</f>
        <v>103.21804511278195</v>
      </c>
      <c r="Q379" s="13" t="s">
        <v>8352</v>
      </c>
      <c r="R379" s="14" t="s">
        <v>8312</v>
      </c>
      <c r="S379" s="28">
        <f t="shared" si="6"/>
        <v>42322.292361111111</v>
      </c>
      <c r="T379" s="30">
        <f t="shared" si="6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>E380/D380*100</f>
        <v>111.76666666666665</v>
      </c>
      <c r="P380" s="10">
        <f>E380/L380</f>
        <v>40.397590361445786</v>
      </c>
      <c r="Q380" s="13" t="s">
        <v>8352</v>
      </c>
      <c r="R380" s="14" t="s">
        <v>8312</v>
      </c>
      <c r="S380" s="28">
        <f t="shared" si="6"/>
        <v>42394.994444444441</v>
      </c>
      <c r="T380" s="30">
        <f t="shared" si="6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>E381/D381*100</f>
        <v>116.08000000000001</v>
      </c>
      <c r="P381" s="10">
        <f>E381/L381</f>
        <v>116.85906040268456</v>
      </c>
      <c r="Q381" s="13" t="s">
        <v>8352</v>
      </c>
      <c r="R381" s="14" t="s">
        <v>8312</v>
      </c>
      <c r="S381" s="28">
        <f t="shared" si="6"/>
        <v>41032.688333333332</v>
      </c>
      <c r="T381" s="30">
        <f t="shared" si="6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>E382/D382*100</f>
        <v>141.5</v>
      </c>
      <c r="P382" s="10">
        <f>E382/L382</f>
        <v>115.51020408163265</v>
      </c>
      <c r="Q382" s="13" t="s">
        <v>8352</v>
      </c>
      <c r="R382" s="14" t="s">
        <v>8312</v>
      </c>
      <c r="S382" s="28">
        <f t="shared" si="6"/>
        <v>42392.719814814816</v>
      </c>
      <c r="T382" s="30">
        <f t="shared" si="6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>E383/D383*100</f>
        <v>104.72999999999999</v>
      </c>
      <c r="P383" s="10">
        <f>E383/L383</f>
        <v>104.31274900398407</v>
      </c>
      <c r="Q383" s="13" t="s">
        <v>8352</v>
      </c>
      <c r="R383" s="14" t="s">
        <v>8312</v>
      </c>
      <c r="S383" s="28">
        <f t="shared" si="6"/>
        <v>41120.208333333336</v>
      </c>
      <c r="T383" s="30">
        <f t="shared" si="6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>E384/D384*100</f>
        <v>255.83333333333331</v>
      </c>
      <c r="P384" s="10">
        <f>E384/L384</f>
        <v>69.772727272727266</v>
      </c>
      <c r="Q384" s="13" t="s">
        <v>8352</v>
      </c>
      <c r="R384" s="14" t="s">
        <v>8312</v>
      </c>
      <c r="S384" s="28">
        <f t="shared" si="6"/>
        <v>41158.709490740745</v>
      </c>
      <c r="T384" s="30">
        <f t="shared" si="6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>E385/D385*100</f>
        <v>206.70670670670671</v>
      </c>
      <c r="P385" s="10">
        <f>E385/L385</f>
        <v>43.020833333333336</v>
      </c>
      <c r="Q385" s="13" t="s">
        <v>8352</v>
      </c>
      <c r="R385" s="14" t="s">
        <v>8312</v>
      </c>
      <c r="S385" s="28">
        <f t="shared" si="6"/>
        <v>41778.117581018516</v>
      </c>
      <c r="T385" s="30">
        <f t="shared" si="6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>E386/D386*100</f>
        <v>112.105</v>
      </c>
      <c r="P386" s="10">
        <f>E386/L386</f>
        <v>58.540469973890339</v>
      </c>
      <c r="Q386" s="13" t="s">
        <v>8352</v>
      </c>
      <c r="R386" s="14" t="s">
        <v>8312</v>
      </c>
      <c r="S386" s="28">
        <f t="shared" si="6"/>
        <v>42010.781793981485</v>
      </c>
      <c r="T386" s="30">
        <f t="shared" si="6"/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>E387/D387*100</f>
        <v>105.982</v>
      </c>
      <c r="P387" s="10">
        <f>E387/L387</f>
        <v>111.79535864978902</v>
      </c>
      <c r="Q387" s="13" t="s">
        <v>8352</v>
      </c>
      <c r="R387" s="14" t="s">
        <v>8312</v>
      </c>
      <c r="S387" s="28">
        <f t="shared" ref="S387:T450" si="7">(((I387/60)/60)/24)+DATE(1970,1,1)</f>
        <v>41964.626168981486</v>
      </c>
      <c r="T387" s="30">
        <f t="shared" si="7"/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>E388/D388*100</f>
        <v>100.16666666666667</v>
      </c>
      <c r="P388" s="10">
        <f>E388/L388</f>
        <v>46.230769230769234</v>
      </c>
      <c r="Q388" s="13" t="s">
        <v>8352</v>
      </c>
      <c r="R388" s="14" t="s">
        <v>8312</v>
      </c>
      <c r="S388" s="28">
        <f t="shared" si="7"/>
        <v>42226.951284722221</v>
      </c>
      <c r="T388" s="30">
        <f t="shared" si="7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>E389/D389*100</f>
        <v>213.98947368421051</v>
      </c>
      <c r="P389" s="10">
        <f>E389/L389</f>
        <v>144.69039145907473</v>
      </c>
      <c r="Q389" s="13" t="s">
        <v>8352</v>
      </c>
      <c r="R389" s="14" t="s">
        <v>8312</v>
      </c>
      <c r="S389" s="28">
        <f t="shared" si="7"/>
        <v>42231.25</v>
      </c>
      <c r="T389" s="30">
        <f t="shared" si="7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>E390/D390*100</f>
        <v>126.16000000000001</v>
      </c>
      <c r="P390" s="10">
        <f>E390/L390</f>
        <v>88.845070422535215</v>
      </c>
      <c r="Q390" s="13" t="s">
        <v>8352</v>
      </c>
      <c r="R390" s="14" t="s">
        <v>8312</v>
      </c>
      <c r="S390" s="28">
        <f t="shared" si="7"/>
        <v>42579.076157407413</v>
      </c>
      <c r="T390" s="30">
        <f t="shared" si="7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>E391/D391*100</f>
        <v>181.53547058823528</v>
      </c>
      <c r="P391" s="10">
        <f>E391/L391</f>
        <v>81.75107284768211</v>
      </c>
      <c r="Q391" s="13" t="s">
        <v>8352</v>
      </c>
      <c r="R391" s="14" t="s">
        <v>8312</v>
      </c>
      <c r="S391" s="28">
        <f t="shared" si="7"/>
        <v>41705.957638888889</v>
      </c>
      <c r="T391" s="30">
        <f t="shared" si="7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>E392/D392*100</f>
        <v>100</v>
      </c>
      <c r="P392" s="10">
        <f>E392/L392</f>
        <v>71.428571428571431</v>
      </c>
      <c r="Q392" s="13" t="s">
        <v>8352</v>
      </c>
      <c r="R392" s="14" t="s">
        <v>8312</v>
      </c>
      <c r="S392" s="28">
        <f t="shared" si="7"/>
        <v>42132.036712962959</v>
      </c>
      <c r="T392" s="30">
        <f t="shared" si="7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>E393/D393*100</f>
        <v>100.61</v>
      </c>
      <c r="P393" s="10">
        <f>E393/L393</f>
        <v>104.25906735751295</v>
      </c>
      <c r="Q393" s="13" t="s">
        <v>8352</v>
      </c>
      <c r="R393" s="14" t="s">
        <v>8312</v>
      </c>
      <c r="S393" s="28">
        <f t="shared" si="7"/>
        <v>40895.040972222225</v>
      </c>
      <c r="T393" s="30">
        <f t="shared" si="7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>E394/D394*100</f>
        <v>100.9027027027027</v>
      </c>
      <c r="P394" s="10">
        <f>E394/L394</f>
        <v>90.616504854368927</v>
      </c>
      <c r="Q394" s="13" t="s">
        <v>8352</v>
      </c>
      <c r="R394" s="14" t="s">
        <v>8312</v>
      </c>
      <c r="S394" s="28">
        <f t="shared" si="7"/>
        <v>40794.125</v>
      </c>
      <c r="T394" s="30">
        <f t="shared" si="7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>E395/D395*100</f>
        <v>110.446</v>
      </c>
      <c r="P395" s="10">
        <f>E395/L395</f>
        <v>157.33048433048432</v>
      </c>
      <c r="Q395" s="13" t="s">
        <v>8352</v>
      </c>
      <c r="R395" s="14" t="s">
        <v>8312</v>
      </c>
      <c r="S395" s="28">
        <f t="shared" si="7"/>
        <v>41557.708935185183</v>
      </c>
      <c r="T395" s="30">
        <f t="shared" si="7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>E396/D396*100</f>
        <v>111.8936170212766</v>
      </c>
      <c r="P396" s="10">
        <f>E396/L396</f>
        <v>105.18</v>
      </c>
      <c r="Q396" s="13" t="s">
        <v>8352</v>
      </c>
      <c r="R396" s="14" t="s">
        <v>8312</v>
      </c>
      <c r="S396" s="28">
        <f t="shared" si="7"/>
        <v>42477.776412037041</v>
      </c>
      <c r="T396" s="30">
        <f t="shared" si="7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>E397/D397*100</f>
        <v>108.04450000000001</v>
      </c>
      <c r="P397" s="10">
        <f>E397/L397</f>
        <v>58.719836956521746</v>
      </c>
      <c r="Q397" s="13" t="s">
        <v>8352</v>
      </c>
      <c r="R397" s="14" t="s">
        <v>8312</v>
      </c>
      <c r="S397" s="28">
        <f t="shared" si="7"/>
        <v>41026.897222222222</v>
      </c>
      <c r="T397" s="30">
        <f t="shared" si="7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>E398/D398*100</f>
        <v>106.66666666666667</v>
      </c>
      <c r="P398" s="10">
        <f>E398/L398</f>
        <v>81.632653061224488</v>
      </c>
      <c r="Q398" s="13" t="s">
        <v>8352</v>
      </c>
      <c r="R398" s="14" t="s">
        <v>8312</v>
      </c>
      <c r="S398" s="28">
        <f t="shared" si="7"/>
        <v>41097.564884259256</v>
      </c>
      <c r="T398" s="30">
        <f t="shared" si="7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>E399/D399*100</f>
        <v>103.90027322404372</v>
      </c>
      <c r="P399" s="10">
        <f>E399/L399</f>
        <v>56.460043668122275</v>
      </c>
      <c r="Q399" s="13" t="s">
        <v>8352</v>
      </c>
      <c r="R399" s="14" t="s">
        <v>8312</v>
      </c>
      <c r="S399" s="28">
        <f t="shared" si="7"/>
        <v>40422.155555555553</v>
      </c>
      <c r="T399" s="30">
        <f t="shared" si="7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>E400/D400*100</f>
        <v>125.16000000000001</v>
      </c>
      <c r="P400" s="10">
        <f>E400/L400</f>
        <v>140.1044776119403</v>
      </c>
      <c r="Q400" s="13" t="s">
        <v>8352</v>
      </c>
      <c r="R400" s="14" t="s">
        <v>8312</v>
      </c>
      <c r="S400" s="28">
        <f t="shared" si="7"/>
        <v>42123.793124999997</v>
      </c>
      <c r="T400" s="30">
        <f t="shared" si="7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>E401/D401*100</f>
        <v>106.80499999999999</v>
      </c>
      <c r="P401" s="10">
        <f>E401/L401</f>
        <v>224.85263157894738</v>
      </c>
      <c r="Q401" s="13" t="s">
        <v>8352</v>
      </c>
      <c r="R401" s="14" t="s">
        <v>8312</v>
      </c>
      <c r="S401" s="28">
        <f t="shared" si="7"/>
        <v>42718.5</v>
      </c>
      <c r="T401" s="30">
        <f t="shared" si="7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>E402/D402*100</f>
        <v>112.30249999999999</v>
      </c>
      <c r="P402" s="10">
        <f>E402/L402</f>
        <v>181.13306451612902</v>
      </c>
      <c r="Q402" s="13" t="s">
        <v>8352</v>
      </c>
      <c r="R402" s="14" t="s">
        <v>8312</v>
      </c>
      <c r="S402" s="28">
        <f t="shared" si="7"/>
        <v>41776.145833333336</v>
      </c>
      <c r="T402" s="30">
        <f t="shared" si="7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>E403/D403*100</f>
        <v>103.812</v>
      </c>
      <c r="P403" s="10">
        <f>E403/L403</f>
        <v>711.04109589041093</v>
      </c>
      <c r="Q403" s="13" t="s">
        <v>8352</v>
      </c>
      <c r="R403" s="14" t="s">
        <v>8312</v>
      </c>
      <c r="S403" s="28">
        <f t="shared" si="7"/>
        <v>40762.842245370368</v>
      </c>
      <c r="T403" s="30">
        <f t="shared" si="7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>E404/D404*100</f>
        <v>141.65</v>
      </c>
      <c r="P404" s="10">
        <f>E404/L404</f>
        <v>65.883720930232556</v>
      </c>
      <c r="Q404" s="13" t="s">
        <v>8352</v>
      </c>
      <c r="R404" s="14" t="s">
        <v>8312</v>
      </c>
      <c r="S404" s="28">
        <f t="shared" si="7"/>
        <v>42313.58121527778</v>
      </c>
      <c r="T404" s="30">
        <f t="shared" si="7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>E405/D405*100</f>
        <v>105.25999999999999</v>
      </c>
      <c r="P405" s="10">
        <f>E405/L405</f>
        <v>75.185714285714283</v>
      </c>
      <c r="Q405" s="13" t="s">
        <v>8352</v>
      </c>
      <c r="R405" s="14" t="s">
        <v>8312</v>
      </c>
      <c r="S405" s="28">
        <f t="shared" si="7"/>
        <v>40765.297222222223</v>
      </c>
      <c r="T405" s="30">
        <f t="shared" si="7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>E406/D406*100</f>
        <v>103.09142857142857</v>
      </c>
      <c r="P406" s="10">
        <f>E406/L406</f>
        <v>133.14391143911439</v>
      </c>
      <c r="Q406" s="13" t="s">
        <v>8352</v>
      </c>
      <c r="R406" s="14" t="s">
        <v>8312</v>
      </c>
      <c r="S406" s="28">
        <f t="shared" si="7"/>
        <v>41675.961111111108</v>
      </c>
      <c r="T406" s="30">
        <f t="shared" si="7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>E407/D407*100</f>
        <v>107.65957446808511</v>
      </c>
      <c r="P407" s="10">
        <f>E407/L407</f>
        <v>55.2</v>
      </c>
      <c r="Q407" s="13" t="s">
        <v>8352</v>
      </c>
      <c r="R407" s="14" t="s">
        <v>8312</v>
      </c>
      <c r="S407" s="28">
        <f t="shared" si="7"/>
        <v>41704.08494212963</v>
      </c>
      <c r="T407" s="30">
        <f t="shared" si="7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>E408/D408*100</f>
        <v>107.70464285714286</v>
      </c>
      <c r="P408" s="10">
        <f>E408/L408</f>
        <v>86.163714285714292</v>
      </c>
      <c r="Q408" s="13" t="s">
        <v>8352</v>
      </c>
      <c r="R408" s="14" t="s">
        <v>8312</v>
      </c>
      <c r="S408" s="28">
        <f t="shared" si="7"/>
        <v>40672.249305555553</v>
      </c>
      <c r="T408" s="30">
        <f t="shared" si="7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>E409/D409*100</f>
        <v>101.55000000000001</v>
      </c>
      <c r="P409" s="10">
        <f>E409/L409</f>
        <v>92.318181818181813</v>
      </c>
      <c r="Q409" s="13" t="s">
        <v>8352</v>
      </c>
      <c r="R409" s="14" t="s">
        <v>8312</v>
      </c>
      <c r="S409" s="28">
        <f t="shared" si="7"/>
        <v>40866.912615740745</v>
      </c>
      <c r="T409" s="30">
        <f t="shared" si="7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>E410/D410*100</f>
        <v>101.43766666666667</v>
      </c>
      <c r="P410" s="10">
        <f>E410/L410</f>
        <v>160.16473684210527</v>
      </c>
      <c r="Q410" s="13" t="s">
        <v>8352</v>
      </c>
      <c r="R410" s="14" t="s">
        <v>8312</v>
      </c>
      <c r="S410" s="28">
        <f t="shared" si="7"/>
        <v>41583.777662037035</v>
      </c>
      <c r="T410" s="30">
        <f t="shared" si="7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>E411/D411*100</f>
        <v>136.80000000000001</v>
      </c>
      <c r="P411" s="10">
        <f>E411/L411</f>
        <v>45.6</v>
      </c>
      <c r="Q411" s="13" t="s">
        <v>8352</v>
      </c>
      <c r="R411" s="14" t="s">
        <v>8312</v>
      </c>
      <c r="S411" s="28">
        <f t="shared" si="7"/>
        <v>42573.862777777773</v>
      </c>
      <c r="T411" s="30">
        <f t="shared" si="7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>E412/D412*100</f>
        <v>128.29999999999998</v>
      </c>
      <c r="P412" s="10">
        <f>E412/L412</f>
        <v>183.28571428571428</v>
      </c>
      <c r="Q412" s="13" t="s">
        <v>8352</v>
      </c>
      <c r="R412" s="14" t="s">
        <v>8312</v>
      </c>
      <c r="S412" s="28">
        <f t="shared" si="7"/>
        <v>42173.981446759266</v>
      </c>
      <c r="T412" s="30">
        <f t="shared" si="7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>E413/D413*100</f>
        <v>101.05</v>
      </c>
      <c r="P413" s="10">
        <f>E413/L413</f>
        <v>125.78838174273859</v>
      </c>
      <c r="Q413" s="13" t="s">
        <v>8352</v>
      </c>
      <c r="R413" s="14" t="s">
        <v>8312</v>
      </c>
      <c r="S413" s="28">
        <f t="shared" si="7"/>
        <v>41630.208333333336</v>
      </c>
      <c r="T413" s="30">
        <f t="shared" si="7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>E414/D414*100</f>
        <v>126.84</v>
      </c>
      <c r="P414" s="10">
        <f>E414/L414</f>
        <v>57.654545454545456</v>
      </c>
      <c r="Q414" s="13" t="s">
        <v>8352</v>
      </c>
      <c r="R414" s="14" t="s">
        <v>8312</v>
      </c>
      <c r="S414" s="28">
        <f t="shared" si="7"/>
        <v>41115.742800925924</v>
      </c>
      <c r="T414" s="30">
        <f t="shared" si="7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>E415/D415*100</f>
        <v>105.0859375</v>
      </c>
      <c r="P415" s="10">
        <f>E415/L415</f>
        <v>78.660818713450297</v>
      </c>
      <c r="Q415" s="13" t="s">
        <v>8352</v>
      </c>
      <c r="R415" s="14" t="s">
        <v>8312</v>
      </c>
      <c r="S415" s="28">
        <f t="shared" si="7"/>
        <v>41109.877442129626</v>
      </c>
      <c r="T415" s="30">
        <f t="shared" si="7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>E416/D416*100</f>
        <v>102.85405405405406</v>
      </c>
      <c r="P416" s="10">
        <f>E416/L416</f>
        <v>91.480769230769226</v>
      </c>
      <c r="Q416" s="13" t="s">
        <v>8352</v>
      </c>
      <c r="R416" s="14" t="s">
        <v>8312</v>
      </c>
      <c r="S416" s="28">
        <f t="shared" si="7"/>
        <v>41559.063252314816</v>
      </c>
      <c r="T416" s="30">
        <f t="shared" si="7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>E417/D417*100</f>
        <v>102.14714285714285</v>
      </c>
      <c r="P417" s="10">
        <f>E417/L417</f>
        <v>68.09809523809524</v>
      </c>
      <c r="Q417" s="13" t="s">
        <v>8352</v>
      </c>
      <c r="R417" s="14" t="s">
        <v>8312</v>
      </c>
      <c r="S417" s="28">
        <f t="shared" si="7"/>
        <v>41929.5</v>
      </c>
      <c r="T417" s="30">
        <f t="shared" si="7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>E418/D418*100</f>
        <v>120.21700000000001</v>
      </c>
      <c r="P418" s="10">
        <f>E418/L418</f>
        <v>48.086800000000004</v>
      </c>
      <c r="Q418" s="13" t="s">
        <v>8352</v>
      </c>
      <c r="R418" s="14" t="s">
        <v>8312</v>
      </c>
      <c r="S418" s="28">
        <f t="shared" si="7"/>
        <v>41678.396192129629</v>
      </c>
      <c r="T418" s="30">
        <f t="shared" si="7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>E419/D419*100</f>
        <v>100.24761904761905</v>
      </c>
      <c r="P419" s="10">
        <f>E419/L419</f>
        <v>202.42307692307693</v>
      </c>
      <c r="Q419" s="13" t="s">
        <v>8352</v>
      </c>
      <c r="R419" s="14" t="s">
        <v>8312</v>
      </c>
      <c r="S419" s="28">
        <f t="shared" si="7"/>
        <v>41372.189583333333</v>
      </c>
      <c r="T419" s="30">
        <f t="shared" si="7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>E420/D420*100</f>
        <v>100.63392857142857</v>
      </c>
      <c r="P420" s="10">
        <f>E420/L420</f>
        <v>216.75</v>
      </c>
      <c r="Q420" s="13" t="s">
        <v>8352</v>
      </c>
      <c r="R420" s="14" t="s">
        <v>8312</v>
      </c>
      <c r="S420" s="28">
        <f t="shared" si="7"/>
        <v>42208.282372685186</v>
      </c>
      <c r="T420" s="30">
        <f t="shared" si="7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>E421/D421*100</f>
        <v>100.4375</v>
      </c>
      <c r="P421" s="10">
        <f>E421/L421</f>
        <v>110.06849315068493</v>
      </c>
      <c r="Q421" s="13" t="s">
        <v>8352</v>
      </c>
      <c r="R421" s="14" t="s">
        <v>8312</v>
      </c>
      <c r="S421" s="28">
        <f t="shared" si="7"/>
        <v>41454.842442129629</v>
      </c>
      <c r="T421" s="30">
        <f t="shared" si="7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>E422/D422*100</f>
        <v>0.43939393939393934</v>
      </c>
      <c r="P422" s="10">
        <f>E422/L422</f>
        <v>4.833333333333333</v>
      </c>
      <c r="Q422" s="13" t="s">
        <v>8352</v>
      </c>
      <c r="R422" s="14" t="s">
        <v>8373</v>
      </c>
      <c r="S422" s="28">
        <f t="shared" si="7"/>
        <v>41712.194803240738</v>
      </c>
      <c r="T422" s="30">
        <f t="shared" si="7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>E423/D423*100</f>
        <v>2.0066666666666668</v>
      </c>
      <c r="P423" s="10">
        <f>E423/L423</f>
        <v>50.166666666666664</v>
      </c>
      <c r="Q423" s="13" t="s">
        <v>8352</v>
      </c>
      <c r="R423" s="14" t="s">
        <v>8373</v>
      </c>
      <c r="S423" s="28">
        <f t="shared" si="7"/>
        <v>42237.491388888884</v>
      </c>
      <c r="T423" s="30">
        <f t="shared" si="7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>E424/D424*100</f>
        <v>1.075</v>
      </c>
      <c r="P424" s="10">
        <f>E424/L424</f>
        <v>35.833333333333336</v>
      </c>
      <c r="Q424" s="13" t="s">
        <v>8352</v>
      </c>
      <c r="R424" s="14" t="s">
        <v>8373</v>
      </c>
      <c r="S424" s="28">
        <f t="shared" si="7"/>
        <v>41893.260381944441</v>
      </c>
      <c r="T424" s="30">
        <f t="shared" si="7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>E425/D425*100</f>
        <v>0.76500000000000001</v>
      </c>
      <c r="P425" s="10">
        <f>E425/L425</f>
        <v>11.76923076923077</v>
      </c>
      <c r="Q425" s="13" t="s">
        <v>8352</v>
      </c>
      <c r="R425" s="14" t="s">
        <v>8373</v>
      </c>
      <c r="S425" s="28">
        <f t="shared" si="7"/>
        <v>41430.92627314815</v>
      </c>
      <c r="T425" s="30">
        <f t="shared" si="7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>E426/D426*100</f>
        <v>6.7966666666666677</v>
      </c>
      <c r="P426" s="10">
        <f>E426/L426</f>
        <v>40.78</v>
      </c>
      <c r="Q426" s="13" t="s">
        <v>8352</v>
      </c>
      <c r="R426" s="14" t="s">
        <v>8373</v>
      </c>
      <c r="S426" s="28">
        <f t="shared" si="7"/>
        <v>40994.334479166668</v>
      </c>
      <c r="T426" s="30">
        <f t="shared" si="7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>E427/D427*100</f>
        <v>1.2E-2</v>
      </c>
      <c r="P427" s="10">
        <f>E427/L427</f>
        <v>3</v>
      </c>
      <c r="Q427" s="13" t="s">
        <v>8352</v>
      </c>
      <c r="R427" s="14" t="s">
        <v>8373</v>
      </c>
      <c r="S427" s="28">
        <f t="shared" si="7"/>
        <v>42335.902824074074</v>
      </c>
      <c r="T427" s="30">
        <f t="shared" si="7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>E428/D428*100</f>
        <v>1.3299999999999998</v>
      </c>
      <c r="P428" s="10">
        <f>E428/L428</f>
        <v>16.625</v>
      </c>
      <c r="Q428" s="13" t="s">
        <v>8352</v>
      </c>
      <c r="R428" s="14" t="s">
        <v>8373</v>
      </c>
      <c r="S428" s="28">
        <f t="shared" si="7"/>
        <v>42430.711967592593</v>
      </c>
      <c r="T428" s="30">
        <f t="shared" si="7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>E429/D429*100</f>
        <v>0</v>
      </c>
      <c r="P429" s="10" t="e">
        <f>E429/L429</f>
        <v>#DIV/0!</v>
      </c>
      <c r="Q429" s="13" t="s">
        <v>8352</v>
      </c>
      <c r="R429" s="14" t="s">
        <v>8373</v>
      </c>
      <c r="S429" s="28">
        <f t="shared" si="7"/>
        <v>42299.790972222225</v>
      </c>
      <c r="T429" s="30">
        <f t="shared" si="7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>E430/D430*100</f>
        <v>5.6333333333333329</v>
      </c>
      <c r="P430" s="10">
        <f>E430/L430</f>
        <v>52</v>
      </c>
      <c r="Q430" s="13" t="s">
        <v>8352</v>
      </c>
      <c r="R430" s="14" t="s">
        <v>8373</v>
      </c>
      <c r="S430" s="28">
        <f t="shared" si="7"/>
        <v>41806.916666666664</v>
      </c>
      <c r="T430" s="30">
        <f t="shared" si="7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>E431/D431*100</f>
        <v>0</v>
      </c>
      <c r="P431" s="10" t="e">
        <f>E431/L431</f>
        <v>#DIV/0!</v>
      </c>
      <c r="Q431" s="13" t="s">
        <v>8352</v>
      </c>
      <c r="R431" s="14" t="s">
        <v>8373</v>
      </c>
      <c r="S431" s="28">
        <f t="shared" si="7"/>
        <v>40144.207638888889</v>
      </c>
      <c r="T431" s="30">
        <f t="shared" si="7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>E432/D432*100</f>
        <v>2.4</v>
      </c>
      <c r="P432" s="10">
        <f>E432/L432</f>
        <v>4.8</v>
      </c>
      <c r="Q432" s="13" t="s">
        <v>8352</v>
      </c>
      <c r="R432" s="14" t="s">
        <v>8373</v>
      </c>
      <c r="S432" s="28">
        <f t="shared" si="7"/>
        <v>41528.107256944444</v>
      </c>
      <c r="T432" s="30">
        <f t="shared" si="7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>E433/D433*100</f>
        <v>13.833333333333334</v>
      </c>
      <c r="P433" s="10">
        <f>E433/L433</f>
        <v>51.875</v>
      </c>
      <c r="Q433" s="13" t="s">
        <v>8352</v>
      </c>
      <c r="R433" s="14" t="s">
        <v>8373</v>
      </c>
      <c r="S433" s="28">
        <f t="shared" si="7"/>
        <v>42556.871331018512</v>
      </c>
      <c r="T433" s="30">
        <f t="shared" si="7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>E434/D434*100</f>
        <v>9.5</v>
      </c>
      <c r="P434" s="10">
        <f>E434/L434</f>
        <v>71.25</v>
      </c>
      <c r="Q434" s="13" t="s">
        <v>8352</v>
      </c>
      <c r="R434" s="14" t="s">
        <v>8373</v>
      </c>
      <c r="S434" s="28">
        <f t="shared" si="7"/>
        <v>42298.726631944446</v>
      </c>
      <c r="T434" s="30">
        <f t="shared" si="7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>E435/D435*100</f>
        <v>0</v>
      </c>
      <c r="P435" s="10" t="e">
        <f>E435/L435</f>
        <v>#DIV/0!</v>
      </c>
      <c r="Q435" s="13" t="s">
        <v>8352</v>
      </c>
      <c r="R435" s="14" t="s">
        <v>8373</v>
      </c>
      <c r="S435" s="28">
        <f t="shared" si="7"/>
        <v>42288.629884259266</v>
      </c>
      <c r="T435" s="30">
        <f t="shared" si="7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>E436/D436*100</f>
        <v>5</v>
      </c>
      <c r="P436" s="10">
        <f>E436/L436</f>
        <v>62.5</v>
      </c>
      <c r="Q436" s="13" t="s">
        <v>8352</v>
      </c>
      <c r="R436" s="14" t="s">
        <v>8373</v>
      </c>
      <c r="S436" s="28">
        <f t="shared" si="7"/>
        <v>41609.876180555555</v>
      </c>
      <c r="T436" s="30">
        <f t="shared" si="7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>E437/D437*100</f>
        <v>2.7272727272727275E-3</v>
      </c>
      <c r="P437" s="10">
        <f>E437/L437</f>
        <v>1</v>
      </c>
      <c r="Q437" s="13" t="s">
        <v>8352</v>
      </c>
      <c r="R437" s="14" t="s">
        <v>8373</v>
      </c>
      <c r="S437" s="28">
        <f t="shared" si="7"/>
        <v>41530.747453703705</v>
      </c>
      <c r="T437" s="30">
        <f t="shared" si="7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>E438/D438*100</f>
        <v>0</v>
      </c>
      <c r="P438" s="10" t="e">
        <f>E438/L438</f>
        <v>#DIV/0!</v>
      </c>
      <c r="Q438" s="13" t="s">
        <v>8352</v>
      </c>
      <c r="R438" s="14" t="s">
        <v>8373</v>
      </c>
      <c r="S438" s="28">
        <f t="shared" si="7"/>
        <v>41486.36241898148</v>
      </c>
      <c r="T438" s="30">
        <f t="shared" si="7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>E439/D439*100</f>
        <v>0</v>
      </c>
      <c r="P439" s="10" t="e">
        <f>E439/L439</f>
        <v>#DIV/0!</v>
      </c>
      <c r="Q439" s="13" t="s">
        <v>8352</v>
      </c>
      <c r="R439" s="14" t="s">
        <v>8373</v>
      </c>
      <c r="S439" s="28">
        <f t="shared" si="7"/>
        <v>42651.31858796296</v>
      </c>
      <c r="T439" s="30">
        <f t="shared" si="7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>E440/D440*100</f>
        <v>9.379999999999999</v>
      </c>
      <c r="P440" s="10">
        <f>E440/L440</f>
        <v>170.54545454545453</v>
      </c>
      <c r="Q440" s="13" t="s">
        <v>8352</v>
      </c>
      <c r="R440" s="14" t="s">
        <v>8373</v>
      </c>
      <c r="S440" s="28">
        <f t="shared" si="7"/>
        <v>42326.302754629629</v>
      </c>
      <c r="T440" s="30">
        <f t="shared" si="7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>E441/D441*100</f>
        <v>0</v>
      </c>
      <c r="P441" s="10" t="e">
        <f>E441/L441</f>
        <v>#DIV/0!</v>
      </c>
      <c r="Q441" s="13" t="s">
        <v>8352</v>
      </c>
      <c r="R441" s="14" t="s">
        <v>8373</v>
      </c>
      <c r="S441" s="28">
        <f t="shared" si="7"/>
        <v>41929.761782407404</v>
      </c>
      <c r="T441" s="30">
        <f t="shared" si="7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>E442/D442*100</f>
        <v>0.1</v>
      </c>
      <c r="P442" s="10">
        <f>E442/L442</f>
        <v>5</v>
      </c>
      <c r="Q442" s="13" t="s">
        <v>8352</v>
      </c>
      <c r="R442" s="14" t="s">
        <v>8373</v>
      </c>
      <c r="S442" s="28">
        <f t="shared" si="7"/>
        <v>42453.943900462968</v>
      </c>
      <c r="T442" s="30">
        <f t="shared" si="7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>E443/D443*100</f>
        <v>0</v>
      </c>
      <c r="P443" s="10" t="e">
        <f>E443/L443</f>
        <v>#DIV/0!</v>
      </c>
      <c r="Q443" s="13" t="s">
        <v>8352</v>
      </c>
      <c r="R443" s="14" t="s">
        <v>8373</v>
      </c>
      <c r="S443" s="28">
        <f t="shared" si="7"/>
        <v>41580.793935185182</v>
      </c>
      <c r="T443" s="30">
        <f t="shared" si="7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>E444/D444*100</f>
        <v>39.358823529411765</v>
      </c>
      <c r="P444" s="10">
        <f>E444/L444</f>
        <v>393.58823529411762</v>
      </c>
      <c r="Q444" s="13" t="s">
        <v>8352</v>
      </c>
      <c r="R444" s="14" t="s">
        <v>8373</v>
      </c>
      <c r="S444" s="28">
        <f t="shared" si="7"/>
        <v>42054.888692129629</v>
      </c>
      <c r="T444" s="30">
        <f t="shared" si="7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>E445/D445*100</f>
        <v>0.1</v>
      </c>
      <c r="P445" s="10">
        <f>E445/L445</f>
        <v>5</v>
      </c>
      <c r="Q445" s="13" t="s">
        <v>8352</v>
      </c>
      <c r="R445" s="14" t="s">
        <v>8373</v>
      </c>
      <c r="S445" s="28">
        <f t="shared" si="7"/>
        <v>41680.015057870369</v>
      </c>
      <c r="T445" s="30">
        <f t="shared" si="7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>E446/D446*100</f>
        <v>5</v>
      </c>
      <c r="P446" s="10">
        <f>E446/L446</f>
        <v>50</v>
      </c>
      <c r="Q446" s="13" t="s">
        <v>8352</v>
      </c>
      <c r="R446" s="14" t="s">
        <v>8373</v>
      </c>
      <c r="S446" s="28">
        <f t="shared" si="7"/>
        <v>40954.906956018516</v>
      </c>
      <c r="T446" s="30">
        <f t="shared" si="7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>E447/D447*100</f>
        <v>3.3333333333333335E-3</v>
      </c>
      <c r="P447" s="10">
        <f>E447/L447</f>
        <v>1</v>
      </c>
      <c r="Q447" s="13" t="s">
        <v>8352</v>
      </c>
      <c r="R447" s="14" t="s">
        <v>8373</v>
      </c>
      <c r="S447" s="28">
        <f t="shared" si="7"/>
        <v>42145.335358796292</v>
      </c>
      <c r="T447" s="30">
        <f t="shared" si="7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>E448/D448*100</f>
        <v>7.2952380952380951</v>
      </c>
      <c r="P448" s="10">
        <f>E448/L448</f>
        <v>47.875</v>
      </c>
      <c r="Q448" s="13" t="s">
        <v>8352</v>
      </c>
      <c r="R448" s="14" t="s">
        <v>8373</v>
      </c>
      <c r="S448" s="28">
        <f t="shared" si="7"/>
        <v>42067.083564814813</v>
      </c>
      <c r="T448" s="30">
        <f t="shared" si="7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>E449/D449*100</f>
        <v>1.6666666666666666E-2</v>
      </c>
      <c r="P449" s="10">
        <f>E449/L449</f>
        <v>5</v>
      </c>
      <c r="Q449" s="13" t="s">
        <v>8352</v>
      </c>
      <c r="R449" s="14" t="s">
        <v>8373</v>
      </c>
      <c r="S449" s="28">
        <f t="shared" si="7"/>
        <v>41356.513460648144</v>
      </c>
      <c r="T449" s="30">
        <f t="shared" si="7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>E450/D450*100</f>
        <v>3.2804000000000002</v>
      </c>
      <c r="P450" s="10">
        <f>E450/L450</f>
        <v>20.502500000000001</v>
      </c>
      <c r="Q450" s="13" t="s">
        <v>8352</v>
      </c>
      <c r="R450" s="14" t="s">
        <v>8373</v>
      </c>
      <c r="S450" s="28">
        <f t="shared" si="7"/>
        <v>41773.758043981477</v>
      </c>
      <c r="T450" s="30">
        <f t="shared" si="7"/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>E451/D451*100</f>
        <v>2.25</v>
      </c>
      <c r="P451" s="10">
        <f>E451/L451</f>
        <v>9</v>
      </c>
      <c r="Q451" s="13" t="s">
        <v>8352</v>
      </c>
      <c r="R451" s="14" t="s">
        <v>8373</v>
      </c>
      <c r="S451" s="28">
        <f t="shared" ref="S451:T514" si="8">(((I451/60)/60)/24)+DATE(1970,1,1)</f>
        <v>41564.568113425928</v>
      </c>
      <c r="T451" s="30">
        <f t="shared" si="8"/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>E452/D452*100</f>
        <v>0.79200000000000004</v>
      </c>
      <c r="P452" s="10">
        <f>E452/L452</f>
        <v>56.571428571428569</v>
      </c>
      <c r="Q452" s="13" t="s">
        <v>8352</v>
      </c>
      <c r="R452" s="14" t="s">
        <v>8373</v>
      </c>
      <c r="S452" s="28">
        <f t="shared" si="8"/>
        <v>41684.946759259255</v>
      </c>
      <c r="T452" s="30">
        <f t="shared" si="8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>E453/D453*100</f>
        <v>0</v>
      </c>
      <c r="P453" s="10" t="e">
        <f>E453/L453</f>
        <v>#DIV/0!</v>
      </c>
      <c r="Q453" s="13" t="s">
        <v>8352</v>
      </c>
      <c r="R453" s="14" t="s">
        <v>8373</v>
      </c>
      <c r="S453" s="28">
        <f t="shared" si="8"/>
        <v>41664.715173611112</v>
      </c>
      <c r="T453" s="30">
        <f t="shared" si="8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>E454/D454*100</f>
        <v>64</v>
      </c>
      <c r="P454" s="10">
        <f>E454/L454</f>
        <v>40</v>
      </c>
      <c r="Q454" s="13" t="s">
        <v>8352</v>
      </c>
      <c r="R454" s="14" t="s">
        <v>8373</v>
      </c>
      <c r="S454" s="28">
        <f t="shared" si="8"/>
        <v>42137.703877314809</v>
      </c>
      <c r="T454" s="30">
        <f t="shared" si="8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>E455/D455*100</f>
        <v>2.7404479578392621E-2</v>
      </c>
      <c r="P455" s="10">
        <f>E455/L455</f>
        <v>13</v>
      </c>
      <c r="Q455" s="13" t="s">
        <v>8352</v>
      </c>
      <c r="R455" s="14" t="s">
        <v>8373</v>
      </c>
      <c r="S455" s="28">
        <f t="shared" si="8"/>
        <v>42054.824988425928</v>
      </c>
      <c r="T455" s="30">
        <f t="shared" si="8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>E456/D456*100</f>
        <v>0.82000000000000006</v>
      </c>
      <c r="P456" s="10">
        <f>E456/L456</f>
        <v>16.399999999999999</v>
      </c>
      <c r="Q456" s="13" t="s">
        <v>8352</v>
      </c>
      <c r="R456" s="14" t="s">
        <v>8373</v>
      </c>
      <c r="S456" s="28">
        <f t="shared" si="8"/>
        <v>41969.551388888889</v>
      </c>
      <c r="T456" s="30">
        <f t="shared" si="8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>E457/D457*100</f>
        <v>6.9230769230769221E-2</v>
      </c>
      <c r="P457" s="10">
        <f>E457/L457</f>
        <v>22.5</v>
      </c>
      <c r="Q457" s="13" t="s">
        <v>8352</v>
      </c>
      <c r="R457" s="14" t="s">
        <v>8373</v>
      </c>
      <c r="S457" s="28">
        <f t="shared" si="8"/>
        <v>41016.021527777775</v>
      </c>
      <c r="T457" s="30">
        <f t="shared" si="8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>E458/D458*100</f>
        <v>0.68631863186318631</v>
      </c>
      <c r="P458" s="10">
        <f>E458/L458</f>
        <v>20.333333333333332</v>
      </c>
      <c r="Q458" s="13" t="s">
        <v>8352</v>
      </c>
      <c r="R458" s="14" t="s">
        <v>8373</v>
      </c>
      <c r="S458" s="28">
        <f t="shared" si="8"/>
        <v>41569.165972222225</v>
      </c>
      <c r="T458" s="30">
        <f t="shared" si="8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>E459/D459*100</f>
        <v>0</v>
      </c>
      <c r="P459" s="10" t="e">
        <f>E459/L459</f>
        <v>#DIV/0!</v>
      </c>
      <c r="Q459" s="13" t="s">
        <v>8352</v>
      </c>
      <c r="R459" s="14" t="s">
        <v>8373</v>
      </c>
      <c r="S459" s="28">
        <f t="shared" si="8"/>
        <v>41867.767500000002</v>
      </c>
      <c r="T459" s="30">
        <f t="shared" si="8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>E460/D460*100</f>
        <v>8.2100000000000009</v>
      </c>
      <c r="P460" s="10">
        <f>E460/L460</f>
        <v>16.755102040816325</v>
      </c>
      <c r="Q460" s="13" t="s">
        <v>8352</v>
      </c>
      <c r="R460" s="14" t="s">
        <v>8373</v>
      </c>
      <c r="S460" s="28">
        <f t="shared" si="8"/>
        <v>41408.69976851852</v>
      </c>
      <c r="T460" s="30">
        <f t="shared" si="8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>E461/D461*100</f>
        <v>6.4102564102564097E-2</v>
      </c>
      <c r="P461" s="10">
        <f>E461/L461</f>
        <v>25</v>
      </c>
      <c r="Q461" s="13" t="s">
        <v>8352</v>
      </c>
      <c r="R461" s="14" t="s">
        <v>8373</v>
      </c>
      <c r="S461" s="28">
        <f t="shared" si="8"/>
        <v>40860.682025462964</v>
      </c>
      <c r="T461" s="30">
        <f t="shared" si="8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>E462/D462*100</f>
        <v>0.29411764705882354</v>
      </c>
      <c r="P462" s="10">
        <f>E462/L462</f>
        <v>12.5</v>
      </c>
      <c r="Q462" s="13" t="s">
        <v>8352</v>
      </c>
      <c r="R462" s="14" t="s">
        <v>8373</v>
      </c>
      <c r="S462" s="28">
        <f t="shared" si="8"/>
        <v>41791.166666666664</v>
      </c>
      <c r="T462" s="30">
        <f t="shared" si="8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>E463/D463*100</f>
        <v>0</v>
      </c>
      <c r="P463" s="10" t="e">
        <f>E463/L463</f>
        <v>#DIV/0!</v>
      </c>
      <c r="Q463" s="13" t="s">
        <v>8352</v>
      </c>
      <c r="R463" s="14" t="s">
        <v>8373</v>
      </c>
      <c r="S463" s="28">
        <f t="shared" si="8"/>
        <v>41427.84684027778</v>
      </c>
      <c r="T463" s="30">
        <f t="shared" si="8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>E464/D464*100</f>
        <v>0</v>
      </c>
      <c r="P464" s="10" t="e">
        <f>E464/L464</f>
        <v>#DIV/0!</v>
      </c>
      <c r="Q464" s="13" t="s">
        <v>8352</v>
      </c>
      <c r="R464" s="14" t="s">
        <v>8373</v>
      </c>
      <c r="S464" s="28">
        <f t="shared" si="8"/>
        <v>40765.126631944448</v>
      </c>
      <c r="T464" s="30">
        <f t="shared" si="8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>E465/D465*100</f>
        <v>2.2727272727272729</v>
      </c>
      <c r="P465" s="10">
        <f>E465/L465</f>
        <v>113.63636363636364</v>
      </c>
      <c r="Q465" s="13" t="s">
        <v>8352</v>
      </c>
      <c r="R465" s="14" t="s">
        <v>8373</v>
      </c>
      <c r="S465" s="28">
        <f t="shared" si="8"/>
        <v>40810.710104166668</v>
      </c>
      <c r="T465" s="30">
        <f t="shared" si="8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>E466/D466*100</f>
        <v>9.9009900990099015E-2</v>
      </c>
      <c r="P466" s="10">
        <f>E466/L466</f>
        <v>1</v>
      </c>
      <c r="Q466" s="13" t="s">
        <v>8352</v>
      </c>
      <c r="R466" s="14" t="s">
        <v>8373</v>
      </c>
      <c r="S466" s="28">
        <f t="shared" si="8"/>
        <v>42508.848784722228</v>
      </c>
      <c r="T466" s="30">
        <f t="shared" si="8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>E467/D467*100</f>
        <v>26.953125</v>
      </c>
      <c r="P467" s="10">
        <f>E467/L467</f>
        <v>17.25</v>
      </c>
      <c r="Q467" s="13" t="s">
        <v>8352</v>
      </c>
      <c r="R467" s="14" t="s">
        <v>8373</v>
      </c>
      <c r="S467" s="28">
        <f t="shared" si="8"/>
        <v>41817.120069444441</v>
      </c>
      <c r="T467" s="30">
        <f t="shared" si="8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>E468/D468*100</f>
        <v>0.76</v>
      </c>
      <c r="P468" s="10">
        <f>E468/L468</f>
        <v>15.2</v>
      </c>
      <c r="Q468" s="13" t="s">
        <v>8352</v>
      </c>
      <c r="R468" s="14" t="s">
        <v>8373</v>
      </c>
      <c r="S468" s="28">
        <f t="shared" si="8"/>
        <v>41159.942870370374</v>
      </c>
      <c r="T468" s="30">
        <f t="shared" si="8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>E469/D469*100</f>
        <v>21.574999999999999</v>
      </c>
      <c r="P469" s="10">
        <f>E469/L469</f>
        <v>110.64102564102564</v>
      </c>
      <c r="Q469" s="13" t="s">
        <v>8352</v>
      </c>
      <c r="R469" s="14" t="s">
        <v>8373</v>
      </c>
      <c r="S469" s="28">
        <f t="shared" si="8"/>
        <v>41180.679791666669</v>
      </c>
      <c r="T469" s="30">
        <f t="shared" si="8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>E470/D470*100</f>
        <v>0</v>
      </c>
      <c r="P470" s="10" t="e">
        <f>E470/L470</f>
        <v>#DIV/0!</v>
      </c>
      <c r="Q470" s="13" t="s">
        <v>8352</v>
      </c>
      <c r="R470" s="14" t="s">
        <v>8373</v>
      </c>
      <c r="S470" s="28">
        <f t="shared" si="8"/>
        <v>41101.160474537035</v>
      </c>
      <c r="T470" s="30">
        <f t="shared" si="8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>E471/D471*100</f>
        <v>0</v>
      </c>
      <c r="P471" s="10" t="e">
        <f>E471/L471</f>
        <v>#DIV/0!</v>
      </c>
      <c r="Q471" s="13" t="s">
        <v>8352</v>
      </c>
      <c r="R471" s="14" t="s">
        <v>8373</v>
      </c>
      <c r="S471" s="28">
        <f t="shared" si="8"/>
        <v>41887.989861111113</v>
      </c>
      <c r="T471" s="30">
        <f t="shared" si="8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>E472/D472*100</f>
        <v>1.02</v>
      </c>
      <c r="P472" s="10">
        <f>E472/L472</f>
        <v>25.5</v>
      </c>
      <c r="Q472" s="13" t="s">
        <v>8352</v>
      </c>
      <c r="R472" s="14" t="s">
        <v>8373</v>
      </c>
      <c r="S472" s="28">
        <f t="shared" si="8"/>
        <v>41655.166666666664</v>
      </c>
      <c r="T472" s="30">
        <f t="shared" si="8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>E473/D473*100</f>
        <v>11.892727272727273</v>
      </c>
      <c r="P473" s="10">
        <f>E473/L473</f>
        <v>38.476470588235294</v>
      </c>
      <c r="Q473" s="13" t="s">
        <v>8352</v>
      </c>
      <c r="R473" s="14" t="s">
        <v>8373</v>
      </c>
      <c r="S473" s="28">
        <f t="shared" si="8"/>
        <v>41748.680312500001</v>
      </c>
      <c r="T473" s="30">
        <f t="shared" si="8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>E474/D474*100</f>
        <v>17.625</v>
      </c>
      <c r="P474" s="10">
        <f>E474/L474</f>
        <v>28.2</v>
      </c>
      <c r="Q474" s="13" t="s">
        <v>8352</v>
      </c>
      <c r="R474" s="14" t="s">
        <v>8373</v>
      </c>
      <c r="S474" s="28">
        <f t="shared" si="8"/>
        <v>41874.922662037039</v>
      </c>
      <c r="T474" s="30">
        <f t="shared" si="8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>E475/D475*100</f>
        <v>2.87</v>
      </c>
      <c r="P475" s="10">
        <f>E475/L475</f>
        <v>61.5</v>
      </c>
      <c r="Q475" s="13" t="s">
        <v>8352</v>
      </c>
      <c r="R475" s="14" t="s">
        <v>8373</v>
      </c>
      <c r="S475" s="28">
        <f t="shared" si="8"/>
        <v>41899.698136574072</v>
      </c>
      <c r="T475" s="30">
        <f t="shared" si="8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>E476/D476*100</f>
        <v>3.0303030303030304E-2</v>
      </c>
      <c r="P476" s="10">
        <f>E476/L476</f>
        <v>1</v>
      </c>
      <c r="Q476" s="13" t="s">
        <v>8352</v>
      </c>
      <c r="R476" s="14" t="s">
        <v>8373</v>
      </c>
      <c r="S476" s="28">
        <f t="shared" si="8"/>
        <v>42783.329039351855</v>
      </c>
      <c r="T476" s="30">
        <f t="shared" si="8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>E477/D477*100</f>
        <v>0</v>
      </c>
      <c r="P477" s="10" t="e">
        <f>E477/L477</f>
        <v>#DIV/0!</v>
      </c>
      <c r="Q477" s="13" t="s">
        <v>8352</v>
      </c>
      <c r="R477" s="14" t="s">
        <v>8373</v>
      </c>
      <c r="S477" s="28">
        <f t="shared" si="8"/>
        <v>42130.086145833338</v>
      </c>
      <c r="T477" s="30">
        <f t="shared" si="8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>E478/D478*100</f>
        <v>2.230268181818182</v>
      </c>
      <c r="P478" s="10">
        <f>E478/L478</f>
        <v>39.569274193548388</v>
      </c>
      <c r="Q478" s="13" t="s">
        <v>8352</v>
      </c>
      <c r="R478" s="14" t="s">
        <v>8373</v>
      </c>
      <c r="S478" s="28">
        <f t="shared" si="8"/>
        <v>41793.165972222225</v>
      </c>
      <c r="T478" s="30">
        <f t="shared" si="8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>E479/D479*100</f>
        <v>0</v>
      </c>
      <c r="P479" s="10" t="e">
        <f>E479/L479</f>
        <v>#DIV/0!</v>
      </c>
      <c r="Q479" s="13" t="s">
        <v>8352</v>
      </c>
      <c r="R479" s="14" t="s">
        <v>8373</v>
      </c>
      <c r="S479" s="28">
        <f t="shared" si="8"/>
        <v>41047.83488425926</v>
      </c>
      <c r="T479" s="30">
        <f t="shared" si="8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>E480/D480*100</f>
        <v>0</v>
      </c>
      <c r="P480" s="10" t="e">
        <f>E480/L480</f>
        <v>#DIV/0!</v>
      </c>
      <c r="Q480" s="13" t="s">
        <v>8352</v>
      </c>
      <c r="R480" s="14" t="s">
        <v>8373</v>
      </c>
      <c r="S480" s="28">
        <f t="shared" si="8"/>
        <v>42095.869317129633</v>
      </c>
      <c r="T480" s="30">
        <f t="shared" si="8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>E481/D481*100</f>
        <v>32.56</v>
      </c>
      <c r="P481" s="10">
        <f>E481/L481</f>
        <v>88.8</v>
      </c>
      <c r="Q481" s="13" t="s">
        <v>8352</v>
      </c>
      <c r="R481" s="14" t="s">
        <v>8373</v>
      </c>
      <c r="S481" s="28">
        <f t="shared" si="8"/>
        <v>41964.449479166666</v>
      </c>
      <c r="T481" s="30">
        <f t="shared" si="8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>E482/D482*100</f>
        <v>19.41</v>
      </c>
      <c r="P482" s="10">
        <f>E482/L482</f>
        <v>55.457142857142856</v>
      </c>
      <c r="Q482" s="13" t="s">
        <v>8352</v>
      </c>
      <c r="R482" s="14" t="s">
        <v>8373</v>
      </c>
      <c r="S482" s="28">
        <f t="shared" si="8"/>
        <v>41495.500173611108</v>
      </c>
      <c r="T482" s="30">
        <f t="shared" si="8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>E483/D483*100</f>
        <v>6.1</v>
      </c>
      <c r="P483" s="10">
        <f>E483/L483</f>
        <v>87.142857142857139</v>
      </c>
      <c r="Q483" s="13" t="s">
        <v>8352</v>
      </c>
      <c r="R483" s="14" t="s">
        <v>8373</v>
      </c>
      <c r="S483" s="28">
        <f t="shared" si="8"/>
        <v>41192.672326388885</v>
      </c>
      <c r="T483" s="30">
        <f t="shared" si="8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>E484/D484*100</f>
        <v>0.1</v>
      </c>
      <c r="P484" s="10">
        <f>E484/L484</f>
        <v>10</v>
      </c>
      <c r="Q484" s="13" t="s">
        <v>8352</v>
      </c>
      <c r="R484" s="14" t="s">
        <v>8373</v>
      </c>
      <c r="S484" s="28">
        <f t="shared" si="8"/>
        <v>42474.606944444444</v>
      </c>
      <c r="T484" s="30">
        <f t="shared" si="8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>E485/D485*100</f>
        <v>50.2</v>
      </c>
      <c r="P485" s="10">
        <f>E485/L485</f>
        <v>51.224489795918366</v>
      </c>
      <c r="Q485" s="13" t="s">
        <v>8352</v>
      </c>
      <c r="R485" s="14" t="s">
        <v>8373</v>
      </c>
      <c r="S485" s="28">
        <f t="shared" si="8"/>
        <v>41303.197592592594</v>
      </c>
      <c r="T485" s="30">
        <f t="shared" si="8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>E486/D486*100</f>
        <v>0.18625</v>
      </c>
      <c r="P486" s="10">
        <f>E486/L486</f>
        <v>13.545454545454545</v>
      </c>
      <c r="Q486" s="13" t="s">
        <v>8352</v>
      </c>
      <c r="R486" s="14" t="s">
        <v>8373</v>
      </c>
      <c r="S486" s="28">
        <f t="shared" si="8"/>
        <v>42313.981157407412</v>
      </c>
      <c r="T486" s="30">
        <f t="shared" si="8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>E487/D487*100</f>
        <v>21.906971229845084</v>
      </c>
      <c r="P487" s="10">
        <f>E487/L487</f>
        <v>66.520080000000007</v>
      </c>
      <c r="Q487" s="13" t="s">
        <v>8352</v>
      </c>
      <c r="R487" s="14" t="s">
        <v>8373</v>
      </c>
      <c r="S487" s="28">
        <f t="shared" si="8"/>
        <v>41411.50577546296</v>
      </c>
      <c r="T487" s="30">
        <f t="shared" si="8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>E488/D488*100</f>
        <v>9.0909090909090905E-3</v>
      </c>
      <c r="P488" s="10">
        <f>E488/L488</f>
        <v>50</v>
      </c>
      <c r="Q488" s="13" t="s">
        <v>8352</v>
      </c>
      <c r="R488" s="14" t="s">
        <v>8373</v>
      </c>
      <c r="S488" s="28">
        <f t="shared" si="8"/>
        <v>41791.94258101852</v>
      </c>
      <c r="T488" s="30">
        <f t="shared" si="8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>E489/D489*100</f>
        <v>0</v>
      </c>
      <c r="P489" s="10" t="e">
        <f>E489/L489</f>
        <v>#DIV/0!</v>
      </c>
      <c r="Q489" s="13" t="s">
        <v>8352</v>
      </c>
      <c r="R489" s="14" t="s">
        <v>8373</v>
      </c>
      <c r="S489" s="28">
        <f t="shared" si="8"/>
        <v>42729.636504629627</v>
      </c>
      <c r="T489" s="30">
        <f t="shared" si="8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>E490/D490*100</f>
        <v>0</v>
      </c>
      <c r="P490" s="10" t="e">
        <f>E490/L490</f>
        <v>#DIV/0!</v>
      </c>
      <c r="Q490" s="13" t="s">
        <v>8352</v>
      </c>
      <c r="R490" s="14" t="s">
        <v>8373</v>
      </c>
      <c r="S490" s="28">
        <f t="shared" si="8"/>
        <v>42744.054398148146</v>
      </c>
      <c r="T490" s="30">
        <f t="shared" si="8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>E491/D491*100</f>
        <v>0.28667813379201834</v>
      </c>
      <c r="P491" s="10">
        <f>E491/L491</f>
        <v>71.666666666666671</v>
      </c>
      <c r="Q491" s="13" t="s">
        <v>8352</v>
      </c>
      <c r="R491" s="14" t="s">
        <v>8373</v>
      </c>
      <c r="S491" s="28">
        <f t="shared" si="8"/>
        <v>40913.481249999997</v>
      </c>
      <c r="T491" s="30">
        <f t="shared" si="8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>E492/D492*100</f>
        <v>0</v>
      </c>
      <c r="P492" s="10" t="e">
        <f>E492/L492</f>
        <v>#DIV/0!</v>
      </c>
      <c r="Q492" s="13" t="s">
        <v>8352</v>
      </c>
      <c r="R492" s="14" t="s">
        <v>8373</v>
      </c>
      <c r="S492" s="28">
        <f t="shared" si="8"/>
        <v>41143.968576388892</v>
      </c>
      <c r="T492" s="30">
        <f t="shared" si="8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>E493/D493*100</f>
        <v>0</v>
      </c>
      <c r="P493" s="10" t="e">
        <f>E493/L493</f>
        <v>#DIV/0!</v>
      </c>
      <c r="Q493" s="13" t="s">
        <v>8352</v>
      </c>
      <c r="R493" s="14" t="s">
        <v>8373</v>
      </c>
      <c r="S493" s="28">
        <f t="shared" si="8"/>
        <v>42396.982627314821</v>
      </c>
      <c r="T493" s="30">
        <f t="shared" si="8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>E494/D494*100</f>
        <v>0</v>
      </c>
      <c r="P494" s="10" t="e">
        <f>E494/L494</f>
        <v>#DIV/0!</v>
      </c>
      <c r="Q494" s="13" t="s">
        <v>8352</v>
      </c>
      <c r="R494" s="14" t="s">
        <v>8373</v>
      </c>
      <c r="S494" s="28">
        <f t="shared" si="8"/>
        <v>42656.03506944445</v>
      </c>
      <c r="T494" s="30">
        <f t="shared" si="8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>E495/D495*100</f>
        <v>0</v>
      </c>
      <c r="P495" s="10" t="e">
        <f>E495/L495</f>
        <v>#DIV/0!</v>
      </c>
      <c r="Q495" s="13" t="s">
        <v>8352</v>
      </c>
      <c r="R495" s="14" t="s">
        <v>8373</v>
      </c>
      <c r="S495" s="28">
        <f t="shared" si="8"/>
        <v>42144.726134259254</v>
      </c>
      <c r="T495" s="30">
        <f t="shared" si="8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>E496/D496*100</f>
        <v>0.155</v>
      </c>
      <c r="P496" s="10">
        <f>E496/L496</f>
        <v>10.333333333333334</v>
      </c>
      <c r="Q496" s="13" t="s">
        <v>8352</v>
      </c>
      <c r="R496" s="14" t="s">
        <v>8373</v>
      </c>
      <c r="S496" s="28">
        <f t="shared" si="8"/>
        <v>41823.125</v>
      </c>
      <c r="T496" s="30">
        <f t="shared" si="8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>E497/D497*100</f>
        <v>0</v>
      </c>
      <c r="P497" s="10" t="e">
        <f>E497/L497</f>
        <v>#DIV/0!</v>
      </c>
      <c r="Q497" s="13" t="s">
        <v>8352</v>
      </c>
      <c r="R497" s="14" t="s">
        <v>8373</v>
      </c>
      <c r="S497" s="28">
        <f t="shared" si="8"/>
        <v>42201.827604166669</v>
      </c>
      <c r="T497" s="30">
        <f t="shared" si="8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>E498/D498*100</f>
        <v>1.6666666666666668E-3</v>
      </c>
      <c r="P498" s="10">
        <f>E498/L498</f>
        <v>1</v>
      </c>
      <c r="Q498" s="13" t="s">
        <v>8352</v>
      </c>
      <c r="R498" s="14" t="s">
        <v>8373</v>
      </c>
      <c r="S498" s="28">
        <f t="shared" si="8"/>
        <v>41680.93141203704</v>
      </c>
      <c r="T498" s="30">
        <f t="shared" si="8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>E499/D499*100</f>
        <v>0.6696428571428571</v>
      </c>
      <c r="P499" s="10">
        <f>E499/L499</f>
        <v>10</v>
      </c>
      <c r="Q499" s="13" t="s">
        <v>8352</v>
      </c>
      <c r="R499" s="14" t="s">
        <v>8373</v>
      </c>
      <c r="S499" s="28">
        <f t="shared" si="8"/>
        <v>41998.208333333328</v>
      </c>
      <c r="T499" s="30">
        <f t="shared" si="8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>E500/D500*100</f>
        <v>4.5985132395404564</v>
      </c>
      <c r="P500" s="10">
        <f>E500/L500</f>
        <v>136.09090909090909</v>
      </c>
      <c r="Q500" s="13" t="s">
        <v>8352</v>
      </c>
      <c r="R500" s="14" t="s">
        <v>8373</v>
      </c>
      <c r="S500" s="28">
        <f t="shared" si="8"/>
        <v>40900.762141203704</v>
      </c>
      <c r="T500" s="30">
        <f t="shared" si="8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>E501/D501*100</f>
        <v>9.5500000000000007</v>
      </c>
      <c r="P501" s="10">
        <f>E501/L501</f>
        <v>73.461538461538467</v>
      </c>
      <c r="Q501" s="13" t="s">
        <v>8352</v>
      </c>
      <c r="R501" s="14" t="s">
        <v>8373</v>
      </c>
      <c r="S501" s="28">
        <f t="shared" si="8"/>
        <v>40098.874305555553</v>
      </c>
      <c r="T501" s="30">
        <f t="shared" si="8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>E502/D502*100</f>
        <v>3.3076923076923079</v>
      </c>
      <c r="P502" s="10">
        <f>E502/L502</f>
        <v>53.75</v>
      </c>
      <c r="Q502" s="13" t="s">
        <v>8352</v>
      </c>
      <c r="R502" s="14" t="s">
        <v>8373</v>
      </c>
      <c r="S502" s="28">
        <f t="shared" si="8"/>
        <v>40306.927777777775</v>
      </c>
      <c r="T502" s="30">
        <f t="shared" si="8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>E503/D503*100</f>
        <v>0</v>
      </c>
      <c r="P503" s="10" t="e">
        <f>E503/L503</f>
        <v>#DIV/0!</v>
      </c>
      <c r="Q503" s="13" t="s">
        <v>8352</v>
      </c>
      <c r="R503" s="14" t="s">
        <v>8373</v>
      </c>
      <c r="S503" s="28">
        <f t="shared" si="8"/>
        <v>40733.234386574077</v>
      </c>
      <c r="T503" s="30">
        <f t="shared" si="8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>E504/D504*100</f>
        <v>1.1499999999999999</v>
      </c>
      <c r="P504" s="10">
        <f>E504/L504</f>
        <v>57.5</v>
      </c>
      <c r="Q504" s="13" t="s">
        <v>8352</v>
      </c>
      <c r="R504" s="14" t="s">
        <v>8373</v>
      </c>
      <c r="S504" s="28">
        <f t="shared" si="8"/>
        <v>40986.511863425927</v>
      </c>
      <c r="T504" s="30">
        <f t="shared" si="8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>E505/D505*100</f>
        <v>1.7538461538461538</v>
      </c>
      <c r="P505" s="10">
        <f>E505/L505</f>
        <v>12.666666666666666</v>
      </c>
      <c r="Q505" s="13" t="s">
        <v>8352</v>
      </c>
      <c r="R505" s="14" t="s">
        <v>8373</v>
      </c>
      <c r="S505" s="28">
        <f t="shared" si="8"/>
        <v>42021.526655092588</v>
      </c>
      <c r="T505" s="30">
        <f t="shared" si="8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>E506/D506*100</f>
        <v>1.3673469387755102</v>
      </c>
      <c r="P506" s="10">
        <f>E506/L506</f>
        <v>67</v>
      </c>
      <c r="Q506" s="13" t="s">
        <v>8352</v>
      </c>
      <c r="R506" s="14" t="s">
        <v>8373</v>
      </c>
      <c r="S506" s="28">
        <f t="shared" si="8"/>
        <v>41009.941979166666</v>
      </c>
      <c r="T506" s="30">
        <f t="shared" si="8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>E507/D507*100</f>
        <v>0.43333333333333329</v>
      </c>
      <c r="P507" s="10">
        <f>E507/L507</f>
        <v>3.7142857142857144</v>
      </c>
      <c r="Q507" s="13" t="s">
        <v>8352</v>
      </c>
      <c r="R507" s="14" t="s">
        <v>8373</v>
      </c>
      <c r="S507" s="28">
        <f t="shared" si="8"/>
        <v>42363.098217592589</v>
      </c>
      <c r="T507" s="30">
        <f t="shared" si="8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>E508/D508*100</f>
        <v>0.125</v>
      </c>
      <c r="P508" s="10">
        <f>E508/L508</f>
        <v>250</v>
      </c>
      <c r="Q508" s="13" t="s">
        <v>8352</v>
      </c>
      <c r="R508" s="14" t="s">
        <v>8373</v>
      </c>
      <c r="S508" s="28">
        <f t="shared" si="8"/>
        <v>41496.552314814813</v>
      </c>
      <c r="T508" s="30">
        <f t="shared" si="8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>E509/D509*100</f>
        <v>3.2</v>
      </c>
      <c r="P509" s="10">
        <f>E509/L509</f>
        <v>64</v>
      </c>
      <c r="Q509" s="13" t="s">
        <v>8352</v>
      </c>
      <c r="R509" s="14" t="s">
        <v>8373</v>
      </c>
      <c r="S509" s="28">
        <f t="shared" si="8"/>
        <v>41201.958993055552</v>
      </c>
      <c r="T509" s="30">
        <f t="shared" si="8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>E510/D510*100</f>
        <v>0.8</v>
      </c>
      <c r="P510" s="10">
        <f>E510/L510</f>
        <v>133.33333333333334</v>
      </c>
      <c r="Q510" s="13" t="s">
        <v>8352</v>
      </c>
      <c r="R510" s="14" t="s">
        <v>8373</v>
      </c>
      <c r="S510" s="28">
        <f t="shared" si="8"/>
        <v>41054.593055555553</v>
      </c>
      <c r="T510" s="30">
        <f t="shared" si="8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>E511/D511*100</f>
        <v>0.2</v>
      </c>
      <c r="P511" s="10">
        <f>E511/L511</f>
        <v>10</v>
      </c>
      <c r="Q511" s="13" t="s">
        <v>8352</v>
      </c>
      <c r="R511" s="14" t="s">
        <v>8373</v>
      </c>
      <c r="S511" s="28">
        <f t="shared" si="8"/>
        <v>42183.631597222222</v>
      </c>
      <c r="T511" s="30">
        <f t="shared" si="8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>E512/D512*100</f>
        <v>0</v>
      </c>
      <c r="P512" s="10" t="e">
        <f>E512/L512</f>
        <v>#DIV/0!</v>
      </c>
      <c r="Q512" s="13" t="s">
        <v>8352</v>
      </c>
      <c r="R512" s="14" t="s">
        <v>8373</v>
      </c>
      <c r="S512" s="28">
        <f t="shared" si="8"/>
        <v>42430.176377314812</v>
      </c>
      <c r="T512" s="30">
        <f t="shared" si="8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>E513/D513*100</f>
        <v>3</v>
      </c>
      <c r="P513" s="10">
        <f>E513/L513</f>
        <v>30</v>
      </c>
      <c r="Q513" s="13" t="s">
        <v>8352</v>
      </c>
      <c r="R513" s="14" t="s">
        <v>8373</v>
      </c>
      <c r="S513" s="28">
        <f t="shared" si="8"/>
        <v>41370.261365740742</v>
      </c>
      <c r="T513" s="30">
        <f t="shared" si="8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>E514/D514*100</f>
        <v>0.13749999999999998</v>
      </c>
      <c r="P514" s="10">
        <f>E514/L514</f>
        <v>5.5</v>
      </c>
      <c r="Q514" s="13" t="s">
        <v>8352</v>
      </c>
      <c r="R514" s="14" t="s">
        <v>8373</v>
      </c>
      <c r="S514" s="28">
        <f t="shared" si="8"/>
        <v>42694.783877314811</v>
      </c>
      <c r="T514" s="30">
        <f t="shared" si="8"/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>E515/D515*100</f>
        <v>13.923999999999999</v>
      </c>
      <c r="P515" s="10">
        <f>E515/L515</f>
        <v>102.38235294117646</v>
      </c>
      <c r="Q515" s="13" t="s">
        <v>8352</v>
      </c>
      <c r="R515" s="14" t="s">
        <v>8373</v>
      </c>
      <c r="S515" s="28">
        <f t="shared" ref="S515:T578" si="9">(((I515/60)/60)/24)+DATE(1970,1,1)</f>
        <v>42597.291666666672</v>
      </c>
      <c r="T515" s="30">
        <f t="shared" si="9"/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>E516/D516*100</f>
        <v>3.3333333333333335</v>
      </c>
      <c r="P516" s="10">
        <f>E516/L516</f>
        <v>16.666666666666668</v>
      </c>
      <c r="Q516" s="13" t="s">
        <v>8352</v>
      </c>
      <c r="R516" s="14" t="s">
        <v>8373</v>
      </c>
      <c r="S516" s="28">
        <f t="shared" si="9"/>
        <v>41860.613969907405</v>
      </c>
      <c r="T516" s="30">
        <f t="shared" si="9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>E517/D517*100</f>
        <v>25.41340206185567</v>
      </c>
      <c r="P517" s="10">
        <f>E517/L517</f>
        <v>725.02941176470586</v>
      </c>
      <c r="Q517" s="13" t="s">
        <v>8352</v>
      </c>
      <c r="R517" s="14" t="s">
        <v>8373</v>
      </c>
      <c r="S517" s="28">
        <f t="shared" si="9"/>
        <v>42367.490752314814</v>
      </c>
      <c r="T517" s="30">
        <f t="shared" si="9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>E518/D518*100</f>
        <v>0</v>
      </c>
      <c r="P518" s="10" t="e">
        <f>E518/L518</f>
        <v>#DIV/0!</v>
      </c>
      <c r="Q518" s="13" t="s">
        <v>8352</v>
      </c>
      <c r="R518" s="14" t="s">
        <v>8373</v>
      </c>
      <c r="S518" s="28">
        <f t="shared" si="9"/>
        <v>42151.778703703705</v>
      </c>
      <c r="T518" s="30">
        <f t="shared" si="9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>E519/D519*100</f>
        <v>1.3666666666666667</v>
      </c>
      <c r="P519" s="10">
        <f>E519/L519</f>
        <v>68.333333333333329</v>
      </c>
      <c r="Q519" s="13" t="s">
        <v>8352</v>
      </c>
      <c r="R519" s="14" t="s">
        <v>8373</v>
      </c>
      <c r="S519" s="28">
        <f t="shared" si="9"/>
        <v>42768.615289351852</v>
      </c>
      <c r="T519" s="30">
        <f t="shared" si="9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>E520/D520*100</f>
        <v>0</v>
      </c>
      <c r="P520" s="10" t="e">
        <f>E520/L520</f>
        <v>#DIV/0!</v>
      </c>
      <c r="Q520" s="13" t="s">
        <v>8352</v>
      </c>
      <c r="R520" s="14" t="s">
        <v>8373</v>
      </c>
      <c r="S520" s="28">
        <f t="shared" si="9"/>
        <v>42253.615277777775</v>
      </c>
      <c r="T520" s="30">
        <f t="shared" si="9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>E521/D521*100</f>
        <v>22.881426547787683</v>
      </c>
      <c r="P521" s="10">
        <f>E521/L521</f>
        <v>39.228571428571428</v>
      </c>
      <c r="Q521" s="13" t="s">
        <v>8352</v>
      </c>
      <c r="R521" s="14" t="s">
        <v>8373</v>
      </c>
      <c r="S521" s="28">
        <f t="shared" si="9"/>
        <v>41248.391446759262</v>
      </c>
      <c r="T521" s="30">
        <f t="shared" si="9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>E522/D522*100</f>
        <v>102.1</v>
      </c>
      <c r="P522" s="10">
        <f>E522/L522</f>
        <v>150.14705882352942</v>
      </c>
      <c r="Q522" s="13" t="s">
        <v>8360</v>
      </c>
      <c r="R522" s="14" t="s">
        <v>8363</v>
      </c>
      <c r="S522" s="28">
        <f t="shared" si="9"/>
        <v>42348.702094907407</v>
      </c>
      <c r="T522" s="30">
        <f t="shared" si="9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>E523/D523*100</f>
        <v>104.64</v>
      </c>
      <c r="P523" s="10">
        <f>E523/L523</f>
        <v>93.428571428571431</v>
      </c>
      <c r="Q523" s="13" t="s">
        <v>8360</v>
      </c>
      <c r="R523" s="14" t="s">
        <v>8363</v>
      </c>
      <c r="S523" s="28">
        <f t="shared" si="9"/>
        <v>42675.207638888889</v>
      </c>
      <c r="T523" s="30">
        <f t="shared" si="9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>E524/D524*100</f>
        <v>114.66666666666667</v>
      </c>
      <c r="P524" s="10">
        <f>E524/L524</f>
        <v>110.96774193548387</v>
      </c>
      <c r="Q524" s="13" t="s">
        <v>8360</v>
      </c>
      <c r="R524" s="14" t="s">
        <v>8363</v>
      </c>
      <c r="S524" s="28">
        <f t="shared" si="9"/>
        <v>42449.999131944445</v>
      </c>
      <c r="T524" s="30">
        <f t="shared" si="9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>E525/D525*100</f>
        <v>120.6</v>
      </c>
      <c r="P525" s="10">
        <f>E525/L525</f>
        <v>71.785714285714292</v>
      </c>
      <c r="Q525" s="13" t="s">
        <v>8360</v>
      </c>
      <c r="R525" s="14" t="s">
        <v>8363</v>
      </c>
      <c r="S525" s="28">
        <f t="shared" si="9"/>
        <v>42268.13282407407</v>
      </c>
      <c r="T525" s="30">
        <f t="shared" si="9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>E526/D526*100</f>
        <v>108.67285714285715</v>
      </c>
      <c r="P526" s="10">
        <f>E526/L526</f>
        <v>29.258076923076924</v>
      </c>
      <c r="Q526" s="13" t="s">
        <v>8360</v>
      </c>
      <c r="R526" s="14" t="s">
        <v>8363</v>
      </c>
      <c r="S526" s="28">
        <f t="shared" si="9"/>
        <v>42522.717233796298</v>
      </c>
      <c r="T526" s="30">
        <f t="shared" si="9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>E527/D527*100</f>
        <v>100</v>
      </c>
      <c r="P527" s="10">
        <f>E527/L527</f>
        <v>1000</v>
      </c>
      <c r="Q527" s="13" t="s">
        <v>8360</v>
      </c>
      <c r="R527" s="14" t="s">
        <v>8363</v>
      </c>
      <c r="S527" s="28">
        <f t="shared" si="9"/>
        <v>41895.400937500002</v>
      </c>
      <c r="T527" s="30">
        <f t="shared" si="9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>E528/D528*100</f>
        <v>113.99999999999999</v>
      </c>
      <c r="P528" s="10">
        <f>E528/L528</f>
        <v>74.347826086956516</v>
      </c>
      <c r="Q528" s="13" t="s">
        <v>8360</v>
      </c>
      <c r="R528" s="14" t="s">
        <v>8363</v>
      </c>
      <c r="S528" s="28">
        <f t="shared" si="9"/>
        <v>42223.708333333328</v>
      </c>
      <c r="T528" s="30">
        <f t="shared" si="9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>E529/D529*100</f>
        <v>100.85</v>
      </c>
      <c r="P529" s="10">
        <f>E529/L529</f>
        <v>63.829113924050631</v>
      </c>
      <c r="Q529" s="13" t="s">
        <v>8360</v>
      </c>
      <c r="R529" s="14" t="s">
        <v>8363</v>
      </c>
      <c r="S529" s="28">
        <f t="shared" si="9"/>
        <v>42783.670138888891</v>
      </c>
      <c r="T529" s="30">
        <f t="shared" si="9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>E530/D530*100</f>
        <v>115.65217391304347</v>
      </c>
      <c r="P530" s="10">
        <f>E530/L530</f>
        <v>44.333333333333336</v>
      </c>
      <c r="Q530" s="13" t="s">
        <v>8360</v>
      </c>
      <c r="R530" s="14" t="s">
        <v>8363</v>
      </c>
      <c r="S530" s="28">
        <f t="shared" si="9"/>
        <v>42176.888888888891</v>
      </c>
      <c r="T530" s="30">
        <f t="shared" si="9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>E531/D531*100</f>
        <v>130.41666666666666</v>
      </c>
      <c r="P531" s="10">
        <f>E531/L531</f>
        <v>86.944444444444443</v>
      </c>
      <c r="Q531" s="13" t="s">
        <v>8360</v>
      </c>
      <c r="R531" s="14" t="s">
        <v>8363</v>
      </c>
      <c r="S531" s="28">
        <f t="shared" si="9"/>
        <v>42746.208333333328</v>
      </c>
      <c r="T531" s="30">
        <f t="shared" si="9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>E532/D532*100</f>
        <v>107.78267254038178</v>
      </c>
      <c r="P532" s="10">
        <f>E532/L532</f>
        <v>126.55172413793103</v>
      </c>
      <c r="Q532" s="13" t="s">
        <v>8360</v>
      </c>
      <c r="R532" s="14" t="s">
        <v>8363</v>
      </c>
      <c r="S532" s="28">
        <f t="shared" si="9"/>
        <v>42179.083333333328</v>
      </c>
      <c r="T532" s="30">
        <f t="shared" si="9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>E533/D533*100</f>
        <v>100</v>
      </c>
      <c r="P533" s="10">
        <f>E533/L533</f>
        <v>129.03225806451613</v>
      </c>
      <c r="Q533" s="13" t="s">
        <v>8360</v>
      </c>
      <c r="R533" s="14" t="s">
        <v>8363</v>
      </c>
      <c r="S533" s="28">
        <f t="shared" si="9"/>
        <v>42721.290972222225</v>
      </c>
      <c r="T533" s="30">
        <f t="shared" si="9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>E534/D534*100</f>
        <v>123.25</v>
      </c>
      <c r="P534" s="10">
        <f>E534/L534</f>
        <v>71.242774566473983</v>
      </c>
      <c r="Q534" s="13" t="s">
        <v>8360</v>
      </c>
      <c r="R534" s="14" t="s">
        <v>8363</v>
      </c>
      <c r="S534" s="28">
        <f t="shared" si="9"/>
        <v>42503.007037037038</v>
      </c>
      <c r="T534" s="30">
        <f t="shared" si="9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>E535/D535*100</f>
        <v>100.2</v>
      </c>
      <c r="P535" s="10">
        <f>E535/L535</f>
        <v>117.88235294117646</v>
      </c>
      <c r="Q535" s="13" t="s">
        <v>8360</v>
      </c>
      <c r="R535" s="14" t="s">
        <v>8363</v>
      </c>
      <c r="S535" s="28">
        <f t="shared" si="9"/>
        <v>42506.43478009259</v>
      </c>
      <c r="T535" s="30">
        <f t="shared" si="9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>E536/D536*100</f>
        <v>104.66666666666666</v>
      </c>
      <c r="P536" s="10">
        <f>E536/L536</f>
        <v>327.08333333333331</v>
      </c>
      <c r="Q536" s="13" t="s">
        <v>8360</v>
      </c>
      <c r="R536" s="14" t="s">
        <v>8363</v>
      </c>
      <c r="S536" s="28">
        <f t="shared" si="9"/>
        <v>42309.958333333328</v>
      </c>
      <c r="T536" s="30">
        <f t="shared" si="9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>E537/D537*100</f>
        <v>102.49999999999999</v>
      </c>
      <c r="P537" s="10">
        <f>E537/L537</f>
        <v>34.745762711864408</v>
      </c>
      <c r="Q537" s="13" t="s">
        <v>8360</v>
      </c>
      <c r="R537" s="14" t="s">
        <v>8363</v>
      </c>
      <c r="S537" s="28">
        <f t="shared" si="9"/>
        <v>42741.545196759253</v>
      </c>
      <c r="T537" s="30">
        <f t="shared" si="9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>E538/D538*100</f>
        <v>118.25757575757576</v>
      </c>
      <c r="P538" s="10">
        <f>E538/L538</f>
        <v>100.06410256410257</v>
      </c>
      <c r="Q538" s="13" t="s">
        <v>8360</v>
      </c>
      <c r="R538" s="14" t="s">
        <v>8363</v>
      </c>
      <c r="S538" s="28">
        <f t="shared" si="9"/>
        <v>42219.75</v>
      </c>
      <c r="T538" s="30">
        <f t="shared" si="9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>E539/D539*100</f>
        <v>120.5</v>
      </c>
      <c r="P539" s="10">
        <f>E539/L539</f>
        <v>40.847457627118644</v>
      </c>
      <c r="Q539" s="13" t="s">
        <v>8360</v>
      </c>
      <c r="R539" s="14" t="s">
        <v>8363</v>
      </c>
      <c r="S539" s="28">
        <f t="shared" si="9"/>
        <v>42312.810081018513</v>
      </c>
      <c r="T539" s="30">
        <f t="shared" si="9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>E540/D540*100</f>
        <v>302.42</v>
      </c>
      <c r="P540" s="10">
        <f>E540/L540</f>
        <v>252.01666666666668</v>
      </c>
      <c r="Q540" s="13" t="s">
        <v>8360</v>
      </c>
      <c r="R540" s="14" t="s">
        <v>8363</v>
      </c>
      <c r="S540" s="28">
        <f t="shared" si="9"/>
        <v>42503.794710648144</v>
      </c>
      <c r="T540" s="30">
        <f t="shared" si="9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>E541/D541*100</f>
        <v>100.64400000000001</v>
      </c>
      <c r="P541" s="10">
        <f>E541/L541</f>
        <v>25.161000000000001</v>
      </c>
      <c r="Q541" s="13" t="s">
        <v>8360</v>
      </c>
      <c r="R541" s="14" t="s">
        <v>8363</v>
      </c>
      <c r="S541" s="28">
        <f t="shared" si="9"/>
        <v>42556.049849537041</v>
      </c>
      <c r="T541" s="30">
        <f t="shared" si="9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>E542/D542*100</f>
        <v>6.6666666666666671E-3</v>
      </c>
      <c r="P542" s="10">
        <f>E542/L542</f>
        <v>1</v>
      </c>
      <c r="Q542" s="13" t="s">
        <v>8359</v>
      </c>
      <c r="R542" s="14" t="s">
        <v>8374</v>
      </c>
      <c r="S542" s="28">
        <f t="shared" si="9"/>
        <v>42039.817199074074</v>
      </c>
      <c r="T542" s="30">
        <f t="shared" si="9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>E543/D543*100</f>
        <v>0.55555555555555558</v>
      </c>
      <c r="P543" s="10">
        <f>E543/L543</f>
        <v>25</v>
      </c>
      <c r="Q543" s="13" t="s">
        <v>8359</v>
      </c>
      <c r="R543" s="14" t="s">
        <v>8374</v>
      </c>
      <c r="S543" s="28">
        <f t="shared" si="9"/>
        <v>42306.046689814815</v>
      </c>
      <c r="T543" s="30">
        <f t="shared" si="9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>E544/D544*100</f>
        <v>3.9999999999999996E-4</v>
      </c>
      <c r="P544" s="10">
        <f>E544/L544</f>
        <v>1</v>
      </c>
      <c r="Q544" s="13" t="s">
        <v>8359</v>
      </c>
      <c r="R544" s="14" t="s">
        <v>8374</v>
      </c>
      <c r="S544" s="28">
        <f t="shared" si="9"/>
        <v>42493.695787037039</v>
      </c>
      <c r="T544" s="30">
        <f t="shared" si="9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>E545/D545*100</f>
        <v>0.31818181818181818</v>
      </c>
      <c r="P545" s="10">
        <f>E545/L545</f>
        <v>35</v>
      </c>
      <c r="Q545" s="13" t="s">
        <v>8359</v>
      </c>
      <c r="R545" s="14" t="s">
        <v>8374</v>
      </c>
      <c r="S545" s="28">
        <f t="shared" si="9"/>
        <v>41944.092152777775</v>
      </c>
      <c r="T545" s="30">
        <f t="shared" si="9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>E546/D546*100</f>
        <v>1.2</v>
      </c>
      <c r="P546" s="10">
        <f>E546/L546</f>
        <v>3</v>
      </c>
      <c r="Q546" s="13" t="s">
        <v>8359</v>
      </c>
      <c r="R546" s="14" t="s">
        <v>8374</v>
      </c>
      <c r="S546" s="28">
        <f t="shared" si="9"/>
        <v>42555.656944444447</v>
      </c>
      <c r="T546" s="30">
        <f t="shared" si="9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>E547/D547*100</f>
        <v>27.383999999999997</v>
      </c>
      <c r="P547" s="10">
        <f>E547/L547</f>
        <v>402.70588235294116</v>
      </c>
      <c r="Q547" s="13" t="s">
        <v>8359</v>
      </c>
      <c r="R547" s="14" t="s">
        <v>8374</v>
      </c>
      <c r="S547" s="28">
        <f t="shared" si="9"/>
        <v>42323.634131944447</v>
      </c>
      <c r="T547" s="30">
        <f t="shared" si="9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>E548/D548*100</f>
        <v>8.666666666666667E-2</v>
      </c>
      <c r="P548" s="10">
        <f>E548/L548</f>
        <v>26</v>
      </c>
      <c r="Q548" s="13" t="s">
        <v>8359</v>
      </c>
      <c r="R548" s="14" t="s">
        <v>8374</v>
      </c>
      <c r="S548" s="28">
        <f t="shared" si="9"/>
        <v>42294.667997685188</v>
      </c>
      <c r="T548" s="30">
        <f t="shared" si="9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>E549/D549*100</f>
        <v>0</v>
      </c>
      <c r="P549" s="10" t="e">
        <f>E549/L549</f>
        <v>#DIV/0!</v>
      </c>
      <c r="Q549" s="13" t="s">
        <v>8359</v>
      </c>
      <c r="R549" s="14" t="s">
        <v>8374</v>
      </c>
      <c r="S549" s="28">
        <f t="shared" si="9"/>
        <v>42410.696342592593</v>
      </c>
      <c r="T549" s="30">
        <f t="shared" si="9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>E550/D550*100</f>
        <v>0.09</v>
      </c>
      <c r="P550" s="10">
        <f>E550/L550</f>
        <v>9</v>
      </c>
      <c r="Q550" s="13" t="s">
        <v>8359</v>
      </c>
      <c r="R550" s="14" t="s">
        <v>8374</v>
      </c>
      <c r="S550" s="28">
        <f t="shared" si="9"/>
        <v>42306.903333333335</v>
      </c>
      <c r="T550" s="30">
        <f t="shared" si="9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>E551/D551*100</f>
        <v>2.7199999999999998</v>
      </c>
      <c r="P551" s="10">
        <f>E551/L551</f>
        <v>8.5</v>
      </c>
      <c r="Q551" s="13" t="s">
        <v>8359</v>
      </c>
      <c r="R551" s="14" t="s">
        <v>8374</v>
      </c>
      <c r="S551" s="28">
        <f t="shared" si="9"/>
        <v>42193.636828703704</v>
      </c>
      <c r="T551" s="30">
        <f t="shared" si="9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>E552/D552*100</f>
        <v>0.70000000000000007</v>
      </c>
      <c r="P552" s="10">
        <f>E552/L552</f>
        <v>8.75</v>
      </c>
      <c r="Q552" s="13" t="s">
        <v>8359</v>
      </c>
      <c r="R552" s="14" t="s">
        <v>8374</v>
      </c>
      <c r="S552" s="28">
        <f t="shared" si="9"/>
        <v>42766.208333333328</v>
      </c>
      <c r="T552" s="30">
        <f t="shared" si="9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>E553/D553*100</f>
        <v>5.0413333333333332</v>
      </c>
      <c r="P553" s="10">
        <f>E553/L553</f>
        <v>135.03571428571428</v>
      </c>
      <c r="Q553" s="13" t="s">
        <v>8359</v>
      </c>
      <c r="R553" s="14" t="s">
        <v>8374</v>
      </c>
      <c r="S553" s="28">
        <f t="shared" si="9"/>
        <v>42217.745138888888</v>
      </c>
      <c r="T553" s="30">
        <f t="shared" si="9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>E554/D554*100</f>
        <v>0</v>
      </c>
      <c r="P554" s="10" t="e">
        <f>E554/L554</f>
        <v>#DIV/0!</v>
      </c>
      <c r="Q554" s="13" t="s">
        <v>8359</v>
      </c>
      <c r="R554" s="14" t="s">
        <v>8374</v>
      </c>
      <c r="S554" s="28">
        <f t="shared" si="9"/>
        <v>42378.616851851853</v>
      </c>
      <c r="T554" s="30">
        <f t="shared" si="9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>E555/D555*100</f>
        <v>0.49199999999999999</v>
      </c>
      <c r="P555" s="10">
        <f>E555/L555</f>
        <v>20.5</v>
      </c>
      <c r="Q555" s="13" t="s">
        <v>8359</v>
      </c>
      <c r="R555" s="14" t="s">
        <v>8374</v>
      </c>
      <c r="S555" s="28">
        <f t="shared" si="9"/>
        <v>41957.761469907404</v>
      </c>
      <c r="T555" s="30">
        <f t="shared" si="9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>E556/D556*100</f>
        <v>36.589147286821706</v>
      </c>
      <c r="P556" s="10">
        <f>E556/L556</f>
        <v>64.36363636363636</v>
      </c>
      <c r="Q556" s="13" t="s">
        <v>8359</v>
      </c>
      <c r="R556" s="14" t="s">
        <v>8374</v>
      </c>
      <c r="S556" s="28">
        <f t="shared" si="9"/>
        <v>41931.684861111113</v>
      </c>
      <c r="T556" s="30">
        <f t="shared" si="9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>E557/D557*100</f>
        <v>0</v>
      </c>
      <c r="P557" s="10" t="e">
        <f>E557/L557</f>
        <v>#DIV/0!</v>
      </c>
      <c r="Q557" s="13" t="s">
        <v>8359</v>
      </c>
      <c r="R557" s="14" t="s">
        <v>8374</v>
      </c>
      <c r="S557" s="28">
        <f t="shared" si="9"/>
        <v>42533.353506944448</v>
      </c>
      <c r="T557" s="30">
        <f t="shared" si="9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>E558/D558*100</f>
        <v>2.5</v>
      </c>
      <c r="P558" s="10">
        <f>E558/L558</f>
        <v>200</v>
      </c>
      <c r="Q558" s="13" t="s">
        <v>8359</v>
      </c>
      <c r="R558" s="14" t="s">
        <v>8374</v>
      </c>
      <c r="S558" s="28">
        <f t="shared" si="9"/>
        <v>42375.860150462962</v>
      </c>
      <c r="T558" s="30">
        <f t="shared" si="9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>E559/D559*100</f>
        <v>0.91066666666666674</v>
      </c>
      <c r="P559" s="10">
        <f>E559/L559</f>
        <v>68.3</v>
      </c>
      <c r="Q559" s="13" t="s">
        <v>8359</v>
      </c>
      <c r="R559" s="14" t="s">
        <v>8374</v>
      </c>
      <c r="S559" s="28">
        <f t="shared" si="9"/>
        <v>42706.983831018515</v>
      </c>
      <c r="T559" s="30">
        <f t="shared" si="9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>E560/D560*100</f>
        <v>0</v>
      </c>
      <c r="P560" s="10" t="e">
        <f>E560/L560</f>
        <v>#DIV/0!</v>
      </c>
      <c r="Q560" s="13" t="s">
        <v>8359</v>
      </c>
      <c r="R560" s="14" t="s">
        <v>8374</v>
      </c>
      <c r="S560" s="28">
        <f t="shared" si="9"/>
        <v>42087.841493055559</v>
      </c>
      <c r="T560" s="30">
        <f t="shared" si="9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>E561/D561*100</f>
        <v>2.0833333333333336E-2</v>
      </c>
      <c r="P561" s="10">
        <f>E561/L561</f>
        <v>50</v>
      </c>
      <c r="Q561" s="13" t="s">
        <v>8359</v>
      </c>
      <c r="R561" s="14" t="s">
        <v>8374</v>
      </c>
      <c r="S561" s="28">
        <f t="shared" si="9"/>
        <v>42351.283101851848</v>
      </c>
      <c r="T561" s="30">
        <f t="shared" si="9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>E562/D562*100</f>
        <v>1.2E-2</v>
      </c>
      <c r="P562" s="10">
        <f>E562/L562</f>
        <v>4</v>
      </c>
      <c r="Q562" s="13" t="s">
        <v>8359</v>
      </c>
      <c r="R562" s="14" t="s">
        <v>8374</v>
      </c>
      <c r="S562" s="28">
        <f t="shared" si="9"/>
        <v>41990.771354166667</v>
      </c>
      <c r="T562" s="30">
        <f t="shared" si="9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>E563/D563*100</f>
        <v>0.36666666666666664</v>
      </c>
      <c r="P563" s="10">
        <f>E563/L563</f>
        <v>27.5</v>
      </c>
      <c r="Q563" s="13" t="s">
        <v>8359</v>
      </c>
      <c r="R563" s="14" t="s">
        <v>8374</v>
      </c>
      <c r="S563" s="28">
        <f t="shared" si="9"/>
        <v>42303.658715277779</v>
      </c>
      <c r="T563" s="30">
        <f t="shared" si="9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>E564/D564*100</f>
        <v>0</v>
      </c>
      <c r="P564" s="10" t="e">
        <f>E564/L564</f>
        <v>#DIV/0!</v>
      </c>
      <c r="Q564" s="13" t="s">
        <v>8359</v>
      </c>
      <c r="R564" s="14" t="s">
        <v>8374</v>
      </c>
      <c r="S564" s="28">
        <f t="shared" si="9"/>
        <v>42722.389062500006</v>
      </c>
      <c r="T564" s="30">
        <f t="shared" si="9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>E565/D565*100</f>
        <v>9.0666666666666659E-2</v>
      </c>
      <c r="P565" s="10">
        <f>E565/L565</f>
        <v>34</v>
      </c>
      <c r="Q565" s="13" t="s">
        <v>8359</v>
      </c>
      <c r="R565" s="14" t="s">
        <v>8374</v>
      </c>
      <c r="S565" s="28">
        <f t="shared" si="9"/>
        <v>42052.069988425923</v>
      </c>
      <c r="T565" s="30">
        <f t="shared" si="9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>E566/D566*100</f>
        <v>5.5555555555555558E-3</v>
      </c>
      <c r="P566" s="10">
        <f>E566/L566</f>
        <v>1</v>
      </c>
      <c r="Q566" s="13" t="s">
        <v>8359</v>
      </c>
      <c r="R566" s="14" t="s">
        <v>8374</v>
      </c>
      <c r="S566" s="28">
        <f t="shared" si="9"/>
        <v>42441.942997685182</v>
      </c>
      <c r="T566" s="30">
        <f t="shared" si="9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>E567/D567*100</f>
        <v>0</v>
      </c>
      <c r="P567" s="10" t="e">
        <f>E567/L567</f>
        <v>#DIV/0!</v>
      </c>
      <c r="Q567" s="13" t="s">
        <v>8359</v>
      </c>
      <c r="R567" s="14" t="s">
        <v>8374</v>
      </c>
      <c r="S567" s="28">
        <f t="shared" si="9"/>
        <v>42195.785289351858</v>
      </c>
      <c r="T567" s="30">
        <f t="shared" si="9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>E568/D568*100</f>
        <v>0.02</v>
      </c>
      <c r="P568" s="10">
        <f>E568/L568</f>
        <v>1</v>
      </c>
      <c r="Q568" s="13" t="s">
        <v>8359</v>
      </c>
      <c r="R568" s="14" t="s">
        <v>8374</v>
      </c>
      <c r="S568" s="28">
        <f t="shared" si="9"/>
        <v>42565.68440972222</v>
      </c>
      <c r="T568" s="30">
        <f t="shared" si="9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>E569/D569*100</f>
        <v>0</v>
      </c>
      <c r="P569" s="10" t="e">
        <f>E569/L569</f>
        <v>#DIV/0!</v>
      </c>
      <c r="Q569" s="13" t="s">
        <v>8359</v>
      </c>
      <c r="R569" s="14" t="s">
        <v>8374</v>
      </c>
      <c r="S569" s="28">
        <f t="shared" si="9"/>
        <v>42005.842523148152</v>
      </c>
      <c r="T569" s="30">
        <f t="shared" si="9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>E570/D570*100</f>
        <v>1</v>
      </c>
      <c r="P570" s="10">
        <f>E570/L570</f>
        <v>49</v>
      </c>
      <c r="Q570" s="13" t="s">
        <v>8359</v>
      </c>
      <c r="R570" s="14" t="s">
        <v>8374</v>
      </c>
      <c r="S570" s="28">
        <f t="shared" si="9"/>
        <v>42385.458333333328</v>
      </c>
      <c r="T570" s="30">
        <f t="shared" si="9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>E571/D571*100</f>
        <v>0.8</v>
      </c>
      <c r="P571" s="10">
        <f>E571/L571</f>
        <v>20</v>
      </c>
      <c r="Q571" s="13" t="s">
        <v>8359</v>
      </c>
      <c r="R571" s="14" t="s">
        <v>8374</v>
      </c>
      <c r="S571" s="28">
        <f t="shared" si="9"/>
        <v>42370.847361111111</v>
      </c>
      <c r="T571" s="30">
        <f t="shared" si="9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>E572/D572*100</f>
        <v>0.16705882352941176</v>
      </c>
      <c r="P572" s="10">
        <f>E572/L572</f>
        <v>142</v>
      </c>
      <c r="Q572" s="13" t="s">
        <v>8359</v>
      </c>
      <c r="R572" s="14" t="s">
        <v>8374</v>
      </c>
      <c r="S572" s="28">
        <f t="shared" si="9"/>
        <v>42418.798252314817</v>
      </c>
      <c r="T572" s="30">
        <f t="shared" si="9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>E573/D573*100</f>
        <v>0.42399999999999999</v>
      </c>
      <c r="P573" s="10">
        <f>E573/L573</f>
        <v>53</v>
      </c>
      <c r="Q573" s="13" t="s">
        <v>8359</v>
      </c>
      <c r="R573" s="14" t="s">
        <v>8374</v>
      </c>
      <c r="S573" s="28">
        <f t="shared" si="9"/>
        <v>42212.165972222225</v>
      </c>
      <c r="T573" s="30">
        <f t="shared" si="9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>E574/D574*100</f>
        <v>0</v>
      </c>
      <c r="P574" s="10" t="e">
        <f>E574/L574</f>
        <v>#DIV/0!</v>
      </c>
      <c r="Q574" s="13" t="s">
        <v>8359</v>
      </c>
      <c r="R574" s="14" t="s">
        <v>8374</v>
      </c>
      <c r="S574" s="28">
        <f t="shared" si="9"/>
        <v>42312.757962962962</v>
      </c>
      <c r="T574" s="30">
        <f t="shared" si="9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>E575/D575*100</f>
        <v>0.38925389253892539</v>
      </c>
      <c r="P575" s="10">
        <f>E575/L575</f>
        <v>38.444444444444443</v>
      </c>
      <c r="Q575" s="13" t="s">
        <v>8359</v>
      </c>
      <c r="R575" s="14" t="s">
        <v>8374</v>
      </c>
      <c r="S575" s="28">
        <f t="shared" si="9"/>
        <v>42022.05</v>
      </c>
      <c r="T575" s="30">
        <f t="shared" si="9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>E576/D576*100</f>
        <v>0.7155635062611807</v>
      </c>
      <c r="P576" s="10">
        <f>E576/L576</f>
        <v>20</v>
      </c>
      <c r="Q576" s="13" t="s">
        <v>8359</v>
      </c>
      <c r="R576" s="14" t="s">
        <v>8374</v>
      </c>
      <c r="S576" s="28">
        <f t="shared" si="9"/>
        <v>42662.443368055552</v>
      </c>
      <c r="T576" s="30">
        <f t="shared" si="9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>E577/D577*100</f>
        <v>0.43166666666666664</v>
      </c>
      <c r="P577" s="10">
        <f>E577/L577</f>
        <v>64.75</v>
      </c>
      <c r="Q577" s="13" t="s">
        <v>8359</v>
      </c>
      <c r="R577" s="14" t="s">
        <v>8374</v>
      </c>
      <c r="S577" s="28">
        <f t="shared" si="9"/>
        <v>42168.692627314813</v>
      </c>
      <c r="T577" s="30">
        <f t="shared" si="9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>E578/D578*100</f>
        <v>1.25E-3</v>
      </c>
      <c r="P578" s="10">
        <f>E578/L578</f>
        <v>1</v>
      </c>
      <c r="Q578" s="13" t="s">
        <v>8359</v>
      </c>
      <c r="R578" s="14" t="s">
        <v>8374</v>
      </c>
      <c r="S578" s="28">
        <f t="shared" si="9"/>
        <v>42091.43</v>
      </c>
      <c r="T578" s="30">
        <f t="shared" si="9"/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>E579/D579*100</f>
        <v>0.2</v>
      </c>
      <c r="P579" s="10">
        <f>E579/L579</f>
        <v>10</v>
      </c>
      <c r="Q579" s="13" t="s">
        <v>8359</v>
      </c>
      <c r="R579" s="14" t="s">
        <v>8374</v>
      </c>
      <c r="S579" s="28">
        <f t="shared" ref="S579:T642" si="10">(((I579/60)/60)/24)+DATE(1970,1,1)</f>
        <v>42510.589143518519</v>
      </c>
      <c r="T579" s="30">
        <f t="shared" si="10"/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>E580/D580*100</f>
        <v>1.12E-2</v>
      </c>
      <c r="P580" s="10">
        <f>E580/L580</f>
        <v>2</v>
      </c>
      <c r="Q580" s="13" t="s">
        <v>8359</v>
      </c>
      <c r="R580" s="14" t="s">
        <v>8374</v>
      </c>
      <c r="S580" s="28">
        <f t="shared" si="10"/>
        <v>42254.578622685185</v>
      </c>
      <c r="T580" s="30">
        <f t="shared" si="10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>E581/D581*100</f>
        <v>1.4583333333333333</v>
      </c>
      <c r="P581" s="10">
        <f>E581/L581</f>
        <v>35</v>
      </c>
      <c r="Q581" s="13" t="s">
        <v>8359</v>
      </c>
      <c r="R581" s="14" t="s">
        <v>8374</v>
      </c>
      <c r="S581" s="28">
        <f t="shared" si="10"/>
        <v>41998.852118055554</v>
      </c>
      <c r="T581" s="30">
        <f t="shared" si="10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>E582/D582*100</f>
        <v>3.3333333333333333E-2</v>
      </c>
      <c r="P582" s="10">
        <f>E582/L582</f>
        <v>1</v>
      </c>
      <c r="Q582" s="13" t="s">
        <v>8359</v>
      </c>
      <c r="R582" s="14" t="s">
        <v>8374</v>
      </c>
      <c r="S582" s="28">
        <f t="shared" si="10"/>
        <v>42635.908182870371</v>
      </c>
      <c r="T582" s="30">
        <f t="shared" si="10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>E583/D583*100</f>
        <v>0</v>
      </c>
      <c r="P583" s="10" t="e">
        <f>E583/L583</f>
        <v>#DIV/0!</v>
      </c>
      <c r="Q583" s="13" t="s">
        <v>8359</v>
      </c>
      <c r="R583" s="14" t="s">
        <v>8374</v>
      </c>
      <c r="S583" s="28">
        <f t="shared" si="10"/>
        <v>42218.012777777782</v>
      </c>
      <c r="T583" s="30">
        <f t="shared" si="10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>E584/D584*100</f>
        <v>0</v>
      </c>
      <c r="P584" s="10" t="e">
        <f>E584/L584</f>
        <v>#DIV/0!</v>
      </c>
      <c r="Q584" s="13" t="s">
        <v>8359</v>
      </c>
      <c r="R584" s="14" t="s">
        <v>8374</v>
      </c>
      <c r="S584" s="28">
        <f t="shared" si="10"/>
        <v>42078.75</v>
      </c>
      <c r="T584" s="30">
        <f t="shared" si="10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>E585/D585*100</f>
        <v>1.1111111111111112E-2</v>
      </c>
      <c r="P585" s="10">
        <f>E585/L585</f>
        <v>1</v>
      </c>
      <c r="Q585" s="13" t="s">
        <v>8359</v>
      </c>
      <c r="R585" s="14" t="s">
        <v>8374</v>
      </c>
      <c r="S585" s="28">
        <f t="shared" si="10"/>
        <v>42082.896840277783</v>
      </c>
      <c r="T585" s="30">
        <f t="shared" si="10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>E586/D586*100</f>
        <v>1</v>
      </c>
      <c r="P586" s="10">
        <f>E586/L586</f>
        <v>5</v>
      </c>
      <c r="Q586" s="13" t="s">
        <v>8359</v>
      </c>
      <c r="R586" s="14" t="s">
        <v>8374</v>
      </c>
      <c r="S586" s="28">
        <f t="shared" si="10"/>
        <v>42079.674953703703</v>
      </c>
      <c r="T586" s="30">
        <f t="shared" si="10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>E587/D587*100</f>
        <v>0</v>
      </c>
      <c r="P587" s="10" t="e">
        <f>E587/L587</f>
        <v>#DIV/0!</v>
      </c>
      <c r="Q587" s="13" t="s">
        <v>8359</v>
      </c>
      <c r="R587" s="14" t="s">
        <v>8374</v>
      </c>
      <c r="S587" s="28">
        <f t="shared" si="10"/>
        <v>42339</v>
      </c>
      <c r="T587" s="30">
        <f t="shared" si="10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>E588/D588*100</f>
        <v>0.55999999999999994</v>
      </c>
      <c r="P588" s="10">
        <f>E588/L588</f>
        <v>14</v>
      </c>
      <c r="Q588" s="13" t="s">
        <v>8359</v>
      </c>
      <c r="R588" s="14" t="s">
        <v>8374</v>
      </c>
      <c r="S588" s="28">
        <f t="shared" si="10"/>
        <v>42050.854247685187</v>
      </c>
      <c r="T588" s="30">
        <f t="shared" si="10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>E589/D589*100</f>
        <v>9.0833333333333339</v>
      </c>
      <c r="P589" s="10">
        <f>E589/L589</f>
        <v>389.28571428571428</v>
      </c>
      <c r="Q589" s="13" t="s">
        <v>8359</v>
      </c>
      <c r="R589" s="14" t="s">
        <v>8374</v>
      </c>
      <c r="S589" s="28">
        <f t="shared" si="10"/>
        <v>42110.757326388892</v>
      </c>
      <c r="T589" s="30">
        <f t="shared" si="10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>E590/D590*100</f>
        <v>3.3444444444444441</v>
      </c>
      <c r="P590" s="10">
        <f>E590/L590</f>
        <v>150.5</v>
      </c>
      <c r="Q590" s="13" t="s">
        <v>8359</v>
      </c>
      <c r="R590" s="14" t="s">
        <v>8374</v>
      </c>
      <c r="S590" s="28">
        <f t="shared" si="10"/>
        <v>42691.811180555553</v>
      </c>
      <c r="T590" s="30">
        <f t="shared" si="10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>E591/D591*100</f>
        <v>1.3333333333333334E-2</v>
      </c>
      <c r="P591" s="10">
        <f>E591/L591</f>
        <v>1</v>
      </c>
      <c r="Q591" s="13" t="s">
        <v>8359</v>
      </c>
      <c r="R591" s="14" t="s">
        <v>8374</v>
      </c>
      <c r="S591" s="28">
        <f t="shared" si="10"/>
        <v>42193.614571759259</v>
      </c>
      <c r="T591" s="30">
        <f t="shared" si="10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>E592/D592*100</f>
        <v>4.46</v>
      </c>
      <c r="P592" s="10">
        <f>E592/L592</f>
        <v>24.777777777777779</v>
      </c>
      <c r="Q592" s="13" t="s">
        <v>8359</v>
      </c>
      <c r="R592" s="14" t="s">
        <v>8374</v>
      </c>
      <c r="S592" s="28">
        <f t="shared" si="10"/>
        <v>42408.542361111111</v>
      </c>
      <c r="T592" s="30">
        <f t="shared" si="10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>E593/D593*100</f>
        <v>6.0999999999999999E-2</v>
      </c>
      <c r="P593" s="10">
        <f>E593/L593</f>
        <v>30.5</v>
      </c>
      <c r="Q593" s="13" t="s">
        <v>8359</v>
      </c>
      <c r="R593" s="14" t="s">
        <v>8374</v>
      </c>
      <c r="S593" s="28">
        <f t="shared" si="10"/>
        <v>42207.543171296296</v>
      </c>
      <c r="T593" s="30">
        <f t="shared" si="10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>E594/D594*100</f>
        <v>3.3333333333333335</v>
      </c>
      <c r="P594" s="10">
        <f>E594/L594</f>
        <v>250</v>
      </c>
      <c r="Q594" s="13" t="s">
        <v>8359</v>
      </c>
      <c r="R594" s="14" t="s">
        <v>8374</v>
      </c>
      <c r="S594" s="28">
        <f t="shared" si="10"/>
        <v>41976.232175925921</v>
      </c>
      <c r="T594" s="30">
        <f t="shared" si="10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>E595/D595*100</f>
        <v>23</v>
      </c>
      <c r="P595" s="10">
        <f>E595/L595</f>
        <v>16.428571428571427</v>
      </c>
      <c r="Q595" s="13" t="s">
        <v>8359</v>
      </c>
      <c r="R595" s="14" t="s">
        <v>8374</v>
      </c>
      <c r="S595" s="28">
        <f t="shared" si="10"/>
        <v>42100.635937500003</v>
      </c>
      <c r="T595" s="30">
        <f t="shared" si="10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>E596/D596*100</f>
        <v>0.104</v>
      </c>
      <c r="P596" s="10">
        <f>E596/L596</f>
        <v>13</v>
      </c>
      <c r="Q596" s="13" t="s">
        <v>8359</v>
      </c>
      <c r="R596" s="14" t="s">
        <v>8374</v>
      </c>
      <c r="S596" s="28">
        <f t="shared" si="10"/>
        <v>42476.780162037037</v>
      </c>
      <c r="T596" s="30">
        <f t="shared" si="10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>E597/D597*100</f>
        <v>0.42599999999999999</v>
      </c>
      <c r="P597" s="10">
        <f>E597/L597</f>
        <v>53.25</v>
      </c>
      <c r="Q597" s="13" t="s">
        <v>8359</v>
      </c>
      <c r="R597" s="14" t="s">
        <v>8374</v>
      </c>
      <c r="S597" s="28">
        <f t="shared" si="10"/>
        <v>42128.069884259254</v>
      </c>
      <c r="T597" s="30">
        <f t="shared" si="10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>E598/D598*100</f>
        <v>0.03</v>
      </c>
      <c r="P598" s="10">
        <f>E598/L598</f>
        <v>3</v>
      </c>
      <c r="Q598" s="13" t="s">
        <v>8359</v>
      </c>
      <c r="R598" s="14" t="s">
        <v>8374</v>
      </c>
      <c r="S598" s="28">
        <f t="shared" si="10"/>
        <v>42676.896898148145</v>
      </c>
      <c r="T598" s="30">
        <f t="shared" si="10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>E599/D599*100</f>
        <v>0.26666666666666666</v>
      </c>
      <c r="P599" s="10">
        <f>E599/L599</f>
        <v>10</v>
      </c>
      <c r="Q599" s="13" t="s">
        <v>8359</v>
      </c>
      <c r="R599" s="14" t="s">
        <v>8374</v>
      </c>
      <c r="S599" s="28">
        <f t="shared" si="10"/>
        <v>42582.666666666672</v>
      </c>
      <c r="T599" s="30">
        <f t="shared" si="10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>E600/D600*100</f>
        <v>34</v>
      </c>
      <c r="P600" s="10">
        <f>E600/L600</f>
        <v>121.42857142857143</v>
      </c>
      <c r="Q600" s="13" t="s">
        <v>8359</v>
      </c>
      <c r="R600" s="14" t="s">
        <v>8374</v>
      </c>
      <c r="S600" s="28">
        <f t="shared" si="10"/>
        <v>41978.00209490741</v>
      </c>
      <c r="T600" s="30">
        <f t="shared" si="10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>E601/D601*100</f>
        <v>6.2E-2</v>
      </c>
      <c r="P601" s="10">
        <f>E601/L601</f>
        <v>15.5</v>
      </c>
      <c r="Q601" s="13" t="s">
        <v>8359</v>
      </c>
      <c r="R601" s="14" t="s">
        <v>8374</v>
      </c>
      <c r="S601" s="28">
        <f t="shared" si="10"/>
        <v>42071.636111111111</v>
      </c>
      <c r="T601" s="30">
        <f t="shared" si="10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>E602/D602*100</f>
        <v>2</v>
      </c>
      <c r="P602" s="10">
        <f>E602/L602</f>
        <v>100</v>
      </c>
      <c r="Q602" s="13" t="s">
        <v>8359</v>
      </c>
      <c r="R602" s="14" t="s">
        <v>8374</v>
      </c>
      <c r="S602" s="28">
        <f t="shared" si="10"/>
        <v>42133.798171296294</v>
      </c>
      <c r="T602" s="30">
        <f t="shared" si="10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>E603/D603*100</f>
        <v>1.4000000000000001</v>
      </c>
      <c r="P603" s="10">
        <f>E603/L603</f>
        <v>23.333333333333332</v>
      </c>
      <c r="Q603" s="13" t="s">
        <v>8359</v>
      </c>
      <c r="R603" s="14" t="s">
        <v>8374</v>
      </c>
      <c r="S603" s="28">
        <f t="shared" si="10"/>
        <v>41999.858090277776</v>
      </c>
      <c r="T603" s="30">
        <f t="shared" si="10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>E604/D604*100</f>
        <v>0</v>
      </c>
      <c r="P604" s="10" t="e">
        <f>E604/L604</f>
        <v>#DIV/0!</v>
      </c>
      <c r="Q604" s="13" t="s">
        <v>8359</v>
      </c>
      <c r="R604" s="14" t="s">
        <v>8374</v>
      </c>
      <c r="S604" s="28">
        <f t="shared" si="10"/>
        <v>42173.79415509259</v>
      </c>
      <c r="T604" s="30">
        <f t="shared" si="10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>E605/D605*100</f>
        <v>3.9334666666666664</v>
      </c>
      <c r="P605" s="10">
        <f>E605/L605</f>
        <v>45.386153846153846</v>
      </c>
      <c r="Q605" s="13" t="s">
        <v>8359</v>
      </c>
      <c r="R605" s="14" t="s">
        <v>8374</v>
      </c>
      <c r="S605" s="28">
        <f t="shared" si="10"/>
        <v>41865.639155092591</v>
      </c>
      <c r="T605" s="30">
        <f t="shared" si="10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>E606/D606*100</f>
        <v>0</v>
      </c>
      <c r="P606" s="10" t="e">
        <f>E606/L606</f>
        <v>#DIV/0!</v>
      </c>
      <c r="Q606" s="13" t="s">
        <v>8359</v>
      </c>
      <c r="R606" s="14" t="s">
        <v>8374</v>
      </c>
      <c r="S606" s="28">
        <f t="shared" si="10"/>
        <v>41879.035370370373</v>
      </c>
      <c r="T606" s="30">
        <f t="shared" si="10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>E607/D607*100</f>
        <v>2.62</v>
      </c>
      <c r="P607" s="10">
        <f>E607/L607</f>
        <v>16.375</v>
      </c>
      <c r="Q607" s="13" t="s">
        <v>8359</v>
      </c>
      <c r="R607" s="14" t="s">
        <v>8374</v>
      </c>
      <c r="S607" s="28">
        <f t="shared" si="10"/>
        <v>42239.357731481476</v>
      </c>
      <c r="T607" s="30">
        <f t="shared" si="10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>E608/D608*100</f>
        <v>0.2</v>
      </c>
      <c r="P608" s="10">
        <f>E608/L608</f>
        <v>10</v>
      </c>
      <c r="Q608" s="13" t="s">
        <v>8359</v>
      </c>
      <c r="R608" s="14" t="s">
        <v>8374</v>
      </c>
      <c r="S608" s="28">
        <f t="shared" si="10"/>
        <v>42148.625</v>
      </c>
      <c r="T608" s="30">
        <f t="shared" si="10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>E609/D609*100</f>
        <v>0</v>
      </c>
      <c r="P609" s="10" t="e">
        <f>E609/L609</f>
        <v>#DIV/0!</v>
      </c>
      <c r="Q609" s="13" t="s">
        <v>8359</v>
      </c>
      <c r="R609" s="14" t="s">
        <v>8374</v>
      </c>
      <c r="S609" s="28">
        <f t="shared" si="10"/>
        <v>42330.867314814815</v>
      </c>
      <c r="T609" s="30">
        <f t="shared" si="10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>E610/D610*100</f>
        <v>0.97400000000000009</v>
      </c>
      <c r="P610" s="10">
        <f>E610/L610</f>
        <v>292.2</v>
      </c>
      <c r="Q610" s="13" t="s">
        <v>8359</v>
      </c>
      <c r="R610" s="14" t="s">
        <v>8374</v>
      </c>
      <c r="S610" s="28">
        <f t="shared" si="10"/>
        <v>42170.921064814815</v>
      </c>
      <c r="T610" s="30">
        <f t="shared" si="10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>E611/D611*100</f>
        <v>0.64102564102564097</v>
      </c>
      <c r="P611" s="10">
        <f>E611/L611</f>
        <v>5</v>
      </c>
      <c r="Q611" s="13" t="s">
        <v>8359</v>
      </c>
      <c r="R611" s="14" t="s">
        <v>8374</v>
      </c>
      <c r="S611" s="28">
        <f t="shared" si="10"/>
        <v>42337.075740740736</v>
      </c>
      <c r="T611" s="30">
        <f t="shared" si="10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>E612/D612*100</f>
        <v>0</v>
      </c>
      <c r="P612" s="10" t="e">
        <f>E612/L612</f>
        <v>#DIV/0!</v>
      </c>
      <c r="Q612" s="13" t="s">
        <v>8359</v>
      </c>
      <c r="R612" s="14" t="s">
        <v>8374</v>
      </c>
      <c r="S612" s="28">
        <f t="shared" si="10"/>
        <v>42116.83085648148</v>
      </c>
      <c r="T612" s="30">
        <f t="shared" si="10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>E613/D613*100</f>
        <v>0</v>
      </c>
      <c r="P613" s="10" t="e">
        <f>E613/L613</f>
        <v>#DIV/0!</v>
      </c>
      <c r="Q613" s="13" t="s">
        <v>8359</v>
      </c>
      <c r="R613" s="14" t="s">
        <v>8374</v>
      </c>
      <c r="S613" s="28">
        <f t="shared" si="10"/>
        <v>42388.560613425929</v>
      </c>
      <c r="T613" s="30">
        <f t="shared" si="10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>E614/D614*100</f>
        <v>0</v>
      </c>
      <c r="P614" s="10" t="e">
        <f>E614/L614</f>
        <v>#DIV/0!</v>
      </c>
      <c r="Q614" s="13" t="s">
        <v>8359</v>
      </c>
      <c r="R614" s="14" t="s">
        <v>8374</v>
      </c>
      <c r="S614" s="28">
        <f t="shared" si="10"/>
        <v>42615.031782407401</v>
      </c>
      <c r="T614" s="30">
        <f t="shared" si="10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>E615/D615*100</f>
        <v>21.363333333333333</v>
      </c>
      <c r="P615" s="10">
        <f>E615/L615</f>
        <v>105.93388429752066</v>
      </c>
      <c r="Q615" s="13" t="s">
        <v>8359</v>
      </c>
      <c r="R615" s="14" t="s">
        <v>8374</v>
      </c>
      <c r="S615" s="28">
        <f t="shared" si="10"/>
        <v>42278.207638888889</v>
      </c>
      <c r="T615" s="30">
        <f t="shared" si="10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>E616/D616*100</f>
        <v>0</v>
      </c>
      <c r="P616" s="10" t="e">
        <f>E616/L616</f>
        <v>#DIV/0!</v>
      </c>
      <c r="Q616" s="13" t="s">
        <v>8359</v>
      </c>
      <c r="R616" s="14" t="s">
        <v>8374</v>
      </c>
      <c r="S616" s="28">
        <f t="shared" si="10"/>
        <v>42545.061805555553</v>
      </c>
      <c r="T616" s="30">
        <f t="shared" si="10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>E617/D617*100</f>
        <v>0</v>
      </c>
      <c r="P617" s="10" t="e">
        <f>E617/L617</f>
        <v>#DIV/0!</v>
      </c>
      <c r="Q617" s="13" t="s">
        <v>8359</v>
      </c>
      <c r="R617" s="14" t="s">
        <v>8374</v>
      </c>
      <c r="S617" s="28">
        <f t="shared" si="10"/>
        <v>42272.122210648144</v>
      </c>
      <c r="T617" s="30">
        <f t="shared" si="10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>E618/D618*100</f>
        <v>0</v>
      </c>
      <c r="P618" s="10" t="e">
        <f>E618/L618</f>
        <v>#DIV/0!</v>
      </c>
      <c r="Q618" s="13" t="s">
        <v>8359</v>
      </c>
      <c r="R618" s="14" t="s">
        <v>8374</v>
      </c>
      <c r="S618" s="28">
        <f t="shared" si="10"/>
        <v>42791.376238425932</v>
      </c>
      <c r="T618" s="30">
        <f t="shared" si="10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>E619/D619*100</f>
        <v>3</v>
      </c>
      <c r="P619" s="10">
        <f>E619/L619</f>
        <v>20</v>
      </c>
      <c r="Q619" s="13" t="s">
        <v>8359</v>
      </c>
      <c r="R619" s="14" t="s">
        <v>8374</v>
      </c>
      <c r="S619" s="28">
        <f t="shared" si="10"/>
        <v>42132.343090277776</v>
      </c>
      <c r="T619" s="30">
        <f t="shared" si="10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>E620/D620*100</f>
        <v>0</v>
      </c>
      <c r="P620" s="10" t="e">
        <f>E620/L620</f>
        <v>#DIV/0!</v>
      </c>
      <c r="Q620" s="13" t="s">
        <v>8359</v>
      </c>
      <c r="R620" s="14" t="s">
        <v>8374</v>
      </c>
      <c r="S620" s="28">
        <f t="shared" si="10"/>
        <v>42347.810219907406</v>
      </c>
      <c r="T620" s="30">
        <f t="shared" si="10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>E621/D621*100</f>
        <v>3.9999999999999996E-5</v>
      </c>
      <c r="P621" s="10">
        <f>E621/L621</f>
        <v>1</v>
      </c>
      <c r="Q621" s="13" t="s">
        <v>8359</v>
      </c>
      <c r="R621" s="14" t="s">
        <v>8374</v>
      </c>
      <c r="S621" s="28">
        <f t="shared" si="10"/>
        <v>41968.692013888889</v>
      </c>
      <c r="T621" s="30">
        <f t="shared" si="10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>E622/D622*100</f>
        <v>1</v>
      </c>
      <c r="P622" s="10">
        <f>E622/L622</f>
        <v>300</v>
      </c>
      <c r="Q622" s="13" t="s">
        <v>8359</v>
      </c>
      <c r="R622" s="14" t="s">
        <v>8374</v>
      </c>
      <c r="S622" s="28">
        <f t="shared" si="10"/>
        <v>41876.716874999998</v>
      </c>
      <c r="T622" s="30">
        <f t="shared" si="10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>E623/D623*100</f>
        <v>1.044</v>
      </c>
      <c r="P623" s="10">
        <f>E623/L623</f>
        <v>87</v>
      </c>
      <c r="Q623" s="13" t="s">
        <v>8359</v>
      </c>
      <c r="R623" s="14" t="s">
        <v>8374</v>
      </c>
      <c r="S623" s="28">
        <f t="shared" si="10"/>
        <v>42558.987696759257</v>
      </c>
      <c r="T623" s="30">
        <f t="shared" si="10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>E624/D624*100</f>
        <v>5.6833333333333336</v>
      </c>
      <c r="P624" s="10">
        <f>E624/L624</f>
        <v>37.888888888888886</v>
      </c>
      <c r="Q624" s="13" t="s">
        <v>8359</v>
      </c>
      <c r="R624" s="14" t="s">
        <v>8374</v>
      </c>
      <c r="S624" s="28">
        <f t="shared" si="10"/>
        <v>42552.774745370371</v>
      </c>
      <c r="T624" s="30">
        <f t="shared" si="10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>E625/D625*100</f>
        <v>0</v>
      </c>
      <c r="P625" s="10" t="e">
        <f>E625/L625</f>
        <v>#DIV/0!</v>
      </c>
      <c r="Q625" s="13" t="s">
        <v>8359</v>
      </c>
      <c r="R625" s="14" t="s">
        <v>8374</v>
      </c>
      <c r="S625" s="28">
        <f t="shared" si="10"/>
        <v>42152.009224537032</v>
      </c>
      <c r="T625" s="30">
        <f t="shared" si="10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>E626/D626*100</f>
        <v>0</v>
      </c>
      <c r="P626" s="10" t="e">
        <f>E626/L626</f>
        <v>#DIV/0!</v>
      </c>
      <c r="Q626" s="13" t="s">
        <v>8359</v>
      </c>
      <c r="R626" s="14" t="s">
        <v>8374</v>
      </c>
      <c r="S626" s="28">
        <f t="shared" si="10"/>
        <v>42138.988900462966</v>
      </c>
      <c r="T626" s="30">
        <f t="shared" si="10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>E627/D627*100</f>
        <v>0</v>
      </c>
      <c r="P627" s="10" t="e">
        <f>E627/L627</f>
        <v>#DIV/0!</v>
      </c>
      <c r="Q627" s="13" t="s">
        <v>8359</v>
      </c>
      <c r="R627" s="14" t="s">
        <v>8374</v>
      </c>
      <c r="S627" s="28">
        <f t="shared" si="10"/>
        <v>42820.853900462964</v>
      </c>
      <c r="T627" s="30">
        <f t="shared" si="10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>E628/D628*100</f>
        <v>17.380000000000003</v>
      </c>
      <c r="P628" s="10">
        <f>E628/L628</f>
        <v>111.41025641025641</v>
      </c>
      <c r="Q628" s="13" t="s">
        <v>8359</v>
      </c>
      <c r="R628" s="14" t="s">
        <v>8374</v>
      </c>
      <c r="S628" s="28">
        <f t="shared" si="10"/>
        <v>42231.556944444441</v>
      </c>
      <c r="T628" s="30">
        <f t="shared" si="10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>E629/D629*100</f>
        <v>0.02</v>
      </c>
      <c r="P629" s="10">
        <f>E629/L629</f>
        <v>90</v>
      </c>
      <c r="Q629" s="13" t="s">
        <v>8359</v>
      </c>
      <c r="R629" s="14" t="s">
        <v>8374</v>
      </c>
      <c r="S629" s="28">
        <f t="shared" si="10"/>
        <v>42443.958333333328</v>
      </c>
      <c r="T629" s="30">
        <f t="shared" si="10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>E630/D630*100</f>
        <v>0</v>
      </c>
      <c r="P630" s="10" t="e">
        <f>E630/L630</f>
        <v>#DIV/0!</v>
      </c>
      <c r="Q630" s="13" t="s">
        <v>8359</v>
      </c>
      <c r="R630" s="14" t="s">
        <v>8374</v>
      </c>
      <c r="S630" s="28">
        <f t="shared" si="10"/>
        <v>41833.692789351851</v>
      </c>
      <c r="T630" s="30">
        <f t="shared" si="10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>E631/D631*100</f>
        <v>0.17500000000000002</v>
      </c>
      <c r="P631" s="10">
        <f>E631/L631</f>
        <v>116.66666666666667</v>
      </c>
      <c r="Q631" s="13" t="s">
        <v>8359</v>
      </c>
      <c r="R631" s="14" t="s">
        <v>8374</v>
      </c>
      <c r="S631" s="28">
        <f t="shared" si="10"/>
        <v>42504.637824074074</v>
      </c>
      <c r="T631" s="30">
        <f t="shared" si="10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>E632/D632*100</f>
        <v>8.3340278356529712E-2</v>
      </c>
      <c r="P632" s="10">
        <f>E632/L632</f>
        <v>10</v>
      </c>
      <c r="Q632" s="13" t="s">
        <v>8359</v>
      </c>
      <c r="R632" s="14" t="s">
        <v>8374</v>
      </c>
      <c r="S632" s="28">
        <f t="shared" si="10"/>
        <v>42253.215277777781</v>
      </c>
      <c r="T632" s="30">
        <f t="shared" si="10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>E633/D633*100</f>
        <v>1.38</v>
      </c>
      <c r="P633" s="10">
        <f>E633/L633</f>
        <v>76.666666666666671</v>
      </c>
      <c r="Q633" s="13" t="s">
        <v>8359</v>
      </c>
      <c r="R633" s="14" t="s">
        <v>8374</v>
      </c>
      <c r="S633" s="28">
        <f t="shared" si="10"/>
        <v>42518.772326388891</v>
      </c>
      <c r="T633" s="30">
        <f t="shared" si="10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>E634/D634*100</f>
        <v>0</v>
      </c>
      <c r="P634" s="10" t="e">
        <f>E634/L634</f>
        <v>#DIV/0!</v>
      </c>
      <c r="Q634" s="13" t="s">
        <v>8359</v>
      </c>
      <c r="R634" s="14" t="s">
        <v>8374</v>
      </c>
      <c r="S634" s="28">
        <f t="shared" si="10"/>
        <v>42333.700983796298</v>
      </c>
      <c r="T634" s="30">
        <f t="shared" si="10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>E635/D635*100</f>
        <v>12.45</v>
      </c>
      <c r="P635" s="10">
        <f>E635/L635</f>
        <v>49.8</v>
      </c>
      <c r="Q635" s="13" t="s">
        <v>8359</v>
      </c>
      <c r="R635" s="14" t="s">
        <v>8374</v>
      </c>
      <c r="S635" s="28">
        <f t="shared" si="10"/>
        <v>42538.958333333328</v>
      </c>
      <c r="T635" s="30">
        <f t="shared" si="10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>E636/D636*100</f>
        <v>0.02</v>
      </c>
      <c r="P636" s="10">
        <f>E636/L636</f>
        <v>1</v>
      </c>
      <c r="Q636" s="13" t="s">
        <v>8359</v>
      </c>
      <c r="R636" s="14" t="s">
        <v>8374</v>
      </c>
      <c r="S636" s="28">
        <f t="shared" si="10"/>
        <v>42061.928576388891</v>
      </c>
      <c r="T636" s="30">
        <f t="shared" si="10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>E637/D637*100</f>
        <v>8.0000000000000002E-3</v>
      </c>
      <c r="P637" s="10">
        <f>E637/L637</f>
        <v>2</v>
      </c>
      <c r="Q637" s="13" t="s">
        <v>8359</v>
      </c>
      <c r="R637" s="14" t="s">
        <v>8374</v>
      </c>
      <c r="S637" s="28">
        <f t="shared" si="10"/>
        <v>42106.092152777783</v>
      </c>
      <c r="T637" s="30">
        <f t="shared" si="10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>E638/D638*100</f>
        <v>0.2</v>
      </c>
      <c r="P638" s="10">
        <f>E638/L638</f>
        <v>4</v>
      </c>
      <c r="Q638" s="13" t="s">
        <v>8359</v>
      </c>
      <c r="R638" s="14" t="s">
        <v>8374</v>
      </c>
      <c r="S638" s="28">
        <f t="shared" si="10"/>
        <v>42161.44930555555</v>
      </c>
      <c r="T638" s="30">
        <f t="shared" si="10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>E639/D639*100</f>
        <v>0</v>
      </c>
      <c r="P639" s="10" t="e">
        <f>E639/L639</f>
        <v>#DIV/0!</v>
      </c>
      <c r="Q639" s="13" t="s">
        <v>8359</v>
      </c>
      <c r="R639" s="14" t="s">
        <v>8374</v>
      </c>
      <c r="S639" s="28">
        <f t="shared" si="10"/>
        <v>42791.961111111115</v>
      </c>
      <c r="T639" s="30">
        <f t="shared" si="10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>E640/D640*100</f>
        <v>9.0000000000000011E-3</v>
      </c>
      <c r="P640" s="10">
        <f>E640/L640</f>
        <v>3</v>
      </c>
      <c r="Q640" s="13" t="s">
        <v>8359</v>
      </c>
      <c r="R640" s="14" t="s">
        <v>8374</v>
      </c>
      <c r="S640" s="28">
        <f t="shared" si="10"/>
        <v>42819.55164351852</v>
      </c>
      <c r="T640" s="30">
        <f t="shared" si="10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>E641/D641*100</f>
        <v>9.9999999999999991E-5</v>
      </c>
      <c r="P641" s="10">
        <f>E641/L641</f>
        <v>1</v>
      </c>
      <c r="Q641" s="13" t="s">
        <v>8359</v>
      </c>
      <c r="R641" s="14" t="s">
        <v>8374</v>
      </c>
      <c r="S641" s="28">
        <f t="shared" si="10"/>
        <v>41925.583275462966</v>
      </c>
      <c r="T641" s="30">
        <f t="shared" si="10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>E642/D642*100</f>
        <v>144.28571428571428</v>
      </c>
      <c r="P642" s="10">
        <f>E642/L642</f>
        <v>50.5</v>
      </c>
      <c r="Q642" s="13" t="s">
        <v>8359</v>
      </c>
      <c r="R642" s="14" t="s">
        <v>8342</v>
      </c>
      <c r="S642" s="28">
        <f t="shared" si="10"/>
        <v>42698.958333333328</v>
      </c>
      <c r="T642" s="30">
        <f t="shared" si="10"/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>E643/D643*100</f>
        <v>119.16249999999999</v>
      </c>
      <c r="P643" s="10">
        <f>E643/L643</f>
        <v>151.31746031746033</v>
      </c>
      <c r="Q643" s="13" t="s">
        <v>8359</v>
      </c>
      <c r="R643" s="14" t="s">
        <v>8342</v>
      </c>
      <c r="S643" s="28">
        <f t="shared" ref="S643:T706" si="11">(((I643/60)/60)/24)+DATE(1970,1,1)</f>
        <v>42229.57</v>
      </c>
      <c r="T643" s="30">
        <f t="shared" si="11"/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>E644/D644*100</f>
        <v>1460.4850000000001</v>
      </c>
      <c r="P644" s="10">
        <f>E644/L644</f>
        <v>134.3592456301748</v>
      </c>
      <c r="Q644" s="13" t="s">
        <v>8359</v>
      </c>
      <c r="R644" s="14" t="s">
        <v>8342</v>
      </c>
      <c r="S644" s="28">
        <f t="shared" si="11"/>
        <v>42235.651319444441</v>
      </c>
      <c r="T644" s="30">
        <f t="shared" si="11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>E645/D645*100</f>
        <v>105.80799999999999</v>
      </c>
      <c r="P645" s="10">
        <f>E645/L645</f>
        <v>174.02631578947367</v>
      </c>
      <c r="Q645" s="13" t="s">
        <v>8359</v>
      </c>
      <c r="R645" s="14" t="s">
        <v>8342</v>
      </c>
      <c r="S645" s="28">
        <f t="shared" si="11"/>
        <v>42155.642071759255</v>
      </c>
      <c r="T645" s="30">
        <f t="shared" si="11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>E646/D646*100</f>
        <v>300.11791999999997</v>
      </c>
      <c r="P646" s="10">
        <f>E646/L646</f>
        <v>73.486268364348675</v>
      </c>
      <c r="Q646" s="13" t="s">
        <v>8359</v>
      </c>
      <c r="R646" s="14" t="s">
        <v>8342</v>
      </c>
      <c r="S646" s="28">
        <f t="shared" si="11"/>
        <v>41941.041666666664</v>
      </c>
      <c r="T646" s="30">
        <f t="shared" si="11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>E647/D647*100</f>
        <v>278.7</v>
      </c>
      <c r="P647" s="10">
        <f>E647/L647</f>
        <v>23.518987341772153</v>
      </c>
      <c r="Q647" s="13" t="s">
        <v>8359</v>
      </c>
      <c r="R647" s="14" t="s">
        <v>8342</v>
      </c>
      <c r="S647" s="28">
        <f t="shared" si="11"/>
        <v>42594.026319444441</v>
      </c>
      <c r="T647" s="30">
        <f t="shared" si="11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>E648/D648*100</f>
        <v>131.87625</v>
      </c>
      <c r="P648" s="10">
        <f>E648/L648</f>
        <v>39.074444444444445</v>
      </c>
      <c r="Q648" s="13" t="s">
        <v>8359</v>
      </c>
      <c r="R648" s="14" t="s">
        <v>8342</v>
      </c>
      <c r="S648" s="28">
        <f t="shared" si="11"/>
        <v>41862.852627314816</v>
      </c>
      <c r="T648" s="30">
        <f t="shared" si="11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>E649/D649*100</f>
        <v>107.05</v>
      </c>
      <c r="P649" s="10">
        <f>E649/L649</f>
        <v>125.94117647058823</v>
      </c>
      <c r="Q649" s="13" t="s">
        <v>8359</v>
      </c>
      <c r="R649" s="14" t="s">
        <v>8342</v>
      </c>
      <c r="S649" s="28">
        <f t="shared" si="11"/>
        <v>42446.726261574076</v>
      </c>
      <c r="T649" s="30">
        <f t="shared" si="11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>E650/D650*100</f>
        <v>126.82285714285715</v>
      </c>
      <c r="P650" s="10">
        <f>E650/L650</f>
        <v>1644</v>
      </c>
      <c r="Q650" s="13" t="s">
        <v>8359</v>
      </c>
      <c r="R650" s="14" t="s">
        <v>8342</v>
      </c>
      <c r="S650" s="28">
        <f t="shared" si="11"/>
        <v>41926.693379629629</v>
      </c>
      <c r="T650" s="30">
        <f t="shared" si="11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>E651/D651*100</f>
        <v>139.96</v>
      </c>
      <c r="P651" s="10">
        <f>E651/L651</f>
        <v>42.670731707317074</v>
      </c>
      <c r="Q651" s="13" t="s">
        <v>8359</v>
      </c>
      <c r="R651" s="14" t="s">
        <v>8342</v>
      </c>
      <c r="S651" s="28">
        <f t="shared" si="11"/>
        <v>41898.912187499998</v>
      </c>
      <c r="T651" s="30">
        <f t="shared" si="11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>E652/D652*100</f>
        <v>112.4</v>
      </c>
      <c r="P652" s="10">
        <f>E652/L652</f>
        <v>35.125</v>
      </c>
      <c r="Q652" s="13" t="s">
        <v>8359</v>
      </c>
      <c r="R652" s="14" t="s">
        <v>8342</v>
      </c>
      <c r="S652" s="28">
        <f t="shared" si="11"/>
        <v>41992.078518518523</v>
      </c>
      <c r="T652" s="30">
        <f t="shared" si="11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>E653/D653*100</f>
        <v>100.52799999999999</v>
      </c>
      <c r="P653" s="10">
        <f>E653/L653</f>
        <v>239.35238095238094</v>
      </c>
      <c r="Q653" s="13" t="s">
        <v>8359</v>
      </c>
      <c r="R653" s="14" t="s">
        <v>8342</v>
      </c>
      <c r="S653" s="28">
        <f t="shared" si="11"/>
        <v>41986.017488425925</v>
      </c>
      <c r="T653" s="30">
        <f t="shared" si="11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>E654/D654*100</f>
        <v>100.46666666666665</v>
      </c>
      <c r="P654" s="10">
        <f>E654/L654</f>
        <v>107.64285714285714</v>
      </c>
      <c r="Q654" s="13" t="s">
        <v>8359</v>
      </c>
      <c r="R654" s="14" t="s">
        <v>8342</v>
      </c>
      <c r="S654" s="28">
        <f t="shared" si="11"/>
        <v>42705.732060185182</v>
      </c>
      <c r="T654" s="30">
        <f t="shared" si="11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>E655/D655*100</f>
        <v>141.446</v>
      </c>
      <c r="P655" s="10">
        <f>E655/L655</f>
        <v>95.830623306233065</v>
      </c>
      <c r="Q655" s="13" t="s">
        <v>8359</v>
      </c>
      <c r="R655" s="14" t="s">
        <v>8342</v>
      </c>
      <c r="S655" s="28">
        <f t="shared" si="11"/>
        <v>42236.618518518517</v>
      </c>
      <c r="T655" s="30">
        <f t="shared" si="11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>E656/D656*100</f>
        <v>267.29166666666669</v>
      </c>
      <c r="P656" s="10">
        <f>E656/L656</f>
        <v>31.663376110562684</v>
      </c>
      <c r="Q656" s="13" t="s">
        <v>8359</v>
      </c>
      <c r="R656" s="14" t="s">
        <v>8342</v>
      </c>
      <c r="S656" s="28">
        <f t="shared" si="11"/>
        <v>42193.957326388889</v>
      </c>
      <c r="T656" s="30">
        <f t="shared" si="11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>E657/D657*100</f>
        <v>146.88749999999999</v>
      </c>
      <c r="P657" s="10">
        <f>E657/L657</f>
        <v>42.886861313868614</v>
      </c>
      <c r="Q657" s="13" t="s">
        <v>8359</v>
      </c>
      <c r="R657" s="14" t="s">
        <v>8342</v>
      </c>
      <c r="S657" s="28">
        <f t="shared" si="11"/>
        <v>42075.915648148148</v>
      </c>
      <c r="T657" s="30">
        <f t="shared" si="11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>E658/D658*100</f>
        <v>213.56</v>
      </c>
      <c r="P658" s="10">
        <f>E658/L658</f>
        <v>122.73563218390805</v>
      </c>
      <c r="Q658" s="13" t="s">
        <v>8359</v>
      </c>
      <c r="R658" s="14" t="s">
        <v>8342</v>
      </c>
      <c r="S658" s="28">
        <f t="shared" si="11"/>
        <v>42477.762951388882</v>
      </c>
      <c r="T658" s="30">
        <f t="shared" si="11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>E659/D659*100</f>
        <v>125.69999999999999</v>
      </c>
      <c r="P659" s="10">
        <f>E659/L659</f>
        <v>190.45454545454547</v>
      </c>
      <c r="Q659" s="13" t="s">
        <v>8359</v>
      </c>
      <c r="R659" s="14" t="s">
        <v>8342</v>
      </c>
      <c r="S659" s="28">
        <f t="shared" si="11"/>
        <v>42361.84574074074</v>
      </c>
      <c r="T659" s="30">
        <f t="shared" si="11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>E660/D660*100</f>
        <v>104.46206037108834</v>
      </c>
      <c r="P660" s="10">
        <f>E660/L660</f>
        <v>109.33695652173913</v>
      </c>
      <c r="Q660" s="13" t="s">
        <v>8359</v>
      </c>
      <c r="R660" s="14" t="s">
        <v>8342</v>
      </c>
      <c r="S660" s="28">
        <f t="shared" si="11"/>
        <v>42211.75</v>
      </c>
      <c r="T660" s="30">
        <f t="shared" si="11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>E661/D661*100</f>
        <v>100.56666666666668</v>
      </c>
      <c r="P661" s="10">
        <f>E661/L661</f>
        <v>143.66666666666666</v>
      </c>
      <c r="Q661" s="13" t="s">
        <v>8359</v>
      </c>
      <c r="R661" s="14" t="s">
        <v>8342</v>
      </c>
      <c r="S661" s="28">
        <f t="shared" si="11"/>
        <v>42239.593692129631</v>
      </c>
      <c r="T661" s="30">
        <f t="shared" si="11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>E662/D662*100</f>
        <v>3.0579999999999998</v>
      </c>
      <c r="P662" s="10">
        <f>E662/L662</f>
        <v>84.944444444444443</v>
      </c>
      <c r="Q662" s="13" t="s">
        <v>8359</v>
      </c>
      <c r="R662" s="14" t="s">
        <v>8342</v>
      </c>
      <c r="S662" s="28">
        <f t="shared" si="11"/>
        <v>41952.783321759263</v>
      </c>
      <c r="T662" s="30">
        <f t="shared" si="11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>E663/D663*100</f>
        <v>0.95</v>
      </c>
      <c r="P663" s="10">
        <f>E663/L663</f>
        <v>10.555555555555555</v>
      </c>
      <c r="Q663" s="13" t="s">
        <v>8359</v>
      </c>
      <c r="R663" s="14" t="s">
        <v>8342</v>
      </c>
      <c r="S663" s="28">
        <f t="shared" si="11"/>
        <v>42666.645358796297</v>
      </c>
      <c r="T663" s="30">
        <f t="shared" si="11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>E664/D664*100</f>
        <v>0.4</v>
      </c>
      <c r="P664" s="10">
        <f>E664/L664</f>
        <v>39</v>
      </c>
      <c r="Q664" s="13" t="s">
        <v>8359</v>
      </c>
      <c r="R664" s="14" t="s">
        <v>8342</v>
      </c>
      <c r="S664" s="28">
        <f t="shared" si="11"/>
        <v>42020.438043981485</v>
      </c>
      <c r="T664" s="30">
        <f t="shared" si="11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>E665/D665*100</f>
        <v>0.35000000000000003</v>
      </c>
      <c r="P665" s="10">
        <f>E665/L665</f>
        <v>100</v>
      </c>
      <c r="Q665" s="13" t="s">
        <v>8359</v>
      </c>
      <c r="R665" s="14" t="s">
        <v>8342</v>
      </c>
      <c r="S665" s="28">
        <f t="shared" si="11"/>
        <v>42203.843240740738</v>
      </c>
      <c r="T665" s="30">
        <f t="shared" si="11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>E666/D666*100</f>
        <v>7.5333333333333332</v>
      </c>
      <c r="P666" s="10">
        <f>E666/L666</f>
        <v>31.172413793103448</v>
      </c>
      <c r="Q666" s="13" t="s">
        <v>8359</v>
      </c>
      <c r="R666" s="14" t="s">
        <v>8342</v>
      </c>
      <c r="S666" s="28">
        <f t="shared" si="11"/>
        <v>42107.666377314818</v>
      </c>
      <c r="T666" s="30">
        <f t="shared" si="11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>E667/D667*100</f>
        <v>18.64</v>
      </c>
      <c r="P667" s="10">
        <f>E667/L667</f>
        <v>155.33333333333334</v>
      </c>
      <c r="Q667" s="13" t="s">
        <v>8359</v>
      </c>
      <c r="R667" s="14" t="s">
        <v>8342</v>
      </c>
      <c r="S667" s="28">
        <f t="shared" si="11"/>
        <v>42748.711354166662</v>
      </c>
      <c r="T667" s="30">
        <f t="shared" si="11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>E668/D668*100</f>
        <v>4.0000000000000001E-3</v>
      </c>
      <c r="P668" s="10">
        <f>E668/L668</f>
        <v>2</v>
      </c>
      <c r="Q668" s="13" t="s">
        <v>8359</v>
      </c>
      <c r="R668" s="14" t="s">
        <v>8342</v>
      </c>
      <c r="S668" s="28">
        <f t="shared" si="11"/>
        <v>41868.832152777781</v>
      </c>
      <c r="T668" s="30">
        <f t="shared" si="11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>E669/D669*100</f>
        <v>10.02</v>
      </c>
      <c r="P669" s="10">
        <f>E669/L669</f>
        <v>178.92857142857142</v>
      </c>
      <c r="Q669" s="13" t="s">
        <v>8359</v>
      </c>
      <c r="R669" s="14" t="s">
        <v>8342</v>
      </c>
      <c r="S669" s="28">
        <f t="shared" si="11"/>
        <v>42672.373414351852</v>
      </c>
      <c r="T669" s="30">
        <f t="shared" si="11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>E670/D670*100</f>
        <v>4.5600000000000005</v>
      </c>
      <c r="P670" s="10">
        <f>E670/L670</f>
        <v>27.36</v>
      </c>
      <c r="Q670" s="13" t="s">
        <v>8359</v>
      </c>
      <c r="R670" s="14" t="s">
        <v>8342</v>
      </c>
      <c r="S670" s="28">
        <f t="shared" si="11"/>
        <v>42135.831273148149</v>
      </c>
      <c r="T670" s="30">
        <f t="shared" si="11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>E671/D671*100</f>
        <v>21.5075</v>
      </c>
      <c r="P671" s="10">
        <f>E671/L671</f>
        <v>1536.25</v>
      </c>
      <c r="Q671" s="13" t="s">
        <v>8359</v>
      </c>
      <c r="R671" s="14" t="s">
        <v>8342</v>
      </c>
      <c r="S671" s="28">
        <f t="shared" si="11"/>
        <v>42557.625671296293</v>
      </c>
      <c r="T671" s="30">
        <f t="shared" si="11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>E672/D672*100</f>
        <v>29.276666666666667</v>
      </c>
      <c r="P672" s="10">
        <f>E672/L672</f>
        <v>84.99677419354839</v>
      </c>
      <c r="Q672" s="13" t="s">
        <v>8359</v>
      </c>
      <c r="R672" s="14" t="s">
        <v>8342</v>
      </c>
      <c r="S672" s="28">
        <f t="shared" si="11"/>
        <v>42540.340277777781</v>
      </c>
      <c r="T672" s="30">
        <f t="shared" si="11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>E673/D673*100</f>
        <v>39.426666666666662</v>
      </c>
      <c r="P673" s="10">
        <f>E673/L673</f>
        <v>788.5333333333333</v>
      </c>
      <c r="Q673" s="13" t="s">
        <v>8359</v>
      </c>
      <c r="R673" s="14" t="s">
        <v>8342</v>
      </c>
      <c r="S673" s="28">
        <f t="shared" si="11"/>
        <v>42018.166666666672</v>
      </c>
      <c r="T673" s="30">
        <f t="shared" si="11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>E674/D674*100</f>
        <v>21.628</v>
      </c>
      <c r="P674" s="10">
        <f>E674/L674</f>
        <v>50.29767441860465</v>
      </c>
      <c r="Q674" s="13" t="s">
        <v>8359</v>
      </c>
      <c r="R674" s="14" t="s">
        <v>8342</v>
      </c>
      <c r="S674" s="28">
        <f t="shared" si="11"/>
        <v>42005.207638888889</v>
      </c>
      <c r="T674" s="30">
        <f t="shared" si="11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>E675/D675*100</f>
        <v>0.20500000000000002</v>
      </c>
      <c r="P675" s="10">
        <f>E675/L675</f>
        <v>68.333333333333329</v>
      </c>
      <c r="Q675" s="13" t="s">
        <v>8359</v>
      </c>
      <c r="R675" s="14" t="s">
        <v>8342</v>
      </c>
      <c r="S675" s="28">
        <f t="shared" si="11"/>
        <v>41883.840474537035</v>
      </c>
      <c r="T675" s="30">
        <f t="shared" si="11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>E676/D676*100</f>
        <v>0.03</v>
      </c>
      <c r="P676" s="10">
        <f>E676/L676</f>
        <v>7.5</v>
      </c>
      <c r="Q676" s="13" t="s">
        <v>8359</v>
      </c>
      <c r="R676" s="14" t="s">
        <v>8342</v>
      </c>
      <c r="S676" s="28">
        <f t="shared" si="11"/>
        <v>41863.116053240738</v>
      </c>
      <c r="T676" s="30">
        <f t="shared" si="11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>E677/D677*100</f>
        <v>14.85</v>
      </c>
      <c r="P677" s="10">
        <f>E677/L677</f>
        <v>34.269230769230766</v>
      </c>
      <c r="Q677" s="13" t="s">
        <v>8359</v>
      </c>
      <c r="R677" s="14" t="s">
        <v>8342</v>
      </c>
      <c r="S677" s="28">
        <f t="shared" si="11"/>
        <v>42005.290972222225</v>
      </c>
      <c r="T677" s="30">
        <f t="shared" si="11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>E678/D678*100</f>
        <v>1.4710000000000001</v>
      </c>
      <c r="P678" s="10">
        <f>E678/L678</f>
        <v>61.291666666666664</v>
      </c>
      <c r="Q678" s="13" t="s">
        <v>8359</v>
      </c>
      <c r="R678" s="14" t="s">
        <v>8342</v>
      </c>
      <c r="S678" s="28">
        <f t="shared" si="11"/>
        <v>42042.768298611118</v>
      </c>
      <c r="T678" s="30">
        <f t="shared" si="11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>E679/D679*100</f>
        <v>25.584</v>
      </c>
      <c r="P679" s="10">
        <f>E679/L679</f>
        <v>133.25</v>
      </c>
      <c r="Q679" s="13" t="s">
        <v>8359</v>
      </c>
      <c r="R679" s="14" t="s">
        <v>8342</v>
      </c>
      <c r="S679" s="28">
        <f t="shared" si="11"/>
        <v>42549.403877314813</v>
      </c>
      <c r="T679" s="30">
        <f t="shared" si="11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>E680/D680*100</f>
        <v>3.8206896551724134</v>
      </c>
      <c r="P680" s="10">
        <f>E680/L680</f>
        <v>65.17647058823529</v>
      </c>
      <c r="Q680" s="13" t="s">
        <v>8359</v>
      </c>
      <c r="R680" s="14" t="s">
        <v>8342</v>
      </c>
      <c r="S680" s="28">
        <f t="shared" si="11"/>
        <v>42511.376597222217</v>
      </c>
      <c r="T680" s="30">
        <f t="shared" si="11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>E681/D681*100</f>
        <v>15.485964912280703</v>
      </c>
      <c r="P681" s="10">
        <f>E681/L681</f>
        <v>93.90425531914893</v>
      </c>
      <c r="Q681" s="13" t="s">
        <v>8359</v>
      </c>
      <c r="R681" s="14" t="s">
        <v>8342</v>
      </c>
      <c r="S681" s="28">
        <f t="shared" si="11"/>
        <v>42616.695706018523</v>
      </c>
      <c r="T681" s="30">
        <f t="shared" si="11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>E682/D682*100</f>
        <v>25.912000000000003</v>
      </c>
      <c r="P682" s="10">
        <f>E682/L682</f>
        <v>150.65116279069767</v>
      </c>
      <c r="Q682" s="13" t="s">
        <v>8359</v>
      </c>
      <c r="R682" s="14" t="s">
        <v>8342</v>
      </c>
      <c r="S682" s="28">
        <f t="shared" si="11"/>
        <v>41899.501516203702</v>
      </c>
      <c r="T682" s="30">
        <f t="shared" si="11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>E683/D683*100</f>
        <v>0.04</v>
      </c>
      <c r="P683" s="10">
        <f>E683/L683</f>
        <v>1</v>
      </c>
      <c r="Q683" s="13" t="s">
        <v>8359</v>
      </c>
      <c r="R683" s="14" t="s">
        <v>8342</v>
      </c>
      <c r="S683" s="28">
        <f t="shared" si="11"/>
        <v>42669.805601851855</v>
      </c>
      <c r="T683" s="30">
        <f t="shared" si="11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>E684/D684*100</f>
        <v>0.106</v>
      </c>
      <c r="P684" s="10">
        <f>E684/L684</f>
        <v>13.25</v>
      </c>
      <c r="Q684" s="13" t="s">
        <v>8359</v>
      </c>
      <c r="R684" s="14" t="s">
        <v>8342</v>
      </c>
      <c r="S684" s="28">
        <f t="shared" si="11"/>
        <v>42808.723634259266</v>
      </c>
      <c r="T684" s="30">
        <f t="shared" si="11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>E685/D685*100</f>
        <v>0.85142857142857142</v>
      </c>
      <c r="P685" s="10">
        <f>E685/L685</f>
        <v>99.333333333333329</v>
      </c>
      <c r="Q685" s="13" t="s">
        <v>8359</v>
      </c>
      <c r="R685" s="14" t="s">
        <v>8342</v>
      </c>
      <c r="S685" s="28">
        <f t="shared" si="11"/>
        <v>42674.900046296301</v>
      </c>
      <c r="T685" s="30">
        <f t="shared" si="11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>E686/D686*100</f>
        <v>7.4837500000000006</v>
      </c>
      <c r="P686" s="10">
        <f>E686/L686</f>
        <v>177.39259259259259</v>
      </c>
      <c r="Q686" s="13" t="s">
        <v>8359</v>
      </c>
      <c r="R686" s="14" t="s">
        <v>8342</v>
      </c>
      <c r="S686" s="28">
        <f t="shared" si="11"/>
        <v>41845.125</v>
      </c>
      <c r="T686" s="30">
        <f t="shared" si="11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>E687/D687*100</f>
        <v>27.650000000000002</v>
      </c>
      <c r="P687" s="10">
        <f>E687/L687</f>
        <v>55.3</v>
      </c>
      <c r="Q687" s="13" t="s">
        <v>8359</v>
      </c>
      <c r="R687" s="14" t="s">
        <v>8342</v>
      </c>
      <c r="S687" s="28">
        <f t="shared" si="11"/>
        <v>42016.866574074069</v>
      </c>
      <c r="T687" s="30">
        <f t="shared" si="11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>E688/D688*100</f>
        <v>0</v>
      </c>
      <c r="P688" s="10" t="e">
        <f>E688/L688</f>
        <v>#DIV/0!</v>
      </c>
      <c r="Q688" s="13" t="s">
        <v>8359</v>
      </c>
      <c r="R688" s="14" t="s">
        <v>8342</v>
      </c>
      <c r="S688" s="28">
        <f t="shared" si="11"/>
        <v>42219.673263888893</v>
      </c>
      <c r="T688" s="30">
        <f t="shared" si="11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>E689/D689*100</f>
        <v>3.55</v>
      </c>
      <c r="P689" s="10">
        <f>E689/L689</f>
        <v>591.66666666666663</v>
      </c>
      <c r="Q689" s="13" t="s">
        <v>8359</v>
      </c>
      <c r="R689" s="14" t="s">
        <v>8342</v>
      </c>
      <c r="S689" s="28">
        <f t="shared" si="11"/>
        <v>42771.750613425931</v>
      </c>
      <c r="T689" s="30">
        <f t="shared" si="11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>E690/D690*100</f>
        <v>72.989999999999995</v>
      </c>
      <c r="P690" s="10">
        <f>E690/L690</f>
        <v>405.5</v>
      </c>
      <c r="Q690" s="13" t="s">
        <v>8359</v>
      </c>
      <c r="R690" s="14" t="s">
        <v>8342</v>
      </c>
      <c r="S690" s="28">
        <f t="shared" si="11"/>
        <v>42292.104780092588</v>
      </c>
      <c r="T690" s="30">
        <f t="shared" si="11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>E691/D691*100</f>
        <v>57.648750000000007</v>
      </c>
      <c r="P691" s="10">
        <f>E691/L691</f>
        <v>343.14732142857144</v>
      </c>
      <c r="Q691" s="13" t="s">
        <v>8359</v>
      </c>
      <c r="R691" s="14" t="s">
        <v>8342</v>
      </c>
      <c r="S691" s="28">
        <f t="shared" si="11"/>
        <v>42712.207638888889</v>
      </c>
      <c r="T691" s="30">
        <f t="shared" si="11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>E692/D692*100</f>
        <v>12.34</v>
      </c>
      <c r="P692" s="10">
        <f>E692/L692</f>
        <v>72.588235294117652</v>
      </c>
      <c r="Q692" s="13" t="s">
        <v>8359</v>
      </c>
      <c r="R692" s="14" t="s">
        <v>8342</v>
      </c>
      <c r="S692" s="28">
        <f t="shared" si="11"/>
        <v>42622.25</v>
      </c>
      <c r="T692" s="30">
        <f t="shared" si="11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>E693/D693*100</f>
        <v>0.52</v>
      </c>
      <c r="P693" s="10">
        <f>E693/L693</f>
        <v>26</v>
      </c>
      <c r="Q693" s="13" t="s">
        <v>8359</v>
      </c>
      <c r="R693" s="14" t="s">
        <v>8342</v>
      </c>
      <c r="S693" s="28">
        <f t="shared" si="11"/>
        <v>42186.028310185182</v>
      </c>
      <c r="T693" s="30">
        <f t="shared" si="11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>E694/D694*100</f>
        <v>6.5299999999999994</v>
      </c>
      <c r="P694" s="10">
        <f>E694/L694</f>
        <v>6.4975124378109452</v>
      </c>
      <c r="Q694" s="13" t="s">
        <v>8359</v>
      </c>
      <c r="R694" s="14" t="s">
        <v>8342</v>
      </c>
      <c r="S694" s="28">
        <f t="shared" si="11"/>
        <v>42726.37572916667</v>
      </c>
      <c r="T694" s="30">
        <f t="shared" si="11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>E695/D695*100</f>
        <v>35.338000000000001</v>
      </c>
      <c r="P695" s="10">
        <f>E695/L695</f>
        <v>119.38513513513513</v>
      </c>
      <c r="Q695" s="13" t="s">
        <v>8359</v>
      </c>
      <c r="R695" s="14" t="s">
        <v>8342</v>
      </c>
      <c r="S695" s="28">
        <f t="shared" si="11"/>
        <v>42124.808182870373</v>
      </c>
      <c r="T695" s="30">
        <f t="shared" si="11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>E696/D696*100</f>
        <v>0.39333333333333331</v>
      </c>
      <c r="P696" s="10">
        <f>E696/L696</f>
        <v>84.285714285714292</v>
      </c>
      <c r="Q696" s="13" t="s">
        <v>8359</v>
      </c>
      <c r="R696" s="14" t="s">
        <v>8342</v>
      </c>
      <c r="S696" s="28">
        <f t="shared" si="11"/>
        <v>42767.663877314815</v>
      </c>
      <c r="T696" s="30">
        <f t="shared" si="11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>E697/D697*100</f>
        <v>1.06</v>
      </c>
      <c r="P697" s="10">
        <f>E697/L697</f>
        <v>90.857142857142861</v>
      </c>
      <c r="Q697" s="13" t="s">
        <v>8359</v>
      </c>
      <c r="R697" s="14" t="s">
        <v>8342</v>
      </c>
      <c r="S697" s="28">
        <f t="shared" si="11"/>
        <v>41943.521064814813</v>
      </c>
      <c r="T697" s="30">
        <f t="shared" si="11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>E698/D698*100</f>
        <v>5.7142857142857147E-4</v>
      </c>
      <c r="P698" s="10">
        <f>E698/L698</f>
        <v>1</v>
      </c>
      <c r="Q698" s="13" t="s">
        <v>8359</v>
      </c>
      <c r="R698" s="14" t="s">
        <v>8342</v>
      </c>
      <c r="S698" s="28">
        <f t="shared" si="11"/>
        <v>41845.927106481482</v>
      </c>
      <c r="T698" s="30">
        <f t="shared" si="11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>E699/D699*100</f>
        <v>46.379999999999995</v>
      </c>
      <c r="P699" s="10">
        <f>E699/L699</f>
        <v>20.342105263157894</v>
      </c>
      <c r="Q699" s="13" t="s">
        <v>8359</v>
      </c>
      <c r="R699" s="14" t="s">
        <v>8342</v>
      </c>
      <c r="S699" s="28">
        <f t="shared" si="11"/>
        <v>42403.523020833338</v>
      </c>
      <c r="T699" s="30">
        <f t="shared" si="11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>E700/D700*100</f>
        <v>15.39</v>
      </c>
      <c r="P700" s="10">
        <f>E700/L700</f>
        <v>530.68965517241384</v>
      </c>
      <c r="Q700" s="13" t="s">
        <v>8359</v>
      </c>
      <c r="R700" s="14" t="s">
        <v>8342</v>
      </c>
      <c r="S700" s="28">
        <f t="shared" si="11"/>
        <v>41900.083333333336</v>
      </c>
      <c r="T700" s="30">
        <f t="shared" si="11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>E701/D701*100</f>
        <v>82.422107692307705</v>
      </c>
      <c r="P701" s="10">
        <f>E701/L701</f>
        <v>120.39184269662923</v>
      </c>
      <c r="Q701" s="13" t="s">
        <v>8359</v>
      </c>
      <c r="R701" s="14" t="s">
        <v>8342</v>
      </c>
      <c r="S701" s="28">
        <f t="shared" si="11"/>
        <v>41600.666666666664</v>
      </c>
      <c r="T701" s="30">
        <f t="shared" si="11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>E702/D702*100</f>
        <v>2.6866666666666665</v>
      </c>
      <c r="P702" s="10">
        <f>E702/L702</f>
        <v>13</v>
      </c>
      <c r="Q702" s="13" t="s">
        <v>8359</v>
      </c>
      <c r="R702" s="14" t="s">
        <v>8342</v>
      </c>
      <c r="S702" s="28">
        <f t="shared" si="11"/>
        <v>42745.688437500001</v>
      </c>
      <c r="T702" s="30">
        <f t="shared" si="11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>E703/D703*100</f>
        <v>26.6</v>
      </c>
      <c r="P703" s="10">
        <f>E703/L703</f>
        <v>291.33333333333331</v>
      </c>
      <c r="Q703" s="13" t="s">
        <v>8359</v>
      </c>
      <c r="R703" s="14" t="s">
        <v>8342</v>
      </c>
      <c r="S703" s="28">
        <f t="shared" si="11"/>
        <v>41843.662962962961</v>
      </c>
      <c r="T703" s="30">
        <f t="shared" si="11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>E704/D704*100</f>
        <v>30.813400000000001</v>
      </c>
      <c r="P704" s="10">
        <f>E704/L704</f>
        <v>124.9191891891892</v>
      </c>
      <c r="Q704" s="13" t="s">
        <v>8359</v>
      </c>
      <c r="R704" s="14" t="s">
        <v>8342</v>
      </c>
      <c r="S704" s="28">
        <f t="shared" si="11"/>
        <v>42698.768368055549</v>
      </c>
      <c r="T704" s="30">
        <f t="shared" si="11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>E705/D705*100</f>
        <v>5.58</v>
      </c>
      <c r="P705" s="10">
        <f>E705/L705</f>
        <v>119.57142857142857</v>
      </c>
      <c r="Q705" s="13" t="s">
        <v>8359</v>
      </c>
      <c r="R705" s="14" t="s">
        <v>8342</v>
      </c>
      <c r="S705" s="28">
        <f t="shared" si="11"/>
        <v>42766.98055555555</v>
      </c>
      <c r="T705" s="30">
        <f t="shared" si="11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>E706/D706*100</f>
        <v>0.87454545454545463</v>
      </c>
      <c r="P706" s="10">
        <f>E706/L706</f>
        <v>120.25</v>
      </c>
      <c r="Q706" s="13" t="s">
        <v>8359</v>
      </c>
      <c r="R706" s="14" t="s">
        <v>8342</v>
      </c>
      <c r="S706" s="28">
        <f t="shared" si="11"/>
        <v>42786.192916666667</v>
      </c>
      <c r="T706" s="30">
        <f t="shared" si="11"/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>E707/D707*100</f>
        <v>0.97699999999999987</v>
      </c>
      <c r="P707" s="10">
        <f>E707/L707</f>
        <v>195.4</v>
      </c>
      <c r="Q707" s="13" t="s">
        <v>8359</v>
      </c>
      <c r="R707" s="14" t="s">
        <v>8342</v>
      </c>
      <c r="S707" s="28">
        <f t="shared" ref="S707:T770" si="12">(((I707/60)/60)/24)+DATE(1970,1,1)</f>
        <v>42756.491643518515</v>
      </c>
      <c r="T707" s="30">
        <f t="shared" si="12"/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>E708/D708*100</f>
        <v>0</v>
      </c>
      <c r="P708" s="10" t="e">
        <f>E708/L708</f>
        <v>#DIV/0!</v>
      </c>
      <c r="Q708" s="13" t="s">
        <v>8359</v>
      </c>
      <c r="R708" s="14" t="s">
        <v>8342</v>
      </c>
      <c r="S708" s="28">
        <f t="shared" si="12"/>
        <v>42718.777083333334</v>
      </c>
      <c r="T708" s="30">
        <f t="shared" si="12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>E709/D709*100</f>
        <v>78.927352941176466</v>
      </c>
      <c r="P709" s="10">
        <f>E709/L709</f>
        <v>117.69868421052631</v>
      </c>
      <c r="Q709" s="13" t="s">
        <v>8359</v>
      </c>
      <c r="R709" s="14" t="s">
        <v>8342</v>
      </c>
      <c r="S709" s="28">
        <f t="shared" si="12"/>
        <v>42736.663506944446</v>
      </c>
      <c r="T709" s="30">
        <f t="shared" si="12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>E710/D710*100</f>
        <v>22.092500000000001</v>
      </c>
      <c r="P710" s="10">
        <f>E710/L710</f>
        <v>23.948509485094849</v>
      </c>
      <c r="Q710" s="13" t="s">
        <v>8359</v>
      </c>
      <c r="R710" s="14" t="s">
        <v>8342</v>
      </c>
      <c r="S710" s="28">
        <f t="shared" si="12"/>
        <v>41895.581018518518</v>
      </c>
      <c r="T710" s="30">
        <f t="shared" si="12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>E711/D711*100</f>
        <v>0.40666666666666662</v>
      </c>
      <c r="P711" s="10">
        <f>E711/L711</f>
        <v>30.5</v>
      </c>
      <c r="Q711" s="13" t="s">
        <v>8359</v>
      </c>
      <c r="R711" s="14" t="s">
        <v>8342</v>
      </c>
      <c r="S711" s="28">
        <f t="shared" si="12"/>
        <v>41978.041192129633</v>
      </c>
      <c r="T711" s="30">
        <f t="shared" si="12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>E712/D712*100</f>
        <v>0</v>
      </c>
      <c r="P712" s="10" t="e">
        <f>E712/L712</f>
        <v>#DIV/0!</v>
      </c>
      <c r="Q712" s="13" t="s">
        <v>8359</v>
      </c>
      <c r="R712" s="14" t="s">
        <v>8342</v>
      </c>
      <c r="S712" s="28">
        <f t="shared" si="12"/>
        <v>41871.030555555553</v>
      </c>
      <c r="T712" s="30">
        <f t="shared" si="12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>E713/D713*100</f>
        <v>33.790999999999997</v>
      </c>
      <c r="P713" s="10">
        <f>E713/L713</f>
        <v>99.973372781065095</v>
      </c>
      <c r="Q713" s="13" t="s">
        <v>8359</v>
      </c>
      <c r="R713" s="14" t="s">
        <v>8342</v>
      </c>
      <c r="S713" s="28">
        <f t="shared" si="12"/>
        <v>42718.500787037032</v>
      </c>
      <c r="T713" s="30">
        <f t="shared" si="12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>E714/D714*100</f>
        <v>0.21649484536082475</v>
      </c>
      <c r="P714" s="10">
        <f>E714/L714</f>
        <v>26.25</v>
      </c>
      <c r="Q714" s="13" t="s">
        <v>8359</v>
      </c>
      <c r="R714" s="14" t="s">
        <v>8342</v>
      </c>
      <c r="S714" s="28">
        <f t="shared" si="12"/>
        <v>42414.680925925932</v>
      </c>
      <c r="T714" s="30">
        <f t="shared" si="12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>E715/D715*100</f>
        <v>0.79600000000000004</v>
      </c>
      <c r="P715" s="10">
        <f>E715/L715</f>
        <v>199</v>
      </c>
      <c r="Q715" s="13" t="s">
        <v>8359</v>
      </c>
      <c r="R715" s="14" t="s">
        <v>8342</v>
      </c>
      <c r="S715" s="28">
        <f t="shared" si="12"/>
        <v>42526.529305555552</v>
      </c>
      <c r="T715" s="30">
        <f t="shared" si="12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>E716/D716*100</f>
        <v>14.993333333333334</v>
      </c>
      <c r="P716" s="10">
        <f>E716/L716</f>
        <v>80.321428571428569</v>
      </c>
      <c r="Q716" s="13" t="s">
        <v>8359</v>
      </c>
      <c r="R716" s="14" t="s">
        <v>8342</v>
      </c>
      <c r="S716" s="28">
        <f t="shared" si="12"/>
        <v>42794.787986111114</v>
      </c>
      <c r="T716" s="30">
        <f t="shared" si="12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>E717/D717*100</f>
        <v>5.0509090909090908</v>
      </c>
      <c r="P717" s="10">
        <f>E717/L717</f>
        <v>115.75</v>
      </c>
      <c r="Q717" s="13" t="s">
        <v>8359</v>
      </c>
      <c r="R717" s="14" t="s">
        <v>8342</v>
      </c>
      <c r="S717" s="28">
        <f t="shared" si="12"/>
        <v>42313.132407407407</v>
      </c>
      <c r="T717" s="30">
        <f t="shared" si="12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>E718/D718*100</f>
        <v>10.214285714285715</v>
      </c>
      <c r="P718" s="10">
        <f>E718/L718</f>
        <v>44.6875</v>
      </c>
      <c r="Q718" s="13" t="s">
        <v>8359</v>
      </c>
      <c r="R718" s="14" t="s">
        <v>8342</v>
      </c>
      <c r="S718" s="28">
        <f t="shared" si="12"/>
        <v>41974</v>
      </c>
      <c r="T718" s="30">
        <f t="shared" si="12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>E719/D719*100</f>
        <v>0.30499999999999999</v>
      </c>
      <c r="P719" s="10">
        <f>E719/L719</f>
        <v>76.25</v>
      </c>
      <c r="Q719" s="13" t="s">
        <v>8359</v>
      </c>
      <c r="R719" s="14" t="s">
        <v>8342</v>
      </c>
      <c r="S719" s="28">
        <f t="shared" si="12"/>
        <v>41887.854189814818</v>
      </c>
      <c r="T719" s="30">
        <f t="shared" si="12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>E720/D720*100</f>
        <v>0.75</v>
      </c>
      <c r="P720" s="10">
        <f>E720/L720</f>
        <v>22.5</v>
      </c>
      <c r="Q720" s="13" t="s">
        <v>8359</v>
      </c>
      <c r="R720" s="14" t="s">
        <v>8342</v>
      </c>
      <c r="S720" s="28">
        <f t="shared" si="12"/>
        <v>42784.249305555553</v>
      </c>
      <c r="T720" s="30">
        <f t="shared" si="12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>E721/D721*100</f>
        <v>1.2933333333333332</v>
      </c>
      <c r="P721" s="10">
        <f>E721/L721</f>
        <v>19.399999999999999</v>
      </c>
      <c r="Q721" s="13" t="s">
        <v>8359</v>
      </c>
      <c r="R721" s="14" t="s">
        <v>8342</v>
      </c>
      <c r="S721" s="28">
        <f t="shared" si="12"/>
        <v>42423.040231481486</v>
      </c>
      <c r="T721" s="30">
        <f t="shared" si="12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>E722/D722*100</f>
        <v>143.94736842105263</v>
      </c>
      <c r="P722" s="10">
        <f>E722/L722</f>
        <v>66.707317073170728</v>
      </c>
      <c r="Q722" s="13" t="s">
        <v>8358</v>
      </c>
      <c r="R722" s="14" t="s">
        <v>8375</v>
      </c>
      <c r="S722" s="28">
        <f t="shared" si="12"/>
        <v>40937.649201388893</v>
      </c>
      <c r="T722" s="30">
        <f t="shared" si="12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>E723/D723*100</f>
        <v>122.10975609756099</v>
      </c>
      <c r="P723" s="10">
        <f>E723/L723</f>
        <v>84.142857142857139</v>
      </c>
      <c r="Q723" s="13" t="s">
        <v>8358</v>
      </c>
      <c r="R723" s="14" t="s">
        <v>8375</v>
      </c>
      <c r="S723" s="28">
        <f t="shared" si="12"/>
        <v>41852.571840277778</v>
      </c>
      <c r="T723" s="30">
        <f t="shared" si="12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>E724/D724*100</f>
        <v>132.024</v>
      </c>
      <c r="P724" s="10">
        <f>E724/L724</f>
        <v>215.72549019607843</v>
      </c>
      <c r="Q724" s="13" t="s">
        <v>8358</v>
      </c>
      <c r="R724" s="14" t="s">
        <v>8375</v>
      </c>
      <c r="S724" s="28">
        <f t="shared" si="12"/>
        <v>41007.76363425926</v>
      </c>
      <c r="T724" s="30">
        <f t="shared" si="12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>E725/D725*100</f>
        <v>109.38000000000001</v>
      </c>
      <c r="P725" s="10">
        <f>E725/L725</f>
        <v>54.69</v>
      </c>
      <c r="Q725" s="13" t="s">
        <v>8358</v>
      </c>
      <c r="R725" s="14" t="s">
        <v>8375</v>
      </c>
      <c r="S725" s="28">
        <f t="shared" si="12"/>
        <v>42215.165972222225</v>
      </c>
      <c r="T725" s="30">
        <f t="shared" si="12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>E726/D726*100</f>
        <v>105.47157142857144</v>
      </c>
      <c r="P726" s="10">
        <f>E726/L726</f>
        <v>51.62944055944056</v>
      </c>
      <c r="Q726" s="13" t="s">
        <v>8358</v>
      </c>
      <c r="R726" s="14" t="s">
        <v>8375</v>
      </c>
      <c r="S726" s="28">
        <f t="shared" si="12"/>
        <v>40724.638460648144</v>
      </c>
      <c r="T726" s="30">
        <f t="shared" si="12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>E727/D727*100</f>
        <v>100.35000000000001</v>
      </c>
      <c r="P727" s="10">
        <f>E727/L727</f>
        <v>143.35714285714286</v>
      </c>
      <c r="Q727" s="13" t="s">
        <v>8358</v>
      </c>
      <c r="R727" s="14" t="s">
        <v>8375</v>
      </c>
      <c r="S727" s="28">
        <f t="shared" si="12"/>
        <v>42351.626296296294</v>
      </c>
      <c r="T727" s="30">
        <f t="shared" si="12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>E728/D728*100</f>
        <v>101.4</v>
      </c>
      <c r="P728" s="10">
        <f>E728/L728</f>
        <v>72.428571428571431</v>
      </c>
      <c r="Q728" s="13" t="s">
        <v>8358</v>
      </c>
      <c r="R728" s="14" t="s">
        <v>8375</v>
      </c>
      <c r="S728" s="28">
        <f t="shared" si="12"/>
        <v>41376.042673611111</v>
      </c>
      <c r="T728" s="30">
        <f t="shared" si="12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>E729/D729*100</f>
        <v>155.51428571428571</v>
      </c>
      <c r="P729" s="10">
        <f>E729/L729</f>
        <v>36.530201342281877</v>
      </c>
      <c r="Q729" s="13" t="s">
        <v>8358</v>
      </c>
      <c r="R729" s="14" t="s">
        <v>8375</v>
      </c>
      <c r="S729" s="28">
        <f t="shared" si="12"/>
        <v>41288.888888888891</v>
      </c>
      <c r="T729" s="30">
        <f t="shared" si="12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>E730/D730*100</f>
        <v>105.566</v>
      </c>
      <c r="P730" s="10">
        <f>E730/L730</f>
        <v>60.903461538461535</v>
      </c>
      <c r="Q730" s="13" t="s">
        <v>8358</v>
      </c>
      <c r="R730" s="14" t="s">
        <v>8375</v>
      </c>
      <c r="S730" s="28">
        <f t="shared" si="12"/>
        <v>40776.837465277778</v>
      </c>
      <c r="T730" s="30">
        <f t="shared" si="12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>E731/D731*100</f>
        <v>130.65</v>
      </c>
      <c r="P731" s="10">
        <f>E731/L731</f>
        <v>43.55</v>
      </c>
      <c r="Q731" s="13" t="s">
        <v>8358</v>
      </c>
      <c r="R731" s="14" t="s">
        <v>8375</v>
      </c>
      <c r="S731" s="28">
        <f t="shared" si="12"/>
        <v>41171.185891203706</v>
      </c>
      <c r="T731" s="30">
        <f t="shared" si="12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>E732/D732*100</f>
        <v>132.19</v>
      </c>
      <c r="P732" s="10">
        <f>E732/L732</f>
        <v>99.766037735849054</v>
      </c>
      <c r="Q732" s="13" t="s">
        <v>8358</v>
      </c>
      <c r="R732" s="14" t="s">
        <v>8375</v>
      </c>
      <c r="S732" s="28">
        <f t="shared" si="12"/>
        <v>40884.745266203703</v>
      </c>
      <c r="T732" s="30">
        <f t="shared" si="12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>E733/D733*100</f>
        <v>126</v>
      </c>
      <c r="P733" s="10">
        <f>E733/L733</f>
        <v>88.732394366197184</v>
      </c>
      <c r="Q733" s="13" t="s">
        <v>8358</v>
      </c>
      <c r="R733" s="14" t="s">
        <v>8375</v>
      </c>
      <c r="S733" s="28">
        <f t="shared" si="12"/>
        <v>40930.25</v>
      </c>
      <c r="T733" s="30">
        <f t="shared" si="12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>E734/D734*100</f>
        <v>160</v>
      </c>
      <c r="P734" s="10">
        <f>E734/L734</f>
        <v>4.9230769230769234</v>
      </c>
      <c r="Q734" s="13" t="s">
        <v>8358</v>
      </c>
      <c r="R734" s="14" t="s">
        <v>8375</v>
      </c>
      <c r="S734" s="28">
        <f t="shared" si="12"/>
        <v>41546.424317129626</v>
      </c>
      <c r="T734" s="30">
        <f t="shared" si="12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>E735/D735*100</f>
        <v>120.48</v>
      </c>
      <c r="P735" s="10">
        <f>E735/L735</f>
        <v>17.822485207100591</v>
      </c>
      <c r="Q735" s="13" t="s">
        <v>8358</v>
      </c>
      <c r="R735" s="14" t="s">
        <v>8375</v>
      </c>
      <c r="S735" s="28">
        <f t="shared" si="12"/>
        <v>41628.420046296298</v>
      </c>
      <c r="T735" s="30">
        <f t="shared" si="12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>E736/D736*100</f>
        <v>125.52941176470588</v>
      </c>
      <c r="P736" s="10">
        <f>E736/L736</f>
        <v>187.19298245614036</v>
      </c>
      <c r="Q736" s="13" t="s">
        <v>8358</v>
      </c>
      <c r="R736" s="14" t="s">
        <v>8375</v>
      </c>
      <c r="S736" s="28">
        <f t="shared" si="12"/>
        <v>42133.208333333328</v>
      </c>
      <c r="T736" s="30">
        <f t="shared" si="12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>E737/D737*100</f>
        <v>114.40638297872341</v>
      </c>
      <c r="P737" s="10">
        <f>E737/L737</f>
        <v>234.80786026200875</v>
      </c>
      <c r="Q737" s="13" t="s">
        <v>8358</v>
      </c>
      <c r="R737" s="14" t="s">
        <v>8375</v>
      </c>
      <c r="S737" s="28">
        <f t="shared" si="12"/>
        <v>41977.027083333334</v>
      </c>
      <c r="T737" s="30">
        <f t="shared" si="12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>E738/D738*100</f>
        <v>315.13888888888891</v>
      </c>
      <c r="P738" s="10">
        <f>E738/L738</f>
        <v>105.04629629629629</v>
      </c>
      <c r="Q738" s="13" t="s">
        <v>8358</v>
      </c>
      <c r="R738" s="14" t="s">
        <v>8375</v>
      </c>
      <c r="S738" s="28">
        <f t="shared" si="12"/>
        <v>41599.207638888889</v>
      </c>
      <c r="T738" s="30">
        <f t="shared" si="12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>E739/D739*100</f>
        <v>122.39999999999999</v>
      </c>
      <c r="P739" s="10">
        <f>E739/L739</f>
        <v>56.666666666666664</v>
      </c>
      <c r="Q739" s="13" t="s">
        <v>8358</v>
      </c>
      <c r="R739" s="14" t="s">
        <v>8375</v>
      </c>
      <c r="S739" s="28">
        <f t="shared" si="12"/>
        <v>41684.833333333336</v>
      </c>
      <c r="T739" s="30">
        <f t="shared" si="12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>E740/D740*100</f>
        <v>106.73333333333332</v>
      </c>
      <c r="P740" s="10">
        <f>E740/L740</f>
        <v>39.048780487804876</v>
      </c>
      <c r="Q740" s="13" t="s">
        <v>8358</v>
      </c>
      <c r="R740" s="14" t="s">
        <v>8375</v>
      </c>
      <c r="S740" s="28">
        <f t="shared" si="12"/>
        <v>41974.207638888889</v>
      </c>
      <c r="T740" s="30">
        <f t="shared" si="12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>E741/D741*100</f>
        <v>158.33333333333331</v>
      </c>
      <c r="P741" s="10">
        <f>E741/L741</f>
        <v>68.345323741007192</v>
      </c>
      <c r="Q741" s="13" t="s">
        <v>8358</v>
      </c>
      <c r="R741" s="14" t="s">
        <v>8375</v>
      </c>
      <c r="S741" s="28">
        <f t="shared" si="12"/>
        <v>41862.502650462964</v>
      </c>
      <c r="T741" s="30">
        <f t="shared" si="12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>E742/D742*100</f>
        <v>107.4</v>
      </c>
      <c r="P742" s="10">
        <f>E742/L742</f>
        <v>169.57894736842104</v>
      </c>
      <c r="Q742" s="13" t="s">
        <v>8358</v>
      </c>
      <c r="R742" s="14" t="s">
        <v>8375</v>
      </c>
      <c r="S742" s="28">
        <f t="shared" si="12"/>
        <v>42176.146782407406</v>
      </c>
      <c r="T742" s="30">
        <f t="shared" si="12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>E743/D743*100</f>
        <v>102.25999999999999</v>
      </c>
      <c r="P743" s="10">
        <f>E743/L743</f>
        <v>141.42340425531913</v>
      </c>
      <c r="Q743" s="13" t="s">
        <v>8358</v>
      </c>
      <c r="R743" s="14" t="s">
        <v>8375</v>
      </c>
      <c r="S743" s="28">
        <f t="shared" si="12"/>
        <v>41436.648217592592</v>
      </c>
      <c r="T743" s="30">
        <f t="shared" si="12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>E744/D744*100</f>
        <v>110.71428571428572</v>
      </c>
      <c r="P744" s="10">
        <f>E744/L744</f>
        <v>67.391304347826093</v>
      </c>
      <c r="Q744" s="13" t="s">
        <v>8358</v>
      </c>
      <c r="R744" s="14" t="s">
        <v>8375</v>
      </c>
      <c r="S744" s="28">
        <f t="shared" si="12"/>
        <v>41719.876296296294</v>
      </c>
      <c r="T744" s="30">
        <f t="shared" si="12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>E745/D745*100</f>
        <v>148</v>
      </c>
      <c r="P745" s="10">
        <f>E745/L745</f>
        <v>54.266666666666666</v>
      </c>
      <c r="Q745" s="13" t="s">
        <v>8358</v>
      </c>
      <c r="R745" s="14" t="s">
        <v>8375</v>
      </c>
      <c r="S745" s="28">
        <f t="shared" si="12"/>
        <v>41015.875</v>
      </c>
      <c r="T745" s="30">
        <f t="shared" si="12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>E746/D746*100</f>
        <v>102.32000000000001</v>
      </c>
      <c r="P746" s="10">
        <f>E746/L746</f>
        <v>82.516129032258064</v>
      </c>
      <c r="Q746" s="13" t="s">
        <v>8358</v>
      </c>
      <c r="R746" s="14" t="s">
        <v>8375</v>
      </c>
      <c r="S746" s="28">
        <f t="shared" si="12"/>
        <v>41256.95721064815</v>
      </c>
      <c r="T746" s="30">
        <f t="shared" si="12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>E747/D747*100</f>
        <v>179.09909909909908</v>
      </c>
      <c r="P747" s="10">
        <f>E747/L747</f>
        <v>53.729729729729726</v>
      </c>
      <c r="Q747" s="13" t="s">
        <v>8358</v>
      </c>
      <c r="R747" s="14" t="s">
        <v>8375</v>
      </c>
      <c r="S747" s="28">
        <f t="shared" si="12"/>
        <v>41397.572280092594</v>
      </c>
      <c r="T747" s="30">
        <f t="shared" si="12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>E748/D748*100</f>
        <v>111.08135252761969</v>
      </c>
      <c r="P748" s="10">
        <f>E748/L748</f>
        <v>34.206185567010309</v>
      </c>
      <c r="Q748" s="13" t="s">
        <v>8358</v>
      </c>
      <c r="R748" s="14" t="s">
        <v>8375</v>
      </c>
      <c r="S748" s="28">
        <f t="shared" si="12"/>
        <v>41175.165972222225</v>
      </c>
      <c r="T748" s="30">
        <f t="shared" si="12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>E749/D749*100</f>
        <v>100.04285714285714</v>
      </c>
      <c r="P749" s="10">
        <f>E749/L749</f>
        <v>127.32727272727273</v>
      </c>
      <c r="Q749" s="13" t="s">
        <v>8358</v>
      </c>
      <c r="R749" s="14" t="s">
        <v>8375</v>
      </c>
      <c r="S749" s="28">
        <f t="shared" si="12"/>
        <v>42019.454166666663</v>
      </c>
      <c r="T749" s="30">
        <f t="shared" si="12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>E750/D750*100</f>
        <v>100.25</v>
      </c>
      <c r="P750" s="10">
        <f>E750/L750</f>
        <v>45.56818181818182</v>
      </c>
      <c r="Q750" s="13" t="s">
        <v>8358</v>
      </c>
      <c r="R750" s="14" t="s">
        <v>8375</v>
      </c>
      <c r="S750" s="28">
        <f t="shared" si="12"/>
        <v>41861.846828703703</v>
      </c>
      <c r="T750" s="30">
        <f t="shared" si="12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>E751/D751*100</f>
        <v>105.56</v>
      </c>
      <c r="P751" s="10">
        <f>E751/L751</f>
        <v>95.963636363636368</v>
      </c>
      <c r="Q751" s="13" t="s">
        <v>8358</v>
      </c>
      <c r="R751" s="14" t="s">
        <v>8375</v>
      </c>
      <c r="S751" s="28">
        <f t="shared" si="12"/>
        <v>42763.94131944445</v>
      </c>
      <c r="T751" s="30">
        <f t="shared" si="12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>E752/D752*100</f>
        <v>102.58775877587757</v>
      </c>
      <c r="P752" s="10">
        <f>E752/L752</f>
        <v>77.271186440677965</v>
      </c>
      <c r="Q752" s="13" t="s">
        <v>8358</v>
      </c>
      <c r="R752" s="14" t="s">
        <v>8375</v>
      </c>
      <c r="S752" s="28">
        <f t="shared" si="12"/>
        <v>41329.878148148149</v>
      </c>
      <c r="T752" s="30">
        <f t="shared" si="12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>E753/D753*100</f>
        <v>118.5</v>
      </c>
      <c r="P753" s="10">
        <f>E753/L753</f>
        <v>57.338709677419352</v>
      </c>
      <c r="Q753" s="13" t="s">
        <v>8358</v>
      </c>
      <c r="R753" s="14" t="s">
        <v>8375</v>
      </c>
      <c r="S753" s="28">
        <f t="shared" si="12"/>
        <v>40759.630497685182</v>
      </c>
      <c r="T753" s="30">
        <f t="shared" si="12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>E754/D754*100</f>
        <v>111.7</v>
      </c>
      <c r="P754" s="10">
        <f>E754/L754</f>
        <v>53.19047619047619</v>
      </c>
      <c r="Q754" s="13" t="s">
        <v>8358</v>
      </c>
      <c r="R754" s="14" t="s">
        <v>8375</v>
      </c>
      <c r="S754" s="28">
        <f t="shared" si="12"/>
        <v>42659.458333333328</v>
      </c>
      <c r="T754" s="30">
        <f t="shared" si="12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>E755/D755*100</f>
        <v>128</v>
      </c>
      <c r="P755" s="10">
        <f>E755/L755</f>
        <v>492.30769230769232</v>
      </c>
      <c r="Q755" s="13" t="s">
        <v>8358</v>
      </c>
      <c r="R755" s="14" t="s">
        <v>8375</v>
      </c>
      <c r="S755" s="28">
        <f t="shared" si="12"/>
        <v>42049.590173611112</v>
      </c>
      <c r="T755" s="30">
        <f t="shared" si="12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>E756/D756*100</f>
        <v>103.75000000000001</v>
      </c>
      <c r="P756" s="10">
        <f>E756/L756</f>
        <v>42.346938775510203</v>
      </c>
      <c r="Q756" s="13" t="s">
        <v>8358</v>
      </c>
      <c r="R756" s="14" t="s">
        <v>8375</v>
      </c>
      <c r="S756" s="28">
        <f t="shared" si="12"/>
        <v>41279.749085648145</v>
      </c>
      <c r="T756" s="30">
        <f t="shared" si="12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>E757/D757*100</f>
        <v>101.9076</v>
      </c>
      <c r="P757" s="10">
        <f>E757/L757</f>
        <v>37.466029411764708</v>
      </c>
      <c r="Q757" s="13" t="s">
        <v>8358</v>
      </c>
      <c r="R757" s="14" t="s">
        <v>8375</v>
      </c>
      <c r="S757" s="28">
        <f t="shared" si="12"/>
        <v>41414.02847222222</v>
      </c>
      <c r="T757" s="30">
        <f t="shared" si="12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>E758/D758*100</f>
        <v>117.71428571428571</v>
      </c>
      <c r="P758" s="10">
        <f>E758/L758</f>
        <v>37.454545454545453</v>
      </c>
      <c r="Q758" s="13" t="s">
        <v>8358</v>
      </c>
      <c r="R758" s="14" t="s">
        <v>8375</v>
      </c>
      <c r="S758" s="28">
        <f t="shared" si="12"/>
        <v>40651.725219907406</v>
      </c>
      <c r="T758" s="30">
        <f t="shared" si="12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>E759/D759*100</f>
        <v>238</v>
      </c>
      <c r="P759" s="10">
        <f>E759/L759</f>
        <v>33.055555555555557</v>
      </c>
      <c r="Q759" s="13" t="s">
        <v>8358</v>
      </c>
      <c r="R759" s="14" t="s">
        <v>8375</v>
      </c>
      <c r="S759" s="28">
        <f t="shared" si="12"/>
        <v>41249.054560185185</v>
      </c>
      <c r="T759" s="30">
        <f t="shared" si="12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>E760/D760*100</f>
        <v>102</v>
      </c>
      <c r="P760" s="10">
        <f>E760/L760</f>
        <v>134.21052631578948</v>
      </c>
      <c r="Q760" s="13" t="s">
        <v>8358</v>
      </c>
      <c r="R760" s="14" t="s">
        <v>8375</v>
      </c>
      <c r="S760" s="28">
        <f t="shared" si="12"/>
        <v>40459.836435185185</v>
      </c>
      <c r="T760" s="30">
        <f t="shared" si="12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>E761/D761*100</f>
        <v>101.92000000000002</v>
      </c>
      <c r="P761" s="10">
        <f>E761/L761</f>
        <v>51.474747474747474</v>
      </c>
      <c r="Q761" s="13" t="s">
        <v>8358</v>
      </c>
      <c r="R761" s="14" t="s">
        <v>8375</v>
      </c>
      <c r="S761" s="28">
        <f t="shared" si="12"/>
        <v>41829.330312500002</v>
      </c>
      <c r="T761" s="30">
        <f t="shared" si="12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>E762/D762*100</f>
        <v>0</v>
      </c>
      <c r="P762" s="10" t="e">
        <f>E762/L762</f>
        <v>#DIV/0!</v>
      </c>
      <c r="Q762" s="13" t="s">
        <v>8358</v>
      </c>
      <c r="R762" s="14" t="s">
        <v>8376</v>
      </c>
      <c r="S762" s="28">
        <f t="shared" si="12"/>
        <v>42700.805706018517</v>
      </c>
      <c r="T762" s="30">
        <f t="shared" si="12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>E763/D763*100</f>
        <v>4.7</v>
      </c>
      <c r="P763" s="10">
        <f>E763/L763</f>
        <v>39.166666666666664</v>
      </c>
      <c r="Q763" s="13" t="s">
        <v>8358</v>
      </c>
      <c r="R763" s="14" t="s">
        <v>8376</v>
      </c>
      <c r="S763" s="28">
        <f t="shared" si="12"/>
        <v>41672.751458333332</v>
      </c>
      <c r="T763" s="30">
        <f t="shared" si="12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>E764/D764*100</f>
        <v>0</v>
      </c>
      <c r="P764" s="10" t="e">
        <f>E764/L764</f>
        <v>#DIV/0!</v>
      </c>
      <c r="Q764" s="13" t="s">
        <v>8358</v>
      </c>
      <c r="R764" s="14" t="s">
        <v>8376</v>
      </c>
      <c r="S764" s="28">
        <f t="shared" si="12"/>
        <v>42708.25</v>
      </c>
      <c r="T764" s="30">
        <f t="shared" si="12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>E765/D765*100</f>
        <v>0.11655011655011654</v>
      </c>
      <c r="P765" s="10">
        <f>E765/L765</f>
        <v>5</v>
      </c>
      <c r="Q765" s="13" t="s">
        <v>8358</v>
      </c>
      <c r="R765" s="14" t="s">
        <v>8376</v>
      </c>
      <c r="S765" s="28">
        <f t="shared" si="12"/>
        <v>41501.446851851848</v>
      </c>
      <c r="T765" s="30">
        <f t="shared" si="12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>E766/D766*100</f>
        <v>0</v>
      </c>
      <c r="P766" s="10" t="e">
        <f>E766/L766</f>
        <v>#DIV/0!</v>
      </c>
      <c r="Q766" s="13" t="s">
        <v>8358</v>
      </c>
      <c r="R766" s="14" t="s">
        <v>8376</v>
      </c>
      <c r="S766" s="28">
        <f t="shared" si="12"/>
        <v>42257.173159722224</v>
      </c>
      <c r="T766" s="30">
        <f t="shared" si="12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>E767/D767*100</f>
        <v>36.014285714285712</v>
      </c>
      <c r="P767" s="10">
        <f>E767/L767</f>
        <v>57.295454545454547</v>
      </c>
      <c r="Q767" s="13" t="s">
        <v>8358</v>
      </c>
      <c r="R767" s="14" t="s">
        <v>8376</v>
      </c>
      <c r="S767" s="28">
        <f t="shared" si="12"/>
        <v>41931.542638888888</v>
      </c>
      <c r="T767" s="30">
        <f t="shared" si="12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>E768/D768*100</f>
        <v>0</v>
      </c>
      <c r="P768" s="10" t="e">
        <f>E768/L768</f>
        <v>#DIV/0!</v>
      </c>
      <c r="Q768" s="13" t="s">
        <v>8358</v>
      </c>
      <c r="R768" s="14" t="s">
        <v>8376</v>
      </c>
      <c r="S768" s="28">
        <f t="shared" si="12"/>
        <v>42051.783368055556</v>
      </c>
      <c r="T768" s="30">
        <f t="shared" si="12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>E769/D769*100</f>
        <v>3.54</v>
      </c>
      <c r="P769" s="10">
        <f>E769/L769</f>
        <v>59</v>
      </c>
      <c r="Q769" s="13" t="s">
        <v>8358</v>
      </c>
      <c r="R769" s="14" t="s">
        <v>8376</v>
      </c>
      <c r="S769" s="28">
        <f t="shared" si="12"/>
        <v>42145.143634259264</v>
      </c>
      <c r="T769" s="30">
        <f t="shared" si="12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>E770/D770*100</f>
        <v>0</v>
      </c>
      <c r="P770" s="10" t="e">
        <f>E770/L770</f>
        <v>#DIV/0!</v>
      </c>
      <c r="Q770" s="13" t="s">
        <v>8358</v>
      </c>
      <c r="R770" s="14" t="s">
        <v>8376</v>
      </c>
      <c r="S770" s="28">
        <f t="shared" si="12"/>
        <v>41624.207060185188</v>
      </c>
      <c r="T770" s="30">
        <f t="shared" si="12"/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>E771/D771*100</f>
        <v>41.4</v>
      </c>
      <c r="P771" s="10">
        <f>E771/L771</f>
        <v>31.846153846153847</v>
      </c>
      <c r="Q771" s="13" t="s">
        <v>8358</v>
      </c>
      <c r="R771" s="14" t="s">
        <v>8376</v>
      </c>
      <c r="S771" s="28">
        <f t="shared" ref="S771:T834" si="13">(((I771/60)/60)/24)+DATE(1970,1,1)</f>
        <v>41634.996458333335</v>
      </c>
      <c r="T771" s="30">
        <f t="shared" si="13"/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>E772/D772*100</f>
        <v>0</v>
      </c>
      <c r="P772" s="10" t="e">
        <f>E772/L772</f>
        <v>#DIV/0!</v>
      </c>
      <c r="Q772" s="13" t="s">
        <v>8358</v>
      </c>
      <c r="R772" s="14" t="s">
        <v>8376</v>
      </c>
      <c r="S772" s="28">
        <f t="shared" si="13"/>
        <v>41329.999641203707</v>
      </c>
      <c r="T772" s="30">
        <f t="shared" si="13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>E773/D773*100</f>
        <v>2.6315789473684209E-2</v>
      </c>
      <c r="P773" s="10">
        <f>E773/L773</f>
        <v>10</v>
      </c>
      <c r="Q773" s="13" t="s">
        <v>8358</v>
      </c>
      <c r="R773" s="14" t="s">
        <v>8376</v>
      </c>
      <c r="S773" s="28">
        <f t="shared" si="13"/>
        <v>42399.824097222227</v>
      </c>
      <c r="T773" s="30">
        <f t="shared" si="13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>E774/D774*100</f>
        <v>3.3333333333333335</v>
      </c>
      <c r="P774" s="10">
        <f>E774/L774</f>
        <v>50</v>
      </c>
      <c r="Q774" s="13" t="s">
        <v>8358</v>
      </c>
      <c r="R774" s="14" t="s">
        <v>8376</v>
      </c>
      <c r="S774" s="28">
        <f t="shared" si="13"/>
        <v>40118.165972222225</v>
      </c>
      <c r="T774" s="30">
        <f t="shared" si="13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>E775/D775*100</f>
        <v>0.85129023676509719</v>
      </c>
      <c r="P775" s="10">
        <f>E775/L775</f>
        <v>16</v>
      </c>
      <c r="Q775" s="13" t="s">
        <v>8358</v>
      </c>
      <c r="R775" s="14" t="s">
        <v>8376</v>
      </c>
      <c r="S775" s="28">
        <f t="shared" si="13"/>
        <v>42134.959027777775</v>
      </c>
      <c r="T775" s="30">
        <f t="shared" si="13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>E776/D776*100</f>
        <v>70.199999999999989</v>
      </c>
      <c r="P776" s="10">
        <f>E776/L776</f>
        <v>39</v>
      </c>
      <c r="Q776" s="13" t="s">
        <v>8358</v>
      </c>
      <c r="R776" s="14" t="s">
        <v>8376</v>
      </c>
      <c r="S776" s="28">
        <f t="shared" si="13"/>
        <v>41693.780300925922</v>
      </c>
      <c r="T776" s="30">
        <f t="shared" si="13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>E777/D777*100</f>
        <v>1.7000000000000002</v>
      </c>
      <c r="P777" s="10">
        <f>E777/L777</f>
        <v>34</v>
      </c>
      <c r="Q777" s="13" t="s">
        <v>8358</v>
      </c>
      <c r="R777" s="14" t="s">
        <v>8376</v>
      </c>
      <c r="S777" s="28">
        <f t="shared" si="13"/>
        <v>40893.060127314813</v>
      </c>
      <c r="T777" s="30">
        <f t="shared" si="13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>E778/D778*100</f>
        <v>51.4</v>
      </c>
      <c r="P778" s="10">
        <f>E778/L778</f>
        <v>63.122807017543863</v>
      </c>
      <c r="Q778" s="13" t="s">
        <v>8358</v>
      </c>
      <c r="R778" s="14" t="s">
        <v>8376</v>
      </c>
      <c r="S778" s="28">
        <f t="shared" si="13"/>
        <v>42288.208333333328</v>
      </c>
      <c r="T778" s="30">
        <f t="shared" si="13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>E779/D779*100</f>
        <v>0.70000000000000007</v>
      </c>
      <c r="P779" s="10">
        <f>E779/L779</f>
        <v>7</v>
      </c>
      <c r="Q779" s="13" t="s">
        <v>8358</v>
      </c>
      <c r="R779" s="14" t="s">
        <v>8376</v>
      </c>
      <c r="S779" s="28">
        <f t="shared" si="13"/>
        <v>41486.981215277774</v>
      </c>
      <c r="T779" s="30">
        <f t="shared" si="13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>E780/D780*100</f>
        <v>0.4</v>
      </c>
      <c r="P780" s="10">
        <f>E780/L780</f>
        <v>2</v>
      </c>
      <c r="Q780" s="13" t="s">
        <v>8358</v>
      </c>
      <c r="R780" s="14" t="s">
        <v>8376</v>
      </c>
      <c r="S780" s="28">
        <f t="shared" si="13"/>
        <v>41759.702314814815</v>
      </c>
      <c r="T780" s="30">
        <f t="shared" si="13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>E781/D781*100</f>
        <v>2.666666666666667</v>
      </c>
      <c r="P781" s="10">
        <f>E781/L781</f>
        <v>66.666666666666671</v>
      </c>
      <c r="Q781" s="13" t="s">
        <v>8358</v>
      </c>
      <c r="R781" s="14" t="s">
        <v>8376</v>
      </c>
      <c r="S781" s="28">
        <f t="shared" si="13"/>
        <v>40466.166666666664</v>
      </c>
      <c r="T781" s="30">
        <f t="shared" si="13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>E782/D782*100</f>
        <v>104</v>
      </c>
      <c r="P782" s="10">
        <f>E782/L782</f>
        <v>38.518518518518519</v>
      </c>
      <c r="Q782" s="13" t="s">
        <v>8356</v>
      </c>
      <c r="R782" s="14" t="s">
        <v>8326</v>
      </c>
      <c r="S782" s="28">
        <f t="shared" si="13"/>
        <v>40666.673900462964</v>
      </c>
      <c r="T782" s="30">
        <f t="shared" si="13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>E783/D783*100</f>
        <v>133.15375</v>
      </c>
      <c r="P783" s="10">
        <f>E783/L783</f>
        <v>42.609200000000001</v>
      </c>
      <c r="Q783" s="13" t="s">
        <v>8356</v>
      </c>
      <c r="R783" s="14" t="s">
        <v>8326</v>
      </c>
      <c r="S783" s="28">
        <f t="shared" si="13"/>
        <v>41433.000856481485</v>
      </c>
      <c r="T783" s="30">
        <f t="shared" si="13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>E784/D784*100</f>
        <v>100</v>
      </c>
      <c r="P784" s="10">
        <f>E784/L784</f>
        <v>50</v>
      </c>
      <c r="Q784" s="13" t="s">
        <v>8356</v>
      </c>
      <c r="R784" s="14" t="s">
        <v>8326</v>
      </c>
      <c r="S784" s="28">
        <f t="shared" si="13"/>
        <v>41146.758125</v>
      </c>
      <c r="T784" s="30">
        <f t="shared" si="13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>E785/D785*100</f>
        <v>148.13333333333333</v>
      </c>
      <c r="P785" s="10">
        <f>E785/L785</f>
        <v>63.485714285714288</v>
      </c>
      <c r="Q785" s="13" t="s">
        <v>8356</v>
      </c>
      <c r="R785" s="14" t="s">
        <v>8326</v>
      </c>
      <c r="S785" s="28">
        <f t="shared" si="13"/>
        <v>41026.916666666664</v>
      </c>
      <c r="T785" s="30">
        <f t="shared" si="13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>E786/D786*100</f>
        <v>102.49999999999999</v>
      </c>
      <c r="P786" s="10">
        <f>E786/L786</f>
        <v>102.5</v>
      </c>
      <c r="Q786" s="13" t="s">
        <v>8356</v>
      </c>
      <c r="R786" s="14" t="s">
        <v>8326</v>
      </c>
      <c r="S786" s="28">
        <f t="shared" si="13"/>
        <v>41715.107858796298</v>
      </c>
      <c r="T786" s="30">
        <f t="shared" si="13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>E787/D787*100</f>
        <v>180.62799999999999</v>
      </c>
      <c r="P787" s="10">
        <f>E787/L787</f>
        <v>31.142758620689655</v>
      </c>
      <c r="Q787" s="13" t="s">
        <v>8356</v>
      </c>
      <c r="R787" s="14" t="s">
        <v>8326</v>
      </c>
      <c r="S787" s="28">
        <f t="shared" si="13"/>
        <v>41333.593923611108</v>
      </c>
      <c r="T787" s="30">
        <f t="shared" si="13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>E788/D788*100</f>
        <v>142.79999999999998</v>
      </c>
      <c r="P788" s="10">
        <f>E788/L788</f>
        <v>162.27272727272728</v>
      </c>
      <c r="Q788" s="13" t="s">
        <v>8356</v>
      </c>
      <c r="R788" s="14" t="s">
        <v>8326</v>
      </c>
      <c r="S788" s="28">
        <f t="shared" si="13"/>
        <v>41040.657638888886</v>
      </c>
      <c r="T788" s="30">
        <f t="shared" si="13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>E789/D789*100</f>
        <v>114.16666666666666</v>
      </c>
      <c r="P789" s="10">
        <f>E789/L789</f>
        <v>80.588235294117652</v>
      </c>
      <c r="Q789" s="13" t="s">
        <v>8356</v>
      </c>
      <c r="R789" s="14" t="s">
        <v>8326</v>
      </c>
      <c r="S789" s="28">
        <f t="shared" si="13"/>
        <v>41579.627615740741</v>
      </c>
      <c r="T789" s="30">
        <f t="shared" si="13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>E790/D790*100</f>
        <v>203.505</v>
      </c>
      <c r="P790" s="10">
        <f>E790/L790</f>
        <v>59.85441176470588</v>
      </c>
      <c r="Q790" s="13" t="s">
        <v>8356</v>
      </c>
      <c r="R790" s="14" t="s">
        <v>8326</v>
      </c>
      <c r="S790" s="28">
        <f t="shared" si="13"/>
        <v>41097.165972222225</v>
      </c>
      <c r="T790" s="30">
        <f t="shared" si="13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>E791/D791*100</f>
        <v>109.41176470588236</v>
      </c>
      <c r="P791" s="10">
        <f>E791/L791</f>
        <v>132.85714285714286</v>
      </c>
      <c r="Q791" s="13" t="s">
        <v>8356</v>
      </c>
      <c r="R791" s="14" t="s">
        <v>8326</v>
      </c>
      <c r="S791" s="28">
        <f t="shared" si="13"/>
        <v>41295.332638888889</v>
      </c>
      <c r="T791" s="30">
        <f t="shared" si="13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>E792/D792*100</f>
        <v>144.37459999999999</v>
      </c>
      <c r="P792" s="10">
        <f>E792/L792</f>
        <v>92.547820512820508</v>
      </c>
      <c r="Q792" s="13" t="s">
        <v>8356</v>
      </c>
      <c r="R792" s="14" t="s">
        <v>8326</v>
      </c>
      <c r="S792" s="28">
        <f t="shared" si="13"/>
        <v>41306.047905092593</v>
      </c>
      <c r="T792" s="30">
        <f t="shared" si="13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>E793/D793*100</f>
        <v>103.86666666666666</v>
      </c>
      <c r="P793" s="10">
        <f>E793/L793</f>
        <v>60.859375</v>
      </c>
      <c r="Q793" s="13" t="s">
        <v>8356</v>
      </c>
      <c r="R793" s="14" t="s">
        <v>8326</v>
      </c>
      <c r="S793" s="28">
        <f t="shared" si="13"/>
        <v>41591.249305555553</v>
      </c>
      <c r="T793" s="30">
        <f t="shared" si="13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>E794/D794*100</f>
        <v>100.44440000000002</v>
      </c>
      <c r="P794" s="10">
        <f>E794/L794</f>
        <v>41.851833333333339</v>
      </c>
      <c r="Q794" s="13" t="s">
        <v>8356</v>
      </c>
      <c r="R794" s="14" t="s">
        <v>8326</v>
      </c>
      <c r="S794" s="28">
        <f t="shared" si="13"/>
        <v>41585.915312500001</v>
      </c>
      <c r="T794" s="30">
        <f t="shared" si="13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>E795/D795*100</f>
        <v>102.77927272727271</v>
      </c>
      <c r="P795" s="10">
        <f>E795/L795</f>
        <v>88.325937499999995</v>
      </c>
      <c r="Q795" s="13" t="s">
        <v>8356</v>
      </c>
      <c r="R795" s="14" t="s">
        <v>8326</v>
      </c>
      <c r="S795" s="28">
        <f t="shared" si="13"/>
        <v>41458.207638888889</v>
      </c>
      <c r="T795" s="30">
        <f t="shared" si="13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>E796/D796*100</f>
        <v>105.31250000000001</v>
      </c>
      <c r="P796" s="10">
        <f>E796/L796</f>
        <v>158.96226415094338</v>
      </c>
      <c r="Q796" s="13" t="s">
        <v>8356</v>
      </c>
      <c r="R796" s="14" t="s">
        <v>8326</v>
      </c>
      <c r="S796" s="28">
        <f t="shared" si="13"/>
        <v>40791.712500000001</v>
      </c>
      <c r="T796" s="30">
        <f t="shared" si="13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>E797/D797*100</f>
        <v>111.78571428571429</v>
      </c>
      <c r="P797" s="10">
        <f>E797/L797</f>
        <v>85.054347826086953</v>
      </c>
      <c r="Q797" s="13" t="s">
        <v>8356</v>
      </c>
      <c r="R797" s="14" t="s">
        <v>8326</v>
      </c>
      <c r="S797" s="28">
        <f t="shared" si="13"/>
        <v>41006.207638888889</v>
      </c>
      <c r="T797" s="30">
        <f t="shared" si="13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>E798/D798*100</f>
        <v>101.35000000000001</v>
      </c>
      <c r="P798" s="10">
        <f>E798/L798</f>
        <v>112.61111111111111</v>
      </c>
      <c r="Q798" s="13" t="s">
        <v>8356</v>
      </c>
      <c r="R798" s="14" t="s">
        <v>8326</v>
      </c>
      <c r="S798" s="28">
        <f t="shared" si="13"/>
        <v>41532.881944444445</v>
      </c>
      <c r="T798" s="30">
        <f t="shared" si="13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>E799/D799*100</f>
        <v>107.53333333333333</v>
      </c>
      <c r="P799" s="10">
        <f>E799/L799</f>
        <v>45.436619718309856</v>
      </c>
      <c r="Q799" s="13" t="s">
        <v>8356</v>
      </c>
      <c r="R799" s="14" t="s">
        <v>8326</v>
      </c>
      <c r="S799" s="28">
        <f t="shared" si="13"/>
        <v>41028.166666666664</v>
      </c>
      <c r="T799" s="30">
        <f t="shared" si="13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>E800/D800*100</f>
        <v>114.88571428571429</v>
      </c>
      <c r="P800" s="10">
        <f>E800/L800</f>
        <v>46.218390804597703</v>
      </c>
      <c r="Q800" s="13" t="s">
        <v>8356</v>
      </c>
      <c r="R800" s="14" t="s">
        <v>8326</v>
      </c>
      <c r="S800" s="28">
        <f t="shared" si="13"/>
        <v>41912.590127314819</v>
      </c>
      <c r="T800" s="30">
        <f t="shared" si="13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>E801/D801*100</f>
        <v>100.02</v>
      </c>
      <c r="P801" s="10">
        <f>E801/L801</f>
        <v>178.60714285714286</v>
      </c>
      <c r="Q801" s="13" t="s">
        <v>8356</v>
      </c>
      <c r="R801" s="14" t="s">
        <v>8326</v>
      </c>
      <c r="S801" s="28">
        <f t="shared" si="13"/>
        <v>41026.667199074072</v>
      </c>
      <c r="T801" s="30">
        <f t="shared" si="13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>E802/D802*100</f>
        <v>152.13333333333335</v>
      </c>
      <c r="P802" s="10">
        <f>E802/L802</f>
        <v>40.75</v>
      </c>
      <c r="Q802" s="13" t="s">
        <v>8356</v>
      </c>
      <c r="R802" s="14" t="s">
        <v>8326</v>
      </c>
      <c r="S802" s="28">
        <f t="shared" si="13"/>
        <v>41893.433495370373</v>
      </c>
      <c r="T802" s="30">
        <f t="shared" si="13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>E803/D803*100</f>
        <v>111.52149999999999</v>
      </c>
      <c r="P803" s="10">
        <f>E803/L803</f>
        <v>43.733921568627444</v>
      </c>
      <c r="Q803" s="13" t="s">
        <v>8356</v>
      </c>
      <c r="R803" s="14" t="s">
        <v>8326</v>
      </c>
      <c r="S803" s="28">
        <f t="shared" si="13"/>
        <v>40725.795370370368</v>
      </c>
      <c r="T803" s="30">
        <f t="shared" si="13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>E804/D804*100</f>
        <v>101.33333333333334</v>
      </c>
      <c r="P804" s="10">
        <f>E804/L804</f>
        <v>81.066666666666663</v>
      </c>
      <c r="Q804" s="13" t="s">
        <v>8356</v>
      </c>
      <c r="R804" s="14" t="s">
        <v>8326</v>
      </c>
      <c r="S804" s="28">
        <f t="shared" si="13"/>
        <v>41169.170138888891</v>
      </c>
      <c r="T804" s="30">
        <f t="shared" si="13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>E805/D805*100</f>
        <v>123.2608695652174</v>
      </c>
      <c r="P805" s="10">
        <f>E805/L805</f>
        <v>74.60526315789474</v>
      </c>
      <c r="Q805" s="13" t="s">
        <v>8356</v>
      </c>
      <c r="R805" s="14" t="s">
        <v>8326</v>
      </c>
      <c r="S805" s="28">
        <f t="shared" si="13"/>
        <v>40692.041666666664</v>
      </c>
      <c r="T805" s="30">
        <f t="shared" si="13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>E806/D806*100</f>
        <v>100</v>
      </c>
      <c r="P806" s="10">
        <f>E806/L806</f>
        <v>305.55555555555554</v>
      </c>
      <c r="Q806" s="13" t="s">
        <v>8356</v>
      </c>
      <c r="R806" s="14" t="s">
        <v>8326</v>
      </c>
      <c r="S806" s="28">
        <f t="shared" si="13"/>
        <v>40747.165972222225</v>
      </c>
      <c r="T806" s="30">
        <f t="shared" si="13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>E807/D807*100</f>
        <v>105</v>
      </c>
      <c r="P807" s="10">
        <f>E807/L807</f>
        <v>58.333333333333336</v>
      </c>
      <c r="Q807" s="13" t="s">
        <v>8356</v>
      </c>
      <c r="R807" s="14" t="s">
        <v>8326</v>
      </c>
      <c r="S807" s="28">
        <f t="shared" si="13"/>
        <v>40740.958333333336</v>
      </c>
      <c r="T807" s="30">
        <f t="shared" si="13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>E808/D808*100</f>
        <v>104.4375</v>
      </c>
      <c r="P808" s="10">
        <f>E808/L808</f>
        <v>117.67605633802818</v>
      </c>
      <c r="Q808" s="13" t="s">
        <v>8356</v>
      </c>
      <c r="R808" s="14" t="s">
        <v>8326</v>
      </c>
      <c r="S808" s="28">
        <f t="shared" si="13"/>
        <v>40793.691423611112</v>
      </c>
      <c r="T808" s="30">
        <f t="shared" si="13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>E809/D809*100</f>
        <v>105.125</v>
      </c>
      <c r="P809" s="10">
        <f>E809/L809</f>
        <v>73.771929824561397</v>
      </c>
      <c r="Q809" s="13" t="s">
        <v>8356</v>
      </c>
      <c r="R809" s="14" t="s">
        <v>8326</v>
      </c>
      <c r="S809" s="28">
        <f t="shared" si="13"/>
        <v>42795.083333333328</v>
      </c>
      <c r="T809" s="30">
        <f t="shared" si="13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>E810/D810*100</f>
        <v>100</v>
      </c>
      <c r="P810" s="10">
        <f>E810/L810</f>
        <v>104.65116279069767</v>
      </c>
      <c r="Q810" s="13" t="s">
        <v>8356</v>
      </c>
      <c r="R810" s="14" t="s">
        <v>8326</v>
      </c>
      <c r="S810" s="28">
        <f t="shared" si="13"/>
        <v>41995.207638888889</v>
      </c>
      <c r="T810" s="30">
        <f t="shared" si="13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>E811/D811*100</f>
        <v>103.77499999999999</v>
      </c>
      <c r="P811" s="10">
        <f>E811/L811</f>
        <v>79.82692307692308</v>
      </c>
      <c r="Q811" s="13" t="s">
        <v>8356</v>
      </c>
      <c r="R811" s="14" t="s">
        <v>8326</v>
      </c>
      <c r="S811" s="28">
        <f t="shared" si="13"/>
        <v>41658.833680555559</v>
      </c>
      <c r="T811" s="30">
        <f t="shared" si="13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>E812/D812*100</f>
        <v>105</v>
      </c>
      <c r="P812" s="10">
        <f>E812/L812</f>
        <v>58.333333333333336</v>
      </c>
      <c r="Q812" s="13" t="s">
        <v>8356</v>
      </c>
      <c r="R812" s="14" t="s">
        <v>8326</v>
      </c>
      <c r="S812" s="28">
        <f t="shared" si="13"/>
        <v>41153.056273148148</v>
      </c>
      <c r="T812" s="30">
        <f t="shared" si="13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>E813/D813*100</f>
        <v>104</v>
      </c>
      <c r="P813" s="10">
        <f>E813/L813</f>
        <v>86.666666666666671</v>
      </c>
      <c r="Q813" s="13" t="s">
        <v>8356</v>
      </c>
      <c r="R813" s="14" t="s">
        <v>8326</v>
      </c>
      <c r="S813" s="28">
        <f t="shared" si="13"/>
        <v>41465.702777777777</v>
      </c>
      <c r="T813" s="30">
        <f t="shared" si="13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>E814/D814*100</f>
        <v>151.83333333333334</v>
      </c>
      <c r="P814" s="10">
        <f>E814/L814</f>
        <v>27.606060606060606</v>
      </c>
      <c r="Q814" s="13" t="s">
        <v>8356</v>
      </c>
      <c r="R814" s="14" t="s">
        <v>8326</v>
      </c>
      <c r="S814" s="28">
        <f t="shared" si="13"/>
        <v>41334.581944444442</v>
      </c>
      <c r="T814" s="30">
        <f t="shared" si="13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>E815/D815*100</f>
        <v>159.99600000000001</v>
      </c>
      <c r="P815" s="10">
        <f>E815/L815</f>
        <v>24.999375000000001</v>
      </c>
      <c r="Q815" s="13" t="s">
        <v>8356</v>
      </c>
      <c r="R815" s="14" t="s">
        <v>8326</v>
      </c>
      <c r="S815" s="28">
        <f t="shared" si="13"/>
        <v>41110.960243055553</v>
      </c>
      <c r="T815" s="30">
        <f t="shared" si="13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>E816/D816*100</f>
        <v>127.3</v>
      </c>
      <c r="P816" s="10">
        <f>E816/L816</f>
        <v>45.464285714285715</v>
      </c>
      <c r="Q816" s="13" t="s">
        <v>8356</v>
      </c>
      <c r="R816" s="14" t="s">
        <v>8326</v>
      </c>
      <c r="S816" s="28">
        <f t="shared" si="13"/>
        <v>40694.75277777778</v>
      </c>
      <c r="T816" s="30">
        <f t="shared" si="13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>E817/D817*100</f>
        <v>107</v>
      </c>
      <c r="P817" s="10">
        <f>E817/L817</f>
        <v>99.534883720930239</v>
      </c>
      <c r="Q817" s="13" t="s">
        <v>8356</v>
      </c>
      <c r="R817" s="14" t="s">
        <v>8326</v>
      </c>
      <c r="S817" s="28">
        <f t="shared" si="13"/>
        <v>41944.917858796296</v>
      </c>
      <c r="T817" s="30">
        <f t="shared" si="13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>E818/D818*100</f>
        <v>115.12214285714286</v>
      </c>
      <c r="P818" s="10">
        <f>E818/L818</f>
        <v>39.31</v>
      </c>
      <c r="Q818" s="13" t="s">
        <v>8356</v>
      </c>
      <c r="R818" s="14" t="s">
        <v>8326</v>
      </c>
      <c r="S818" s="28">
        <f t="shared" si="13"/>
        <v>41373.270833333336</v>
      </c>
      <c r="T818" s="30">
        <f t="shared" si="13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>E819/D819*100</f>
        <v>137.11066666666665</v>
      </c>
      <c r="P819" s="10">
        <f>E819/L819</f>
        <v>89.419999999999987</v>
      </c>
      <c r="Q819" s="13" t="s">
        <v>8356</v>
      </c>
      <c r="R819" s="14" t="s">
        <v>8326</v>
      </c>
      <c r="S819" s="28">
        <f t="shared" si="13"/>
        <v>40979.207638888889</v>
      </c>
      <c r="T819" s="30">
        <f t="shared" si="13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>E820/D820*100</f>
        <v>155.71428571428572</v>
      </c>
      <c r="P820" s="10">
        <f>E820/L820</f>
        <v>28.684210526315791</v>
      </c>
      <c r="Q820" s="13" t="s">
        <v>8356</v>
      </c>
      <c r="R820" s="14" t="s">
        <v>8326</v>
      </c>
      <c r="S820" s="28">
        <f t="shared" si="13"/>
        <v>41128.709027777775</v>
      </c>
      <c r="T820" s="30">
        <f t="shared" si="13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>E821/D821*100</f>
        <v>108.74999999999999</v>
      </c>
      <c r="P821" s="10">
        <f>E821/L821</f>
        <v>31.071428571428573</v>
      </c>
      <c r="Q821" s="13" t="s">
        <v>8356</v>
      </c>
      <c r="R821" s="14" t="s">
        <v>8326</v>
      </c>
      <c r="S821" s="28">
        <f t="shared" si="13"/>
        <v>41629.197222222225</v>
      </c>
      <c r="T821" s="30">
        <f t="shared" si="13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>E822/D822*100</f>
        <v>134.05000000000001</v>
      </c>
      <c r="P822" s="10">
        <f>E822/L822</f>
        <v>70.55263157894737</v>
      </c>
      <c r="Q822" s="13" t="s">
        <v>8356</v>
      </c>
      <c r="R822" s="14" t="s">
        <v>8326</v>
      </c>
      <c r="S822" s="28">
        <f t="shared" si="13"/>
        <v>41799.208333333336</v>
      </c>
      <c r="T822" s="30">
        <f t="shared" si="13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>E823/D823*100</f>
        <v>100</v>
      </c>
      <c r="P823" s="10">
        <f>E823/L823</f>
        <v>224.12820512820514</v>
      </c>
      <c r="Q823" s="13" t="s">
        <v>8356</v>
      </c>
      <c r="R823" s="14" t="s">
        <v>8326</v>
      </c>
      <c r="S823" s="28">
        <f t="shared" si="13"/>
        <v>42128.167361111111</v>
      </c>
      <c r="T823" s="30">
        <f t="shared" si="13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>E824/D824*100</f>
        <v>119.16666666666667</v>
      </c>
      <c r="P824" s="10">
        <f>E824/L824</f>
        <v>51.811594202898547</v>
      </c>
      <c r="Q824" s="13" t="s">
        <v>8356</v>
      </c>
      <c r="R824" s="14" t="s">
        <v>8326</v>
      </c>
      <c r="S824" s="28">
        <f t="shared" si="13"/>
        <v>41187.947337962964</v>
      </c>
      <c r="T824" s="30">
        <f t="shared" si="13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>E825/D825*100</f>
        <v>179.5</v>
      </c>
      <c r="P825" s="10">
        <f>E825/L825</f>
        <v>43.515151515151516</v>
      </c>
      <c r="Q825" s="13" t="s">
        <v>8356</v>
      </c>
      <c r="R825" s="14" t="s">
        <v>8326</v>
      </c>
      <c r="S825" s="28">
        <f t="shared" si="13"/>
        <v>42085.931157407409</v>
      </c>
      <c r="T825" s="30">
        <f t="shared" si="13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>E826/D826*100</f>
        <v>134.38124999999999</v>
      </c>
      <c r="P826" s="10">
        <f>E826/L826</f>
        <v>39.816666666666663</v>
      </c>
      <c r="Q826" s="13" t="s">
        <v>8356</v>
      </c>
      <c r="R826" s="14" t="s">
        <v>8326</v>
      </c>
      <c r="S826" s="28">
        <f t="shared" si="13"/>
        <v>40286.290972222225</v>
      </c>
      <c r="T826" s="30">
        <f t="shared" si="13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>E827/D827*100</f>
        <v>100.43200000000002</v>
      </c>
      <c r="P827" s="10">
        <f>E827/L827</f>
        <v>126.8080808080808</v>
      </c>
      <c r="Q827" s="13" t="s">
        <v>8356</v>
      </c>
      <c r="R827" s="14" t="s">
        <v>8326</v>
      </c>
      <c r="S827" s="28">
        <f t="shared" si="13"/>
        <v>41211.306527777779</v>
      </c>
      <c r="T827" s="30">
        <f t="shared" si="13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>E828/D828*100</f>
        <v>101.45454545454547</v>
      </c>
      <c r="P828" s="10">
        <f>E828/L828</f>
        <v>113.87755102040816</v>
      </c>
      <c r="Q828" s="13" t="s">
        <v>8356</v>
      </c>
      <c r="R828" s="14" t="s">
        <v>8326</v>
      </c>
      <c r="S828" s="28">
        <f t="shared" si="13"/>
        <v>40993.996874999997</v>
      </c>
      <c r="T828" s="30">
        <f t="shared" si="13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>E829/D829*100</f>
        <v>103.33333333333334</v>
      </c>
      <c r="P829" s="10">
        <f>E829/L829</f>
        <v>28.181818181818183</v>
      </c>
      <c r="Q829" s="13" t="s">
        <v>8356</v>
      </c>
      <c r="R829" s="14" t="s">
        <v>8326</v>
      </c>
      <c r="S829" s="28">
        <f t="shared" si="13"/>
        <v>40953.825694444444</v>
      </c>
      <c r="T829" s="30">
        <f t="shared" si="13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>E830/D830*100</f>
        <v>107</v>
      </c>
      <c r="P830" s="10">
        <f>E830/L830</f>
        <v>36.60526315789474</v>
      </c>
      <c r="Q830" s="13" t="s">
        <v>8356</v>
      </c>
      <c r="R830" s="14" t="s">
        <v>8326</v>
      </c>
      <c r="S830" s="28">
        <f t="shared" si="13"/>
        <v>41085.683333333334</v>
      </c>
      <c r="T830" s="30">
        <f t="shared" si="13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>E831/D831*100</f>
        <v>104</v>
      </c>
      <c r="P831" s="10">
        <f>E831/L831</f>
        <v>32.5</v>
      </c>
      <c r="Q831" s="13" t="s">
        <v>8356</v>
      </c>
      <c r="R831" s="14" t="s">
        <v>8326</v>
      </c>
      <c r="S831" s="28">
        <f t="shared" si="13"/>
        <v>42564.801388888889</v>
      </c>
      <c r="T831" s="30">
        <f t="shared" si="13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>E832/D832*100</f>
        <v>107.83333333333334</v>
      </c>
      <c r="P832" s="10">
        <f>E832/L832</f>
        <v>60.65625</v>
      </c>
      <c r="Q832" s="13" t="s">
        <v>8356</v>
      </c>
      <c r="R832" s="14" t="s">
        <v>8326</v>
      </c>
      <c r="S832" s="28">
        <f t="shared" si="13"/>
        <v>41355.484085648146</v>
      </c>
      <c r="T832" s="30">
        <f t="shared" si="13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>E833/D833*100</f>
        <v>233.33333333333334</v>
      </c>
      <c r="P833" s="10">
        <f>E833/L833</f>
        <v>175</v>
      </c>
      <c r="Q833" s="13" t="s">
        <v>8356</v>
      </c>
      <c r="R833" s="14" t="s">
        <v>8326</v>
      </c>
      <c r="S833" s="28">
        <f t="shared" si="13"/>
        <v>41026.646921296298</v>
      </c>
      <c r="T833" s="30">
        <f t="shared" si="13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>E834/D834*100</f>
        <v>100.60706666666665</v>
      </c>
      <c r="P834" s="10">
        <f>E834/L834</f>
        <v>97.993896103896105</v>
      </c>
      <c r="Q834" s="13" t="s">
        <v>8356</v>
      </c>
      <c r="R834" s="14" t="s">
        <v>8326</v>
      </c>
      <c r="S834" s="28">
        <f t="shared" si="13"/>
        <v>40929.342361111114</v>
      </c>
      <c r="T834" s="30">
        <f t="shared" si="13"/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>E835/D835*100</f>
        <v>101.66666666666666</v>
      </c>
      <c r="P835" s="10">
        <f>E835/L835</f>
        <v>148.78048780487805</v>
      </c>
      <c r="Q835" s="13" t="s">
        <v>8356</v>
      </c>
      <c r="R835" s="14" t="s">
        <v>8326</v>
      </c>
      <c r="S835" s="28">
        <f t="shared" ref="S835:T898" si="14">(((I835/60)/60)/24)+DATE(1970,1,1)</f>
        <v>41748.878182870372</v>
      </c>
      <c r="T835" s="30">
        <f t="shared" si="14"/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>E836/D836*100</f>
        <v>131.0181818181818</v>
      </c>
      <c r="P836" s="10">
        <f>E836/L836</f>
        <v>96.08</v>
      </c>
      <c r="Q836" s="13" t="s">
        <v>8356</v>
      </c>
      <c r="R836" s="14" t="s">
        <v>8326</v>
      </c>
      <c r="S836" s="28">
        <f t="shared" si="14"/>
        <v>41456.165972222225</v>
      </c>
      <c r="T836" s="30">
        <f t="shared" si="14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>E837/D837*100</f>
        <v>117.25000000000001</v>
      </c>
      <c r="P837" s="10">
        <f>E837/L837</f>
        <v>58.625</v>
      </c>
      <c r="Q837" s="13" t="s">
        <v>8356</v>
      </c>
      <c r="R837" s="14" t="s">
        <v>8326</v>
      </c>
      <c r="S837" s="28">
        <f t="shared" si="14"/>
        <v>41048.125</v>
      </c>
      <c r="T837" s="30">
        <f t="shared" si="14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>E838/D838*100</f>
        <v>100.93039999999999</v>
      </c>
      <c r="P838" s="10">
        <f>E838/L838</f>
        <v>109.70695652173914</v>
      </c>
      <c r="Q838" s="13" t="s">
        <v>8356</v>
      </c>
      <c r="R838" s="14" t="s">
        <v>8326</v>
      </c>
      <c r="S838" s="28">
        <f t="shared" si="14"/>
        <v>41554.056921296295</v>
      </c>
      <c r="T838" s="30">
        <f t="shared" si="14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>E839/D839*100</f>
        <v>121.8</v>
      </c>
      <c r="P839" s="10">
        <f>E839/L839</f>
        <v>49.112903225806448</v>
      </c>
      <c r="Q839" s="13" t="s">
        <v>8356</v>
      </c>
      <c r="R839" s="14" t="s">
        <v>8326</v>
      </c>
      <c r="S839" s="28">
        <f t="shared" si="14"/>
        <v>41760.998402777775</v>
      </c>
      <c r="T839" s="30">
        <f t="shared" si="14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>E840/D840*100</f>
        <v>145.4</v>
      </c>
      <c r="P840" s="10">
        <f>E840/L840</f>
        <v>47.672131147540981</v>
      </c>
      <c r="Q840" s="13" t="s">
        <v>8356</v>
      </c>
      <c r="R840" s="14" t="s">
        <v>8326</v>
      </c>
      <c r="S840" s="28">
        <f t="shared" si="14"/>
        <v>40925.897974537038</v>
      </c>
      <c r="T840" s="30">
        <f t="shared" si="14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>E841/D841*100</f>
        <v>116.61660000000001</v>
      </c>
      <c r="P841" s="10">
        <f>E841/L841</f>
        <v>60.737812499999997</v>
      </c>
      <c r="Q841" s="13" t="s">
        <v>8356</v>
      </c>
      <c r="R841" s="14" t="s">
        <v>8326</v>
      </c>
      <c r="S841" s="28">
        <f t="shared" si="14"/>
        <v>41174.763379629629</v>
      </c>
      <c r="T841" s="30">
        <f t="shared" si="14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>E842/D842*100</f>
        <v>120.4166</v>
      </c>
      <c r="P842" s="10">
        <f>E842/L842</f>
        <v>63.37715789473684</v>
      </c>
      <c r="Q842" s="13" t="s">
        <v>8356</v>
      </c>
      <c r="R842" s="14" t="s">
        <v>8377</v>
      </c>
      <c r="S842" s="28">
        <f t="shared" si="14"/>
        <v>42637.226701388892</v>
      </c>
      <c r="T842" s="30">
        <f t="shared" si="14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>E843/D843*100</f>
        <v>101.32000000000001</v>
      </c>
      <c r="P843" s="10">
        <f>E843/L843</f>
        <v>53.893617021276597</v>
      </c>
      <c r="Q843" s="13" t="s">
        <v>8356</v>
      </c>
      <c r="R843" s="14" t="s">
        <v>8377</v>
      </c>
      <c r="S843" s="28">
        <f t="shared" si="14"/>
        <v>41953.88035879629</v>
      </c>
      <c r="T843" s="30">
        <f t="shared" si="14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>E844/D844*100</f>
        <v>104.32</v>
      </c>
      <c r="P844" s="10">
        <f>E844/L844</f>
        <v>66.871794871794876</v>
      </c>
      <c r="Q844" s="13" t="s">
        <v>8356</v>
      </c>
      <c r="R844" s="14" t="s">
        <v>8377</v>
      </c>
      <c r="S844" s="28">
        <f t="shared" si="14"/>
        <v>41561.165972222225</v>
      </c>
      <c r="T844" s="30">
        <f t="shared" si="14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>E845/D845*100</f>
        <v>267.13333333333333</v>
      </c>
      <c r="P845" s="10">
        <f>E845/L845</f>
        <v>63.102362204724407</v>
      </c>
      <c r="Q845" s="13" t="s">
        <v>8356</v>
      </c>
      <c r="R845" s="14" t="s">
        <v>8377</v>
      </c>
      <c r="S845" s="28">
        <f t="shared" si="14"/>
        <v>42712.333333333328</v>
      </c>
      <c r="T845" s="30">
        <f t="shared" si="14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>E846/D846*100</f>
        <v>194.13333333333333</v>
      </c>
      <c r="P846" s="10">
        <f>E846/L846</f>
        <v>36.628930817610062</v>
      </c>
      <c r="Q846" s="13" t="s">
        <v>8356</v>
      </c>
      <c r="R846" s="14" t="s">
        <v>8377</v>
      </c>
      <c r="S846" s="28">
        <f t="shared" si="14"/>
        <v>41944.207638888889</v>
      </c>
      <c r="T846" s="30">
        <f t="shared" si="14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>E847/D847*100</f>
        <v>120.3802</v>
      </c>
      <c r="P847" s="10">
        <f>E847/L847</f>
        <v>34.005706214689269</v>
      </c>
      <c r="Q847" s="13" t="s">
        <v>8356</v>
      </c>
      <c r="R847" s="14" t="s">
        <v>8377</v>
      </c>
      <c r="S847" s="28">
        <f t="shared" si="14"/>
        <v>42618.165972222225</v>
      </c>
      <c r="T847" s="30">
        <f t="shared" si="14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>E848/D848*100</f>
        <v>122.00090909090908</v>
      </c>
      <c r="P848" s="10">
        <f>E848/L848</f>
        <v>28.553404255319148</v>
      </c>
      <c r="Q848" s="13" t="s">
        <v>8356</v>
      </c>
      <c r="R848" s="14" t="s">
        <v>8377</v>
      </c>
      <c r="S848" s="28">
        <f t="shared" si="14"/>
        <v>41708.583333333336</v>
      </c>
      <c r="T848" s="30">
        <f t="shared" si="14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>E849/D849*100</f>
        <v>100</v>
      </c>
      <c r="P849" s="10">
        <f>E849/L849</f>
        <v>10</v>
      </c>
      <c r="Q849" s="13" t="s">
        <v>8356</v>
      </c>
      <c r="R849" s="14" t="s">
        <v>8377</v>
      </c>
      <c r="S849" s="28">
        <f t="shared" si="14"/>
        <v>42195.79833333334</v>
      </c>
      <c r="T849" s="30">
        <f t="shared" si="14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>E850/D850*100</f>
        <v>100</v>
      </c>
      <c r="P850" s="10">
        <f>E850/L850</f>
        <v>18.75</v>
      </c>
      <c r="Q850" s="13" t="s">
        <v>8356</v>
      </c>
      <c r="R850" s="14" t="s">
        <v>8377</v>
      </c>
      <c r="S850" s="28">
        <f t="shared" si="14"/>
        <v>42108.792048611111</v>
      </c>
      <c r="T850" s="30">
        <f t="shared" si="14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>E851/D851*100</f>
        <v>119.9</v>
      </c>
      <c r="P851" s="10">
        <f>E851/L851</f>
        <v>41.704347826086959</v>
      </c>
      <c r="Q851" s="13" t="s">
        <v>8356</v>
      </c>
      <c r="R851" s="14" t="s">
        <v>8377</v>
      </c>
      <c r="S851" s="28">
        <f t="shared" si="14"/>
        <v>42079.107222222221</v>
      </c>
      <c r="T851" s="30">
        <f t="shared" si="14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>E852/D852*100</f>
        <v>155.17499999999998</v>
      </c>
      <c r="P852" s="10">
        <f>E852/L852</f>
        <v>46.669172932330824</v>
      </c>
      <c r="Q852" s="13" t="s">
        <v>8356</v>
      </c>
      <c r="R852" s="14" t="s">
        <v>8377</v>
      </c>
      <c r="S852" s="28">
        <f t="shared" si="14"/>
        <v>42485.207638888889</v>
      </c>
      <c r="T852" s="30">
        <f t="shared" si="14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>E853/D853*100</f>
        <v>130.44999999999999</v>
      </c>
      <c r="P853" s="10">
        <f>E853/L853</f>
        <v>37.271428571428572</v>
      </c>
      <c r="Q853" s="13" t="s">
        <v>8356</v>
      </c>
      <c r="R853" s="14" t="s">
        <v>8377</v>
      </c>
      <c r="S853" s="28">
        <f t="shared" si="14"/>
        <v>42582.822916666672</v>
      </c>
      <c r="T853" s="30">
        <f t="shared" si="14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>E854/D854*100</f>
        <v>104.97142857142859</v>
      </c>
      <c r="P854" s="10">
        <f>E854/L854</f>
        <v>59.258064516129032</v>
      </c>
      <c r="Q854" s="13" t="s">
        <v>8356</v>
      </c>
      <c r="R854" s="14" t="s">
        <v>8377</v>
      </c>
      <c r="S854" s="28">
        <f t="shared" si="14"/>
        <v>42667.875</v>
      </c>
      <c r="T854" s="30">
        <f t="shared" si="14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>E855/D855*100</f>
        <v>100</v>
      </c>
      <c r="P855" s="10">
        <f>E855/L855</f>
        <v>30</v>
      </c>
      <c r="Q855" s="13" t="s">
        <v>8356</v>
      </c>
      <c r="R855" s="14" t="s">
        <v>8377</v>
      </c>
      <c r="S855" s="28">
        <f t="shared" si="14"/>
        <v>42051.832280092596</v>
      </c>
      <c r="T855" s="30">
        <f t="shared" si="14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>E856/D856*100</f>
        <v>118.2205035971223</v>
      </c>
      <c r="P856" s="10">
        <f>E856/L856</f>
        <v>65.8623246492986</v>
      </c>
      <c r="Q856" s="13" t="s">
        <v>8356</v>
      </c>
      <c r="R856" s="14" t="s">
        <v>8377</v>
      </c>
      <c r="S856" s="28">
        <f t="shared" si="14"/>
        <v>42732.212337962963</v>
      </c>
      <c r="T856" s="30">
        <f t="shared" si="14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>E857/D857*100</f>
        <v>103.44827586206897</v>
      </c>
      <c r="P857" s="10">
        <f>E857/L857</f>
        <v>31.914893617021278</v>
      </c>
      <c r="Q857" s="13" t="s">
        <v>8356</v>
      </c>
      <c r="R857" s="14" t="s">
        <v>8377</v>
      </c>
      <c r="S857" s="28">
        <f t="shared" si="14"/>
        <v>42575.125196759262</v>
      </c>
      <c r="T857" s="30">
        <f t="shared" si="14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>E858/D858*100</f>
        <v>218.00000000000003</v>
      </c>
      <c r="P858" s="10">
        <f>E858/L858</f>
        <v>19.464285714285715</v>
      </c>
      <c r="Q858" s="13" t="s">
        <v>8356</v>
      </c>
      <c r="R858" s="14" t="s">
        <v>8377</v>
      </c>
      <c r="S858" s="28">
        <f t="shared" si="14"/>
        <v>42668.791666666672</v>
      </c>
      <c r="T858" s="30">
        <f t="shared" si="14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>E859/D859*100</f>
        <v>100</v>
      </c>
      <c r="P859" s="10">
        <f>E859/L859</f>
        <v>50</v>
      </c>
      <c r="Q859" s="13" t="s">
        <v>8356</v>
      </c>
      <c r="R859" s="14" t="s">
        <v>8377</v>
      </c>
      <c r="S859" s="28">
        <f t="shared" si="14"/>
        <v>42333.623043981483</v>
      </c>
      <c r="T859" s="30">
        <f t="shared" si="14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>E860/D860*100</f>
        <v>144.00583333333333</v>
      </c>
      <c r="P860" s="10">
        <f>E860/L860</f>
        <v>22.737763157894737</v>
      </c>
      <c r="Q860" s="13" t="s">
        <v>8356</v>
      </c>
      <c r="R860" s="14" t="s">
        <v>8377</v>
      </c>
      <c r="S860" s="28">
        <f t="shared" si="14"/>
        <v>42109.957638888889</v>
      </c>
      <c r="T860" s="30">
        <f t="shared" si="14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>E861/D861*100</f>
        <v>104.67500000000001</v>
      </c>
      <c r="P861" s="10">
        <f>E861/L861</f>
        <v>42.724489795918366</v>
      </c>
      <c r="Q861" s="13" t="s">
        <v>8356</v>
      </c>
      <c r="R861" s="14" t="s">
        <v>8377</v>
      </c>
      <c r="S861" s="28">
        <f t="shared" si="14"/>
        <v>42159</v>
      </c>
      <c r="T861" s="30">
        <f t="shared" si="14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>E862/D862*100</f>
        <v>18.142857142857142</v>
      </c>
      <c r="P862" s="10">
        <f>E862/L862</f>
        <v>52.916666666666664</v>
      </c>
      <c r="Q862" s="13" t="s">
        <v>8356</v>
      </c>
      <c r="R862" s="14" t="s">
        <v>8325</v>
      </c>
      <c r="S862" s="28">
        <f t="shared" si="14"/>
        <v>41600.524456018517</v>
      </c>
      <c r="T862" s="30">
        <f t="shared" si="14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>E863/D863*100</f>
        <v>2.2444444444444445</v>
      </c>
      <c r="P863" s="10">
        <f>E863/L863</f>
        <v>50.5</v>
      </c>
      <c r="Q863" s="13" t="s">
        <v>8356</v>
      </c>
      <c r="R863" s="14" t="s">
        <v>8325</v>
      </c>
      <c r="S863" s="28">
        <f t="shared" si="14"/>
        <v>42629.965324074074</v>
      </c>
      <c r="T863" s="30">
        <f t="shared" si="14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>E864/D864*100</f>
        <v>0.33999999999999997</v>
      </c>
      <c r="P864" s="10">
        <f>E864/L864</f>
        <v>42.5</v>
      </c>
      <c r="Q864" s="13" t="s">
        <v>8356</v>
      </c>
      <c r="R864" s="14" t="s">
        <v>8325</v>
      </c>
      <c r="S864" s="28">
        <f t="shared" si="14"/>
        <v>41589.596620370372</v>
      </c>
      <c r="T864" s="30">
        <f t="shared" si="14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>E865/D865*100</f>
        <v>4.5</v>
      </c>
      <c r="P865" s="10">
        <f>E865/L865</f>
        <v>18</v>
      </c>
      <c r="Q865" s="13" t="s">
        <v>8356</v>
      </c>
      <c r="R865" s="14" t="s">
        <v>8325</v>
      </c>
      <c r="S865" s="28">
        <f t="shared" si="14"/>
        <v>40951.117662037039</v>
      </c>
      <c r="T865" s="30">
        <f t="shared" si="14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>E866/D866*100</f>
        <v>41.53846153846154</v>
      </c>
      <c r="P866" s="10">
        <f>E866/L866</f>
        <v>34.177215189873415</v>
      </c>
      <c r="Q866" s="13" t="s">
        <v>8356</v>
      </c>
      <c r="R866" s="14" t="s">
        <v>8325</v>
      </c>
      <c r="S866" s="28">
        <f t="shared" si="14"/>
        <v>41563.415972222225</v>
      </c>
      <c r="T866" s="30">
        <f t="shared" si="14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>E867/D867*100</f>
        <v>2.0454545454545454</v>
      </c>
      <c r="P867" s="10">
        <f>E867/L867</f>
        <v>22.5</v>
      </c>
      <c r="Q867" s="13" t="s">
        <v>8356</v>
      </c>
      <c r="R867" s="14" t="s">
        <v>8325</v>
      </c>
      <c r="S867" s="28">
        <f t="shared" si="14"/>
        <v>41290.77311342593</v>
      </c>
      <c r="T867" s="30">
        <f t="shared" si="14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>E868/D868*100</f>
        <v>18.285714285714285</v>
      </c>
      <c r="P868" s="10">
        <f>E868/L868</f>
        <v>58.18181818181818</v>
      </c>
      <c r="Q868" s="13" t="s">
        <v>8356</v>
      </c>
      <c r="R868" s="14" t="s">
        <v>8325</v>
      </c>
      <c r="S868" s="28">
        <f t="shared" si="14"/>
        <v>42063.631944444445</v>
      </c>
      <c r="T868" s="30">
        <f t="shared" si="14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>E869/D869*100</f>
        <v>24.02</v>
      </c>
      <c r="P869" s="10">
        <f>E869/L869</f>
        <v>109.18181818181819</v>
      </c>
      <c r="Q869" s="13" t="s">
        <v>8356</v>
      </c>
      <c r="R869" s="14" t="s">
        <v>8325</v>
      </c>
      <c r="S869" s="28">
        <f t="shared" si="14"/>
        <v>40148.207638888889</v>
      </c>
      <c r="T869" s="30">
        <f t="shared" si="14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>E870/D870*100</f>
        <v>0.1111111111111111</v>
      </c>
      <c r="P870" s="10">
        <f>E870/L870</f>
        <v>50</v>
      </c>
      <c r="Q870" s="13" t="s">
        <v>8356</v>
      </c>
      <c r="R870" s="14" t="s">
        <v>8325</v>
      </c>
      <c r="S870" s="28">
        <f t="shared" si="14"/>
        <v>41646.027754629627</v>
      </c>
      <c r="T870" s="30">
        <f t="shared" si="14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>E871/D871*100</f>
        <v>11.818181818181818</v>
      </c>
      <c r="P871" s="10">
        <f>E871/L871</f>
        <v>346.66666666666669</v>
      </c>
      <c r="Q871" s="13" t="s">
        <v>8356</v>
      </c>
      <c r="R871" s="14" t="s">
        <v>8325</v>
      </c>
      <c r="S871" s="28">
        <f t="shared" si="14"/>
        <v>41372.803900462961</v>
      </c>
      <c r="T871" s="30">
        <f t="shared" si="14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>E872/D872*100</f>
        <v>0.31</v>
      </c>
      <c r="P872" s="10">
        <f>E872/L872</f>
        <v>12.4</v>
      </c>
      <c r="Q872" s="13" t="s">
        <v>8356</v>
      </c>
      <c r="R872" s="14" t="s">
        <v>8325</v>
      </c>
      <c r="S872" s="28">
        <f t="shared" si="14"/>
        <v>41518.022256944445</v>
      </c>
      <c r="T872" s="30">
        <f t="shared" si="14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>E873/D873*100</f>
        <v>5.416666666666667</v>
      </c>
      <c r="P873" s="10">
        <f>E873/L873</f>
        <v>27.083333333333332</v>
      </c>
      <c r="Q873" s="13" t="s">
        <v>8356</v>
      </c>
      <c r="R873" s="14" t="s">
        <v>8325</v>
      </c>
      <c r="S873" s="28">
        <f t="shared" si="14"/>
        <v>41607.602951388886</v>
      </c>
      <c r="T873" s="30">
        <f t="shared" si="14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>E874/D874*100</f>
        <v>0.8125</v>
      </c>
      <c r="P874" s="10">
        <f>E874/L874</f>
        <v>32.5</v>
      </c>
      <c r="Q874" s="13" t="s">
        <v>8356</v>
      </c>
      <c r="R874" s="14" t="s">
        <v>8325</v>
      </c>
      <c r="S874" s="28">
        <f t="shared" si="14"/>
        <v>40612.825543981482</v>
      </c>
      <c r="T874" s="30">
        <f t="shared" si="14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>E875/D875*100</f>
        <v>1.2857142857142856</v>
      </c>
      <c r="P875" s="10">
        <f>E875/L875</f>
        <v>9</v>
      </c>
      <c r="Q875" s="13" t="s">
        <v>8356</v>
      </c>
      <c r="R875" s="14" t="s">
        <v>8325</v>
      </c>
      <c r="S875" s="28">
        <f t="shared" si="14"/>
        <v>41224.208796296298</v>
      </c>
      <c r="T875" s="30">
        <f t="shared" si="14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>E876/D876*100</f>
        <v>24.333333333333336</v>
      </c>
      <c r="P876" s="10">
        <f>E876/L876</f>
        <v>34.761904761904759</v>
      </c>
      <c r="Q876" s="13" t="s">
        <v>8356</v>
      </c>
      <c r="R876" s="14" t="s">
        <v>8325</v>
      </c>
      <c r="S876" s="28">
        <f t="shared" si="14"/>
        <v>41398.583726851852</v>
      </c>
      <c r="T876" s="30">
        <f t="shared" si="14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>E877/D877*100</f>
        <v>0</v>
      </c>
      <c r="P877" s="10" t="e">
        <f>E877/L877</f>
        <v>#DIV/0!</v>
      </c>
      <c r="Q877" s="13" t="s">
        <v>8356</v>
      </c>
      <c r="R877" s="14" t="s">
        <v>8325</v>
      </c>
      <c r="S877" s="28">
        <f t="shared" si="14"/>
        <v>42268.723738425921</v>
      </c>
      <c r="T877" s="30">
        <f t="shared" si="14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>E878/D878*100</f>
        <v>40.799492385786799</v>
      </c>
      <c r="P878" s="10">
        <f>E878/L878</f>
        <v>28.577777777777779</v>
      </c>
      <c r="Q878" s="13" t="s">
        <v>8356</v>
      </c>
      <c r="R878" s="14" t="s">
        <v>8325</v>
      </c>
      <c r="S878" s="28">
        <f t="shared" si="14"/>
        <v>41309.496840277774</v>
      </c>
      <c r="T878" s="30">
        <f t="shared" si="14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>E879/D879*100</f>
        <v>67.55</v>
      </c>
      <c r="P879" s="10">
        <f>E879/L879</f>
        <v>46.586206896551722</v>
      </c>
      <c r="Q879" s="13" t="s">
        <v>8356</v>
      </c>
      <c r="R879" s="14" t="s">
        <v>8325</v>
      </c>
      <c r="S879" s="28">
        <f t="shared" si="14"/>
        <v>41627.788888888892</v>
      </c>
      <c r="T879" s="30">
        <f t="shared" si="14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>E880/D880*100</f>
        <v>1.3</v>
      </c>
      <c r="P880" s="10">
        <f>E880/L880</f>
        <v>32.5</v>
      </c>
      <c r="Q880" s="13" t="s">
        <v>8356</v>
      </c>
      <c r="R880" s="14" t="s">
        <v>8325</v>
      </c>
      <c r="S880" s="28">
        <f t="shared" si="14"/>
        <v>40535.232916666668</v>
      </c>
      <c r="T880" s="30">
        <f t="shared" si="14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>E881/D881*100</f>
        <v>30.666666666666664</v>
      </c>
      <c r="P881" s="10">
        <f>E881/L881</f>
        <v>21.466666666666665</v>
      </c>
      <c r="Q881" s="13" t="s">
        <v>8356</v>
      </c>
      <c r="R881" s="14" t="s">
        <v>8325</v>
      </c>
      <c r="S881" s="28">
        <f t="shared" si="14"/>
        <v>41058.829918981479</v>
      </c>
      <c r="T881" s="30">
        <f t="shared" si="14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>E882/D882*100</f>
        <v>2.9894179894179893</v>
      </c>
      <c r="P882" s="10">
        <f>E882/L882</f>
        <v>14.125</v>
      </c>
      <c r="Q882" s="13" t="s">
        <v>8356</v>
      </c>
      <c r="R882" s="14" t="s">
        <v>8378</v>
      </c>
      <c r="S882" s="28">
        <f t="shared" si="14"/>
        <v>41212.32104166667</v>
      </c>
      <c r="T882" s="30">
        <f t="shared" si="14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>E883/D883*100</f>
        <v>0.8</v>
      </c>
      <c r="P883" s="10">
        <f>E883/L883</f>
        <v>30</v>
      </c>
      <c r="Q883" s="13" t="s">
        <v>8356</v>
      </c>
      <c r="R883" s="14" t="s">
        <v>8378</v>
      </c>
      <c r="S883" s="28">
        <f t="shared" si="14"/>
        <v>40922.25099537037</v>
      </c>
      <c r="T883" s="30">
        <f t="shared" si="14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>E884/D884*100</f>
        <v>20.133333333333333</v>
      </c>
      <c r="P884" s="10">
        <f>E884/L884</f>
        <v>21.571428571428573</v>
      </c>
      <c r="Q884" s="13" t="s">
        <v>8356</v>
      </c>
      <c r="R884" s="14" t="s">
        <v>8378</v>
      </c>
      <c r="S884" s="28">
        <f t="shared" si="14"/>
        <v>40792.860532407409</v>
      </c>
      <c r="T884" s="30">
        <f t="shared" si="14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>E885/D885*100</f>
        <v>40.020000000000003</v>
      </c>
      <c r="P885" s="10">
        <f>E885/L885</f>
        <v>83.375</v>
      </c>
      <c r="Q885" s="13" t="s">
        <v>8356</v>
      </c>
      <c r="R885" s="14" t="s">
        <v>8378</v>
      </c>
      <c r="S885" s="28">
        <f t="shared" si="14"/>
        <v>42431.935590277775</v>
      </c>
      <c r="T885" s="30">
        <f t="shared" si="14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>E886/D886*100</f>
        <v>1</v>
      </c>
      <c r="P886" s="10">
        <f>E886/L886</f>
        <v>10</v>
      </c>
      <c r="Q886" s="13" t="s">
        <v>8356</v>
      </c>
      <c r="R886" s="14" t="s">
        <v>8378</v>
      </c>
      <c r="S886" s="28">
        <f t="shared" si="14"/>
        <v>41041.104861111111</v>
      </c>
      <c r="T886" s="30">
        <f t="shared" si="14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>E887/D887*100</f>
        <v>75</v>
      </c>
      <c r="P887" s="10">
        <f>E887/L887</f>
        <v>35.714285714285715</v>
      </c>
      <c r="Q887" s="13" t="s">
        <v>8356</v>
      </c>
      <c r="R887" s="14" t="s">
        <v>8378</v>
      </c>
      <c r="S887" s="28">
        <f t="shared" si="14"/>
        <v>42734.941099537042</v>
      </c>
      <c r="T887" s="30">
        <f t="shared" si="14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>E888/D888*100</f>
        <v>41</v>
      </c>
      <c r="P888" s="10">
        <f>E888/L888</f>
        <v>29.285714285714285</v>
      </c>
      <c r="Q888" s="13" t="s">
        <v>8356</v>
      </c>
      <c r="R888" s="14" t="s">
        <v>8378</v>
      </c>
      <c r="S888" s="28">
        <f t="shared" si="14"/>
        <v>42628.870520833334</v>
      </c>
      <c r="T888" s="30">
        <f t="shared" si="14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>E889/D889*100</f>
        <v>0</v>
      </c>
      <c r="P889" s="10" t="e">
        <f>E889/L889</f>
        <v>#DIV/0!</v>
      </c>
      <c r="Q889" s="13" t="s">
        <v>8356</v>
      </c>
      <c r="R889" s="14" t="s">
        <v>8378</v>
      </c>
      <c r="S889" s="28">
        <f t="shared" si="14"/>
        <v>41056.958969907406</v>
      </c>
      <c r="T889" s="30">
        <f t="shared" si="14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>E890/D890*100</f>
        <v>7.1999999999999993</v>
      </c>
      <c r="P890" s="10">
        <f>E890/L890</f>
        <v>18</v>
      </c>
      <c r="Q890" s="13" t="s">
        <v>8356</v>
      </c>
      <c r="R890" s="14" t="s">
        <v>8378</v>
      </c>
      <c r="S890" s="28">
        <f t="shared" si="14"/>
        <v>40787.25</v>
      </c>
      <c r="T890" s="30">
        <f t="shared" si="14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>E891/D891*100</f>
        <v>9.4412800000000008</v>
      </c>
      <c r="P891" s="10">
        <f>E891/L891</f>
        <v>73.760000000000005</v>
      </c>
      <c r="Q891" s="13" t="s">
        <v>8356</v>
      </c>
      <c r="R891" s="14" t="s">
        <v>8378</v>
      </c>
      <c r="S891" s="28">
        <f t="shared" si="14"/>
        <v>41917.784062500003</v>
      </c>
      <c r="T891" s="30">
        <f t="shared" si="14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>E892/D892*100</f>
        <v>4.1666666666666661</v>
      </c>
      <c r="P892" s="10">
        <f>E892/L892</f>
        <v>31.25</v>
      </c>
      <c r="Q892" s="13" t="s">
        <v>8356</v>
      </c>
      <c r="R892" s="14" t="s">
        <v>8378</v>
      </c>
      <c r="S892" s="28">
        <f t="shared" si="14"/>
        <v>41599.740497685183</v>
      </c>
      <c r="T892" s="30">
        <f t="shared" si="14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>E893/D893*100</f>
        <v>3.25</v>
      </c>
      <c r="P893" s="10">
        <f>E893/L893</f>
        <v>28.888888888888889</v>
      </c>
      <c r="Q893" s="13" t="s">
        <v>8356</v>
      </c>
      <c r="R893" s="14" t="s">
        <v>8378</v>
      </c>
      <c r="S893" s="28">
        <f t="shared" si="14"/>
        <v>41872.031597222223</v>
      </c>
      <c r="T893" s="30">
        <f t="shared" si="14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>E894/D894*100</f>
        <v>40.75</v>
      </c>
      <c r="P894" s="10">
        <f>E894/L894</f>
        <v>143.8235294117647</v>
      </c>
      <c r="Q894" s="13" t="s">
        <v>8356</v>
      </c>
      <c r="R894" s="14" t="s">
        <v>8378</v>
      </c>
      <c r="S894" s="28">
        <f t="shared" si="14"/>
        <v>40391.166666666664</v>
      </c>
      <c r="T894" s="30">
        <f t="shared" si="14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>E895/D895*100</f>
        <v>10</v>
      </c>
      <c r="P895" s="10">
        <f>E895/L895</f>
        <v>40</v>
      </c>
      <c r="Q895" s="13" t="s">
        <v>8356</v>
      </c>
      <c r="R895" s="14" t="s">
        <v>8378</v>
      </c>
      <c r="S895" s="28">
        <f t="shared" si="14"/>
        <v>42095.856053240743</v>
      </c>
      <c r="T895" s="30">
        <f t="shared" si="14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>E896/D896*100</f>
        <v>39.17</v>
      </c>
      <c r="P896" s="10">
        <f>E896/L896</f>
        <v>147.81132075471697</v>
      </c>
      <c r="Q896" s="13" t="s">
        <v>8356</v>
      </c>
      <c r="R896" s="14" t="s">
        <v>8378</v>
      </c>
      <c r="S896" s="28">
        <f t="shared" si="14"/>
        <v>42526.981597222228</v>
      </c>
      <c r="T896" s="30">
        <f t="shared" si="14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>E897/D897*100</f>
        <v>2.4375</v>
      </c>
      <c r="P897" s="10">
        <f>E897/L897</f>
        <v>27.857142857142858</v>
      </c>
      <c r="Q897" s="13" t="s">
        <v>8356</v>
      </c>
      <c r="R897" s="14" t="s">
        <v>8378</v>
      </c>
      <c r="S897" s="28">
        <f t="shared" si="14"/>
        <v>40476.127650462964</v>
      </c>
      <c r="T897" s="30">
        <f t="shared" si="14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>E898/D898*100</f>
        <v>40</v>
      </c>
      <c r="P898" s="10">
        <f>E898/L898</f>
        <v>44.444444444444443</v>
      </c>
      <c r="Q898" s="13" t="s">
        <v>8356</v>
      </c>
      <c r="R898" s="14" t="s">
        <v>8378</v>
      </c>
      <c r="S898" s="28">
        <f t="shared" si="14"/>
        <v>42244.166666666672</v>
      </c>
      <c r="T898" s="30">
        <f t="shared" si="14"/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>E899/D899*100</f>
        <v>0</v>
      </c>
      <c r="P899" s="10" t="e">
        <f>E899/L899</f>
        <v>#DIV/0!</v>
      </c>
      <c r="Q899" s="13" t="s">
        <v>8356</v>
      </c>
      <c r="R899" s="14" t="s">
        <v>8378</v>
      </c>
      <c r="S899" s="28">
        <f t="shared" ref="S899:T962" si="15">(((I899/60)/60)/24)+DATE(1970,1,1)</f>
        <v>41241.730416666665</v>
      </c>
      <c r="T899" s="30">
        <f t="shared" si="15"/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>E900/D900*100</f>
        <v>2.8000000000000003</v>
      </c>
      <c r="P900" s="10">
        <f>E900/L900</f>
        <v>35</v>
      </c>
      <c r="Q900" s="13" t="s">
        <v>8356</v>
      </c>
      <c r="R900" s="14" t="s">
        <v>8378</v>
      </c>
      <c r="S900" s="28">
        <f t="shared" si="15"/>
        <v>40923.758217592593</v>
      </c>
      <c r="T900" s="30">
        <f t="shared" si="15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>E901/D901*100</f>
        <v>37.333333333333336</v>
      </c>
      <c r="P901" s="10">
        <f>E901/L901</f>
        <v>35</v>
      </c>
      <c r="Q901" s="13" t="s">
        <v>8356</v>
      </c>
      <c r="R901" s="14" t="s">
        <v>8378</v>
      </c>
      <c r="S901" s="28">
        <f t="shared" si="15"/>
        <v>40691.099097222221</v>
      </c>
      <c r="T901" s="30">
        <f t="shared" si="15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>E902/D902*100</f>
        <v>0.42</v>
      </c>
      <c r="P902" s="10">
        <f>E902/L902</f>
        <v>10.5</v>
      </c>
      <c r="Q902" s="13" t="s">
        <v>8356</v>
      </c>
      <c r="R902" s="14" t="s">
        <v>8325</v>
      </c>
      <c r="S902" s="28">
        <f t="shared" si="15"/>
        <v>42459.807893518519</v>
      </c>
      <c r="T902" s="30">
        <f t="shared" si="15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>E903/D903*100</f>
        <v>0</v>
      </c>
      <c r="P903" s="10" t="e">
        <f>E903/L903</f>
        <v>#DIV/0!</v>
      </c>
      <c r="Q903" s="13" t="s">
        <v>8356</v>
      </c>
      <c r="R903" s="14" t="s">
        <v>8325</v>
      </c>
      <c r="S903" s="28">
        <f t="shared" si="15"/>
        <v>40337.799305555556</v>
      </c>
      <c r="T903" s="30">
        <f t="shared" si="15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>E904/D904*100</f>
        <v>0.3</v>
      </c>
      <c r="P904" s="10">
        <f>E904/L904</f>
        <v>30</v>
      </c>
      <c r="Q904" s="13" t="s">
        <v>8356</v>
      </c>
      <c r="R904" s="14" t="s">
        <v>8325</v>
      </c>
      <c r="S904" s="28">
        <f t="shared" si="15"/>
        <v>41881.645833333336</v>
      </c>
      <c r="T904" s="30">
        <f t="shared" si="15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>E905/D905*100</f>
        <v>3.2</v>
      </c>
      <c r="P905" s="10">
        <f>E905/L905</f>
        <v>40</v>
      </c>
      <c r="Q905" s="13" t="s">
        <v>8356</v>
      </c>
      <c r="R905" s="14" t="s">
        <v>8325</v>
      </c>
      <c r="S905" s="28">
        <f t="shared" si="15"/>
        <v>41175.100694444445</v>
      </c>
      <c r="T905" s="30">
        <f t="shared" si="15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>E906/D906*100</f>
        <v>0.30199999999999999</v>
      </c>
      <c r="P906" s="10">
        <f>E906/L906</f>
        <v>50.333333333333336</v>
      </c>
      <c r="Q906" s="13" t="s">
        <v>8356</v>
      </c>
      <c r="R906" s="14" t="s">
        <v>8325</v>
      </c>
      <c r="S906" s="28">
        <f t="shared" si="15"/>
        <v>42372.080289351856</v>
      </c>
      <c r="T906" s="30">
        <f t="shared" si="15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>E907/D907*100</f>
        <v>3.0153846153846153</v>
      </c>
      <c r="P907" s="10">
        <f>E907/L907</f>
        <v>32.666666666666664</v>
      </c>
      <c r="Q907" s="13" t="s">
        <v>8356</v>
      </c>
      <c r="R907" s="14" t="s">
        <v>8325</v>
      </c>
      <c r="S907" s="28">
        <f t="shared" si="15"/>
        <v>40567.239884259259</v>
      </c>
      <c r="T907" s="30">
        <f t="shared" si="15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>E908/D908*100</f>
        <v>0</v>
      </c>
      <c r="P908" s="10" t="e">
        <f>E908/L908</f>
        <v>#DIV/0!</v>
      </c>
      <c r="Q908" s="13" t="s">
        <v>8356</v>
      </c>
      <c r="R908" s="14" t="s">
        <v>8325</v>
      </c>
      <c r="S908" s="28">
        <f t="shared" si="15"/>
        <v>41711.148032407407</v>
      </c>
      <c r="T908" s="30">
        <f t="shared" si="15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>E909/D909*100</f>
        <v>0</v>
      </c>
      <c r="P909" s="10" t="e">
        <f>E909/L909</f>
        <v>#DIV/0!</v>
      </c>
      <c r="Q909" s="13" t="s">
        <v>8356</v>
      </c>
      <c r="R909" s="14" t="s">
        <v>8325</v>
      </c>
      <c r="S909" s="28">
        <f t="shared" si="15"/>
        <v>40797.192395833335</v>
      </c>
      <c r="T909" s="30">
        <f t="shared" si="15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>E910/D910*100</f>
        <v>0</v>
      </c>
      <c r="P910" s="10" t="e">
        <f>E910/L910</f>
        <v>#DIV/0!</v>
      </c>
      <c r="Q910" s="13" t="s">
        <v>8356</v>
      </c>
      <c r="R910" s="14" t="s">
        <v>8325</v>
      </c>
      <c r="S910" s="28">
        <f t="shared" si="15"/>
        <v>40386.207638888889</v>
      </c>
      <c r="T910" s="30">
        <f t="shared" si="15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>E911/D911*100</f>
        <v>3.25</v>
      </c>
      <c r="P911" s="10">
        <f>E911/L911</f>
        <v>65</v>
      </c>
      <c r="Q911" s="13" t="s">
        <v>8356</v>
      </c>
      <c r="R911" s="14" t="s">
        <v>8325</v>
      </c>
      <c r="S911" s="28">
        <f t="shared" si="15"/>
        <v>41113.166666666664</v>
      </c>
      <c r="T911" s="30">
        <f t="shared" si="15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>E912/D912*100</f>
        <v>22.363636363636363</v>
      </c>
      <c r="P912" s="10">
        <f>E912/L912</f>
        <v>24.6</v>
      </c>
      <c r="Q912" s="13" t="s">
        <v>8356</v>
      </c>
      <c r="R912" s="14" t="s">
        <v>8325</v>
      </c>
      <c r="S912" s="28">
        <f t="shared" si="15"/>
        <v>42797.545358796298</v>
      </c>
      <c r="T912" s="30">
        <f t="shared" si="15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>E913/D913*100</f>
        <v>0</v>
      </c>
      <c r="P913" s="10" t="e">
        <f>E913/L913</f>
        <v>#DIV/0!</v>
      </c>
      <c r="Q913" s="13" t="s">
        <v>8356</v>
      </c>
      <c r="R913" s="14" t="s">
        <v>8325</v>
      </c>
      <c r="S913" s="28">
        <f t="shared" si="15"/>
        <v>41663.005150462966</v>
      </c>
      <c r="T913" s="30">
        <f t="shared" si="15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>E914/D914*100</f>
        <v>0.85714285714285721</v>
      </c>
      <c r="P914" s="10">
        <f>E914/L914</f>
        <v>15</v>
      </c>
      <c r="Q914" s="13" t="s">
        <v>8356</v>
      </c>
      <c r="R914" s="14" t="s">
        <v>8325</v>
      </c>
      <c r="S914" s="28">
        <f t="shared" si="15"/>
        <v>41254.151006944441</v>
      </c>
      <c r="T914" s="30">
        <f t="shared" si="15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>E915/D915*100</f>
        <v>6.6066666666666665</v>
      </c>
      <c r="P915" s="10">
        <f>E915/L915</f>
        <v>82.583333333333329</v>
      </c>
      <c r="Q915" s="13" t="s">
        <v>8356</v>
      </c>
      <c r="R915" s="14" t="s">
        <v>8325</v>
      </c>
      <c r="S915" s="28">
        <f t="shared" si="15"/>
        <v>41034.139108796298</v>
      </c>
      <c r="T915" s="30">
        <f t="shared" si="15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>E916/D916*100</f>
        <v>0</v>
      </c>
      <c r="P916" s="10" t="e">
        <f>E916/L916</f>
        <v>#DIV/0!</v>
      </c>
      <c r="Q916" s="13" t="s">
        <v>8356</v>
      </c>
      <c r="R916" s="14" t="s">
        <v>8325</v>
      </c>
      <c r="S916" s="28">
        <f t="shared" si="15"/>
        <v>41146.763275462967</v>
      </c>
      <c r="T916" s="30">
        <f t="shared" si="15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>E917/D917*100</f>
        <v>5.7692307692307692</v>
      </c>
      <c r="P917" s="10">
        <f>E917/L917</f>
        <v>41.666666666666664</v>
      </c>
      <c r="Q917" s="13" t="s">
        <v>8356</v>
      </c>
      <c r="R917" s="14" t="s">
        <v>8325</v>
      </c>
      <c r="S917" s="28">
        <f t="shared" si="15"/>
        <v>40969.207638888889</v>
      </c>
      <c r="T917" s="30">
        <f t="shared" si="15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>E918/D918*100</f>
        <v>0</v>
      </c>
      <c r="P918" s="10" t="e">
        <f>E918/L918</f>
        <v>#DIV/0!</v>
      </c>
      <c r="Q918" s="13" t="s">
        <v>8356</v>
      </c>
      <c r="R918" s="14" t="s">
        <v>8325</v>
      </c>
      <c r="S918" s="28">
        <f t="shared" si="15"/>
        <v>40473.208333333336</v>
      </c>
      <c r="T918" s="30">
        <f t="shared" si="15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>E919/D919*100</f>
        <v>0.6</v>
      </c>
      <c r="P919" s="10">
        <f>E919/L919</f>
        <v>30</v>
      </c>
      <c r="Q919" s="13" t="s">
        <v>8356</v>
      </c>
      <c r="R919" s="14" t="s">
        <v>8325</v>
      </c>
      <c r="S919" s="28">
        <f t="shared" si="15"/>
        <v>41834.104166666664</v>
      </c>
      <c r="T919" s="30">
        <f t="shared" si="15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>E920/D920*100</f>
        <v>5.0256410256410255</v>
      </c>
      <c r="P920" s="10">
        <f>E920/L920</f>
        <v>19.600000000000001</v>
      </c>
      <c r="Q920" s="13" t="s">
        <v>8356</v>
      </c>
      <c r="R920" s="14" t="s">
        <v>8325</v>
      </c>
      <c r="S920" s="28">
        <f t="shared" si="15"/>
        <v>41974.957881944443</v>
      </c>
      <c r="T920" s="30">
        <f t="shared" si="15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>E921/D921*100</f>
        <v>0.5</v>
      </c>
      <c r="P921" s="10">
        <f>E921/L921</f>
        <v>100</v>
      </c>
      <c r="Q921" s="13" t="s">
        <v>8356</v>
      </c>
      <c r="R921" s="14" t="s">
        <v>8325</v>
      </c>
      <c r="S921" s="28">
        <f t="shared" si="15"/>
        <v>41262.641724537039</v>
      </c>
      <c r="T921" s="30">
        <f t="shared" si="15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>E922/D922*100</f>
        <v>0</v>
      </c>
      <c r="P922" s="10" t="e">
        <f>E922/L922</f>
        <v>#DIV/0!</v>
      </c>
      <c r="Q922" s="13" t="s">
        <v>8356</v>
      </c>
      <c r="R922" s="14" t="s">
        <v>8325</v>
      </c>
      <c r="S922" s="28">
        <f t="shared" si="15"/>
        <v>41592.713217592594</v>
      </c>
      <c r="T922" s="30">
        <f t="shared" si="15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>E923/D923*100</f>
        <v>30.9</v>
      </c>
      <c r="P923" s="10">
        <f>E923/L923</f>
        <v>231.75</v>
      </c>
      <c r="Q923" s="13" t="s">
        <v>8356</v>
      </c>
      <c r="R923" s="14" t="s">
        <v>8325</v>
      </c>
      <c r="S923" s="28">
        <f t="shared" si="15"/>
        <v>40889.212685185186</v>
      </c>
      <c r="T923" s="30">
        <f t="shared" si="15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>E924/D924*100</f>
        <v>21.037037037037038</v>
      </c>
      <c r="P924" s="10">
        <f>E924/L924</f>
        <v>189.33333333333334</v>
      </c>
      <c r="Q924" s="13" t="s">
        <v>8356</v>
      </c>
      <c r="R924" s="14" t="s">
        <v>8325</v>
      </c>
      <c r="S924" s="28">
        <f t="shared" si="15"/>
        <v>41913.530011574076</v>
      </c>
      <c r="T924" s="30">
        <f t="shared" si="15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>E925/D925*100</f>
        <v>2.1999999999999997</v>
      </c>
      <c r="P925" s="10">
        <f>E925/L925</f>
        <v>55</v>
      </c>
      <c r="Q925" s="13" t="s">
        <v>8356</v>
      </c>
      <c r="R925" s="14" t="s">
        <v>8325</v>
      </c>
      <c r="S925" s="28">
        <f t="shared" si="15"/>
        <v>41965.001423611116</v>
      </c>
      <c r="T925" s="30">
        <f t="shared" si="15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>E926/D926*100</f>
        <v>10.9</v>
      </c>
      <c r="P926" s="10">
        <f>E926/L926</f>
        <v>21.8</v>
      </c>
      <c r="Q926" s="13" t="s">
        <v>8356</v>
      </c>
      <c r="R926" s="14" t="s">
        <v>8325</v>
      </c>
      <c r="S926" s="28">
        <f t="shared" si="15"/>
        <v>41318.942928240744</v>
      </c>
      <c r="T926" s="30">
        <f t="shared" si="15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>E927/D927*100</f>
        <v>2.666666666666667</v>
      </c>
      <c r="P927" s="10">
        <f>E927/L927</f>
        <v>32</v>
      </c>
      <c r="Q927" s="13" t="s">
        <v>8356</v>
      </c>
      <c r="R927" s="14" t="s">
        <v>8325</v>
      </c>
      <c r="S927" s="28">
        <f t="shared" si="15"/>
        <v>41605.922581018516</v>
      </c>
      <c r="T927" s="30">
        <f t="shared" si="15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>E928/D928*100</f>
        <v>0</v>
      </c>
      <c r="P928" s="10" t="e">
        <f>E928/L928</f>
        <v>#DIV/0!</v>
      </c>
      <c r="Q928" s="13" t="s">
        <v>8356</v>
      </c>
      <c r="R928" s="14" t="s">
        <v>8325</v>
      </c>
      <c r="S928" s="28">
        <f t="shared" si="15"/>
        <v>40367.944444444445</v>
      </c>
      <c r="T928" s="30">
        <f t="shared" si="15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>E929/D929*100</f>
        <v>0</v>
      </c>
      <c r="P929" s="10" t="e">
        <f>E929/L929</f>
        <v>#DIV/0!</v>
      </c>
      <c r="Q929" s="13" t="s">
        <v>8356</v>
      </c>
      <c r="R929" s="14" t="s">
        <v>8325</v>
      </c>
      <c r="S929" s="28">
        <f t="shared" si="15"/>
        <v>41043.822858796295</v>
      </c>
      <c r="T929" s="30">
        <f t="shared" si="15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>E930/D930*100</f>
        <v>10.86206896551724</v>
      </c>
      <c r="P930" s="10">
        <f>E930/L930</f>
        <v>56.25</v>
      </c>
      <c r="Q930" s="13" t="s">
        <v>8356</v>
      </c>
      <c r="R930" s="14" t="s">
        <v>8325</v>
      </c>
      <c r="S930" s="28">
        <f t="shared" si="15"/>
        <v>41231</v>
      </c>
      <c r="T930" s="30">
        <f t="shared" si="15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>E931/D931*100</f>
        <v>0</v>
      </c>
      <c r="P931" s="10" t="e">
        <f>E931/L931</f>
        <v>#DIV/0!</v>
      </c>
      <c r="Q931" s="13" t="s">
        <v>8356</v>
      </c>
      <c r="R931" s="14" t="s">
        <v>8325</v>
      </c>
      <c r="S931" s="28">
        <f t="shared" si="15"/>
        <v>41008.196400462963</v>
      </c>
      <c r="T931" s="30">
        <f t="shared" si="15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>E932/D932*100</f>
        <v>38.333333333333336</v>
      </c>
      <c r="P932" s="10">
        <f>E932/L932</f>
        <v>69</v>
      </c>
      <c r="Q932" s="13" t="s">
        <v>8356</v>
      </c>
      <c r="R932" s="14" t="s">
        <v>8325</v>
      </c>
      <c r="S932" s="28">
        <f t="shared" si="15"/>
        <v>40354.897222222222</v>
      </c>
      <c r="T932" s="30">
        <f t="shared" si="15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>E933/D933*100</f>
        <v>6.5500000000000007</v>
      </c>
      <c r="P933" s="10">
        <f>E933/L933</f>
        <v>18.714285714285715</v>
      </c>
      <c r="Q933" s="13" t="s">
        <v>8356</v>
      </c>
      <c r="R933" s="14" t="s">
        <v>8325</v>
      </c>
      <c r="S933" s="28">
        <f t="shared" si="15"/>
        <v>41714.916666666664</v>
      </c>
      <c r="T933" s="30">
        <f t="shared" si="15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>E934/D934*100</f>
        <v>14.536842105263158</v>
      </c>
      <c r="P934" s="10">
        <f>E934/L934</f>
        <v>46.033333333333331</v>
      </c>
      <c r="Q934" s="13" t="s">
        <v>8356</v>
      </c>
      <c r="R934" s="14" t="s">
        <v>8325</v>
      </c>
      <c r="S934" s="28">
        <f t="shared" si="15"/>
        <v>41355.927604166667</v>
      </c>
      <c r="T934" s="30">
        <f t="shared" si="15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>E935/D935*100</f>
        <v>6</v>
      </c>
      <c r="P935" s="10">
        <f>E935/L935</f>
        <v>60</v>
      </c>
      <c r="Q935" s="13" t="s">
        <v>8356</v>
      </c>
      <c r="R935" s="14" t="s">
        <v>8325</v>
      </c>
      <c r="S935" s="28">
        <f t="shared" si="15"/>
        <v>41771.169085648151</v>
      </c>
      <c r="T935" s="30">
        <f t="shared" si="15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>E936/D936*100</f>
        <v>30.4</v>
      </c>
      <c r="P936" s="10">
        <f>E936/L936</f>
        <v>50.666666666666664</v>
      </c>
      <c r="Q936" s="13" t="s">
        <v>8356</v>
      </c>
      <c r="R936" s="14" t="s">
        <v>8325</v>
      </c>
      <c r="S936" s="28">
        <f t="shared" si="15"/>
        <v>41763.25</v>
      </c>
      <c r="T936" s="30">
        <f t="shared" si="15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>E937/D937*100</f>
        <v>1.4285714285714286</v>
      </c>
      <c r="P937" s="10">
        <f>E937/L937</f>
        <v>25</v>
      </c>
      <c r="Q937" s="13" t="s">
        <v>8356</v>
      </c>
      <c r="R937" s="14" t="s">
        <v>8325</v>
      </c>
      <c r="S937" s="28">
        <f t="shared" si="15"/>
        <v>42398.333668981482</v>
      </c>
      <c r="T937" s="30">
        <f t="shared" si="15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>E938/D938*100</f>
        <v>0</v>
      </c>
      <c r="P938" s="10" t="e">
        <f>E938/L938</f>
        <v>#DIV/0!</v>
      </c>
      <c r="Q938" s="13" t="s">
        <v>8356</v>
      </c>
      <c r="R938" s="14" t="s">
        <v>8325</v>
      </c>
      <c r="S938" s="28">
        <f t="shared" si="15"/>
        <v>40926.833333333336</v>
      </c>
      <c r="T938" s="30">
        <f t="shared" si="15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>E939/D939*100</f>
        <v>1.1428571428571428</v>
      </c>
      <c r="P939" s="10">
        <f>E939/L939</f>
        <v>20</v>
      </c>
      <c r="Q939" s="13" t="s">
        <v>8356</v>
      </c>
      <c r="R939" s="14" t="s">
        <v>8325</v>
      </c>
      <c r="S939" s="28">
        <f t="shared" si="15"/>
        <v>41581.839780092596</v>
      </c>
      <c r="T939" s="30">
        <f t="shared" si="15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>E940/D940*100</f>
        <v>0.35714285714285715</v>
      </c>
      <c r="P940" s="10">
        <f>E940/L940</f>
        <v>25</v>
      </c>
      <c r="Q940" s="13" t="s">
        <v>8356</v>
      </c>
      <c r="R940" s="14" t="s">
        <v>8325</v>
      </c>
      <c r="S940" s="28">
        <f t="shared" si="15"/>
        <v>41154.479722222226</v>
      </c>
      <c r="T940" s="30">
        <f t="shared" si="15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>E941/D941*100</f>
        <v>1.4545454545454546</v>
      </c>
      <c r="P941" s="10">
        <f>E941/L941</f>
        <v>20</v>
      </c>
      <c r="Q941" s="13" t="s">
        <v>8356</v>
      </c>
      <c r="R941" s="14" t="s">
        <v>8325</v>
      </c>
      <c r="S941" s="28">
        <f t="shared" si="15"/>
        <v>41455.831944444442</v>
      </c>
      <c r="T941" s="30">
        <f t="shared" si="15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>E942/D942*100</f>
        <v>17.155555555555555</v>
      </c>
      <c r="P942" s="10">
        <f>E942/L942</f>
        <v>110.28571428571429</v>
      </c>
      <c r="Q942" s="13" t="s">
        <v>8359</v>
      </c>
      <c r="R942" s="14" t="s">
        <v>8342</v>
      </c>
      <c r="S942" s="28">
        <f t="shared" si="15"/>
        <v>42227.008402777778</v>
      </c>
      <c r="T942" s="30">
        <f t="shared" si="15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>E943/D943*100</f>
        <v>2.3220000000000001</v>
      </c>
      <c r="P943" s="10">
        <f>E943/L943</f>
        <v>37.451612903225808</v>
      </c>
      <c r="Q943" s="13" t="s">
        <v>8359</v>
      </c>
      <c r="R943" s="14" t="s">
        <v>8342</v>
      </c>
      <c r="S943" s="28">
        <f t="shared" si="15"/>
        <v>42776.096585648149</v>
      </c>
      <c r="T943" s="30">
        <f t="shared" si="15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>E944/D944*100</f>
        <v>8.9066666666666663</v>
      </c>
      <c r="P944" s="10">
        <f>E944/L944</f>
        <v>41.75</v>
      </c>
      <c r="Q944" s="13" t="s">
        <v>8359</v>
      </c>
      <c r="R944" s="14" t="s">
        <v>8342</v>
      </c>
      <c r="S944" s="28">
        <f t="shared" si="15"/>
        <v>42418.843287037031</v>
      </c>
      <c r="T944" s="30">
        <f t="shared" si="15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>E945/D945*100</f>
        <v>9.6333333333333346</v>
      </c>
      <c r="P945" s="10">
        <f>E945/L945</f>
        <v>24.083333333333332</v>
      </c>
      <c r="Q945" s="13" t="s">
        <v>8359</v>
      </c>
      <c r="R945" s="14" t="s">
        <v>8342</v>
      </c>
      <c r="S945" s="28">
        <f t="shared" si="15"/>
        <v>42703.709548611107</v>
      </c>
      <c r="T945" s="30">
        <f t="shared" si="15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>E946/D946*100</f>
        <v>13.325999999999999</v>
      </c>
      <c r="P946" s="10">
        <f>E946/L946</f>
        <v>69.40625</v>
      </c>
      <c r="Q946" s="13" t="s">
        <v>8359</v>
      </c>
      <c r="R946" s="14" t="s">
        <v>8342</v>
      </c>
      <c r="S946" s="28">
        <f t="shared" si="15"/>
        <v>42478.583333333328</v>
      </c>
      <c r="T946" s="30">
        <f t="shared" si="15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>E947/D947*100</f>
        <v>2.484</v>
      </c>
      <c r="P947" s="10">
        <f>E947/L947</f>
        <v>155.25</v>
      </c>
      <c r="Q947" s="13" t="s">
        <v>8359</v>
      </c>
      <c r="R947" s="14" t="s">
        <v>8342</v>
      </c>
      <c r="S947" s="28">
        <f t="shared" si="15"/>
        <v>42784.999305555553</v>
      </c>
      <c r="T947" s="30">
        <f t="shared" si="15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>E948/D948*100</f>
        <v>1.9066666666666665</v>
      </c>
      <c r="P948" s="10">
        <f>E948/L948</f>
        <v>57.2</v>
      </c>
      <c r="Q948" s="13" t="s">
        <v>8359</v>
      </c>
      <c r="R948" s="14" t="s">
        <v>8342</v>
      </c>
      <c r="S948" s="28">
        <f t="shared" si="15"/>
        <v>42622.750555555554</v>
      </c>
      <c r="T948" s="30">
        <f t="shared" si="15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>E949/D949*100</f>
        <v>0</v>
      </c>
      <c r="P949" s="10" t="e">
        <f>E949/L949</f>
        <v>#DIV/0!</v>
      </c>
      <c r="Q949" s="13" t="s">
        <v>8359</v>
      </c>
      <c r="R949" s="14" t="s">
        <v>8342</v>
      </c>
      <c r="S949" s="28">
        <f t="shared" si="15"/>
        <v>42551.781319444446</v>
      </c>
      <c r="T949" s="30">
        <f t="shared" si="15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>E950/D950*100</f>
        <v>12</v>
      </c>
      <c r="P950" s="10">
        <f>E950/L950</f>
        <v>60</v>
      </c>
      <c r="Q950" s="13" t="s">
        <v>8359</v>
      </c>
      <c r="R950" s="14" t="s">
        <v>8342</v>
      </c>
      <c r="S950" s="28">
        <f t="shared" si="15"/>
        <v>42441.828287037039</v>
      </c>
      <c r="T950" s="30">
        <f t="shared" si="15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>E951/D951*100</f>
        <v>1.365</v>
      </c>
      <c r="P951" s="10">
        <f>E951/L951</f>
        <v>39</v>
      </c>
      <c r="Q951" s="13" t="s">
        <v>8359</v>
      </c>
      <c r="R951" s="14" t="s">
        <v>8342</v>
      </c>
      <c r="S951" s="28">
        <f t="shared" si="15"/>
        <v>42421.043703703705</v>
      </c>
      <c r="T951" s="30">
        <f t="shared" si="15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>E952/D952*100</f>
        <v>28.04</v>
      </c>
      <c r="P952" s="10">
        <f>E952/L952</f>
        <v>58.416666666666664</v>
      </c>
      <c r="Q952" s="13" t="s">
        <v>8359</v>
      </c>
      <c r="R952" s="14" t="s">
        <v>8342</v>
      </c>
      <c r="S952" s="28">
        <f t="shared" si="15"/>
        <v>42386.750706018516</v>
      </c>
      <c r="T952" s="30">
        <f t="shared" si="15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>E953/D953*100</f>
        <v>38.39</v>
      </c>
      <c r="P953" s="10">
        <f>E953/L953</f>
        <v>158.63636363636363</v>
      </c>
      <c r="Q953" s="13" t="s">
        <v>8359</v>
      </c>
      <c r="R953" s="14" t="s">
        <v>8342</v>
      </c>
      <c r="S953" s="28">
        <f t="shared" si="15"/>
        <v>42525.653611111105</v>
      </c>
      <c r="T953" s="30">
        <f t="shared" si="15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>E954/D954*100</f>
        <v>39.942857142857143</v>
      </c>
      <c r="P954" s="10">
        <f>E954/L954</f>
        <v>99.857142857142861</v>
      </c>
      <c r="Q954" s="13" t="s">
        <v>8359</v>
      </c>
      <c r="R954" s="14" t="s">
        <v>8342</v>
      </c>
      <c r="S954" s="28">
        <f t="shared" si="15"/>
        <v>42692.655231481483</v>
      </c>
      <c r="T954" s="30">
        <f t="shared" si="15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>E955/D955*100</f>
        <v>0.84</v>
      </c>
      <c r="P955" s="10">
        <f>E955/L955</f>
        <v>25.2</v>
      </c>
      <c r="Q955" s="13" t="s">
        <v>8359</v>
      </c>
      <c r="R955" s="14" t="s">
        <v>8342</v>
      </c>
      <c r="S955" s="28">
        <f t="shared" si="15"/>
        <v>42029.164340277777</v>
      </c>
      <c r="T955" s="30">
        <f t="shared" si="15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>E956/D956*100</f>
        <v>43.406666666666666</v>
      </c>
      <c r="P956" s="10">
        <f>E956/L956</f>
        <v>89.191780821917803</v>
      </c>
      <c r="Q956" s="13" t="s">
        <v>8359</v>
      </c>
      <c r="R956" s="14" t="s">
        <v>8342</v>
      </c>
      <c r="S956" s="28">
        <f t="shared" si="15"/>
        <v>42236.833784722221</v>
      </c>
      <c r="T956" s="30">
        <f t="shared" si="15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>E957/D957*100</f>
        <v>5.6613333333333333</v>
      </c>
      <c r="P957" s="10">
        <f>E957/L957</f>
        <v>182.6236559139785</v>
      </c>
      <c r="Q957" s="13" t="s">
        <v>8359</v>
      </c>
      <c r="R957" s="14" t="s">
        <v>8342</v>
      </c>
      <c r="S957" s="28">
        <f t="shared" si="15"/>
        <v>42626.295138888891</v>
      </c>
      <c r="T957" s="30">
        <f t="shared" si="15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>E958/D958*100</f>
        <v>1.722</v>
      </c>
      <c r="P958" s="10">
        <f>E958/L958</f>
        <v>50.647058823529413</v>
      </c>
      <c r="Q958" s="13" t="s">
        <v>8359</v>
      </c>
      <c r="R958" s="14" t="s">
        <v>8342</v>
      </c>
      <c r="S958" s="28">
        <f t="shared" si="15"/>
        <v>42120.872210648144</v>
      </c>
      <c r="T958" s="30">
        <f t="shared" si="15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>E959/D959*100</f>
        <v>1.9416666666666664</v>
      </c>
      <c r="P959" s="10">
        <f>E959/L959</f>
        <v>33.285714285714285</v>
      </c>
      <c r="Q959" s="13" t="s">
        <v>8359</v>
      </c>
      <c r="R959" s="14" t="s">
        <v>8342</v>
      </c>
      <c r="S959" s="28">
        <f t="shared" si="15"/>
        <v>42691.594131944439</v>
      </c>
      <c r="T959" s="30">
        <f t="shared" si="15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>E960/D960*100</f>
        <v>11.328275684711327</v>
      </c>
      <c r="P960" s="10">
        <f>E960/L960</f>
        <v>51.823529411764703</v>
      </c>
      <c r="Q960" s="13" t="s">
        <v>8359</v>
      </c>
      <c r="R960" s="14" t="s">
        <v>8342</v>
      </c>
      <c r="S960" s="28">
        <f t="shared" si="15"/>
        <v>42104.207638888889</v>
      </c>
      <c r="T960" s="30">
        <f t="shared" si="15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>E961/D961*100</f>
        <v>38.86</v>
      </c>
      <c r="P961" s="10">
        <f>E961/L961</f>
        <v>113.62573099415205</v>
      </c>
      <c r="Q961" s="13" t="s">
        <v>8359</v>
      </c>
      <c r="R961" s="14" t="s">
        <v>8342</v>
      </c>
      <c r="S961" s="28">
        <f t="shared" si="15"/>
        <v>42023.174363425926</v>
      </c>
      <c r="T961" s="30">
        <f t="shared" si="15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>E962/D962*100</f>
        <v>46.100628930817614</v>
      </c>
      <c r="P962" s="10">
        <f>E962/L962</f>
        <v>136.46276595744681</v>
      </c>
      <c r="Q962" s="13" t="s">
        <v>8359</v>
      </c>
      <c r="R962" s="14" t="s">
        <v>8342</v>
      </c>
      <c r="S962" s="28">
        <f t="shared" si="15"/>
        <v>42808.585127314815</v>
      </c>
      <c r="T962" s="30">
        <f t="shared" si="15"/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>E963/D963*100</f>
        <v>42.188421052631583</v>
      </c>
      <c r="P963" s="10">
        <f>E963/L963</f>
        <v>364.35454545454547</v>
      </c>
      <c r="Q963" s="13" t="s">
        <v>8359</v>
      </c>
      <c r="R963" s="14" t="s">
        <v>8342</v>
      </c>
      <c r="S963" s="28">
        <f t="shared" ref="S963:T1026" si="16">(((I963/60)/60)/24)+DATE(1970,1,1)</f>
        <v>42786.791666666672</v>
      </c>
      <c r="T963" s="30">
        <f t="shared" si="16"/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>E964/D964*100</f>
        <v>28.48</v>
      </c>
      <c r="P964" s="10">
        <f>E964/L964</f>
        <v>19.243243243243242</v>
      </c>
      <c r="Q964" s="13" t="s">
        <v>8359</v>
      </c>
      <c r="R964" s="14" t="s">
        <v>8342</v>
      </c>
      <c r="S964" s="28">
        <f t="shared" si="16"/>
        <v>42411.712418981479</v>
      </c>
      <c r="T964" s="30">
        <f t="shared" si="16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>E965/D965*100</f>
        <v>1.077142857142857</v>
      </c>
      <c r="P965" s="10">
        <f>E965/L965</f>
        <v>41.888888888888886</v>
      </c>
      <c r="Q965" s="13" t="s">
        <v>8359</v>
      </c>
      <c r="R965" s="14" t="s">
        <v>8342</v>
      </c>
      <c r="S965" s="28">
        <f t="shared" si="16"/>
        <v>42660.635636574079</v>
      </c>
      <c r="T965" s="30">
        <f t="shared" si="16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>E966/D966*100</f>
        <v>0.79909090909090907</v>
      </c>
      <c r="P966" s="10">
        <f>E966/L966</f>
        <v>30.310344827586206</v>
      </c>
      <c r="Q966" s="13" t="s">
        <v>8359</v>
      </c>
      <c r="R966" s="14" t="s">
        <v>8342</v>
      </c>
      <c r="S966" s="28">
        <f t="shared" si="16"/>
        <v>42248.628692129627</v>
      </c>
      <c r="T966" s="30">
        <f t="shared" si="16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>E967/D967*100</f>
        <v>1.1919999999999999</v>
      </c>
      <c r="P967" s="10">
        <f>E967/L967</f>
        <v>49.666666666666664</v>
      </c>
      <c r="Q967" s="13" t="s">
        <v>8359</v>
      </c>
      <c r="R967" s="14" t="s">
        <v>8342</v>
      </c>
      <c r="S967" s="28">
        <f t="shared" si="16"/>
        <v>42669.165972222225</v>
      </c>
      <c r="T967" s="30">
        <f t="shared" si="16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>E968/D968*100</f>
        <v>14.799999999999999</v>
      </c>
      <c r="P968" s="10">
        <f>E968/L968</f>
        <v>59.2</v>
      </c>
      <c r="Q968" s="13" t="s">
        <v>8359</v>
      </c>
      <c r="R968" s="14" t="s">
        <v>8342</v>
      </c>
      <c r="S968" s="28">
        <f t="shared" si="16"/>
        <v>42649.635787037041</v>
      </c>
      <c r="T968" s="30">
        <f t="shared" si="16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>E969/D969*100</f>
        <v>17.810000000000002</v>
      </c>
      <c r="P969" s="10">
        <f>E969/L969</f>
        <v>43.97530864197531</v>
      </c>
      <c r="Q969" s="13" t="s">
        <v>8359</v>
      </c>
      <c r="R969" s="14" t="s">
        <v>8342</v>
      </c>
      <c r="S969" s="28">
        <f t="shared" si="16"/>
        <v>42482.21266203704</v>
      </c>
      <c r="T969" s="30">
        <f t="shared" si="16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>E970/D970*100</f>
        <v>1.325</v>
      </c>
      <c r="P970" s="10">
        <f>E970/L970</f>
        <v>26.5</v>
      </c>
      <c r="Q970" s="13" t="s">
        <v>8359</v>
      </c>
      <c r="R970" s="14" t="s">
        <v>8342</v>
      </c>
      <c r="S970" s="28">
        <f t="shared" si="16"/>
        <v>41866.847615740742</v>
      </c>
      <c r="T970" s="30">
        <f t="shared" si="16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>E971/D971*100</f>
        <v>46.666666666666664</v>
      </c>
      <c r="P971" s="10">
        <f>E971/L971</f>
        <v>1272.7272727272727</v>
      </c>
      <c r="Q971" s="13" t="s">
        <v>8359</v>
      </c>
      <c r="R971" s="14" t="s">
        <v>8342</v>
      </c>
      <c r="S971" s="28">
        <f t="shared" si="16"/>
        <v>42775.30332175926</v>
      </c>
      <c r="T971" s="30">
        <f t="shared" si="16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>E972/D972*100</f>
        <v>45.92</v>
      </c>
      <c r="P972" s="10">
        <f>E972/L972</f>
        <v>164</v>
      </c>
      <c r="Q972" s="13" t="s">
        <v>8359</v>
      </c>
      <c r="R972" s="14" t="s">
        <v>8342</v>
      </c>
      <c r="S972" s="28">
        <f t="shared" si="16"/>
        <v>42758.207638888889</v>
      </c>
      <c r="T972" s="30">
        <f t="shared" si="16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>E973/D973*100</f>
        <v>0.22599999999999998</v>
      </c>
      <c r="P973" s="10">
        <f>E973/L973</f>
        <v>45.2</v>
      </c>
      <c r="Q973" s="13" t="s">
        <v>8359</v>
      </c>
      <c r="R973" s="14" t="s">
        <v>8342</v>
      </c>
      <c r="S973" s="28">
        <f t="shared" si="16"/>
        <v>42156.709027777775</v>
      </c>
      <c r="T973" s="30">
        <f t="shared" si="16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>E974/D974*100</f>
        <v>34.625</v>
      </c>
      <c r="P974" s="10">
        <f>E974/L974</f>
        <v>153.88888888888889</v>
      </c>
      <c r="Q974" s="13" t="s">
        <v>8359</v>
      </c>
      <c r="R974" s="14" t="s">
        <v>8342</v>
      </c>
      <c r="S974" s="28">
        <f t="shared" si="16"/>
        <v>41886.290972222225</v>
      </c>
      <c r="T974" s="30">
        <f t="shared" si="16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>E975/D975*100</f>
        <v>2.0549999999999997</v>
      </c>
      <c r="P975" s="10">
        <f>E975/L975</f>
        <v>51.375</v>
      </c>
      <c r="Q975" s="13" t="s">
        <v>8359</v>
      </c>
      <c r="R975" s="14" t="s">
        <v>8342</v>
      </c>
      <c r="S975" s="28">
        <f t="shared" si="16"/>
        <v>42317.056631944448</v>
      </c>
      <c r="T975" s="30">
        <f t="shared" si="16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>E976/D976*100</f>
        <v>0.55999999999999994</v>
      </c>
      <c r="P976" s="10">
        <f>E976/L976</f>
        <v>93.333333333333329</v>
      </c>
      <c r="Q976" s="13" t="s">
        <v>8359</v>
      </c>
      <c r="R976" s="14" t="s">
        <v>8342</v>
      </c>
      <c r="S976" s="28">
        <f t="shared" si="16"/>
        <v>42454.707824074074</v>
      </c>
      <c r="T976" s="30">
        <f t="shared" si="16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>E977/D977*100</f>
        <v>2.6069999999999998</v>
      </c>
      <c r="P977" s="10">
        <f>E977/L977</f>
        <v>108.625</v>
      </c>
      <c r="Q977" s="13" t="s">
        <v>8359</v>
      </c>
      <c r="R977" s="14" t="s">
        <v>8342</v>
      </c>
      <c r="S977" s="28">
        <f t="shared" si="16"/>
        <v>42549.696585648147</v>
      </c>
      <c r="T977" s="30">
        <f t="shared" si="16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>E978/D978*100</f>
        <v>1.9259999999999999</v>
      </c>
      <c r="P978" s="10">
        <f>E978/L978</f>
        <v>160.5</v>
      </c>
      <c r="Q978" s="13" t="s">
        <v>8359</v>
      </c>
      <c r="R978" s="14" t="s">
        <v>8342</v>
      </c>
      <c r="S978" s="28">
        <f t="shared" si="16"/>
        <v>42230.058993055558</v>
      </c>
      <c r="T978" s="30">
        <f t="shared" si="16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>E979/D979*100</f>
        <v>33.666666666666664</v>
      </c>
      <c r="P979" s="10">
        <f>E979/L979</f>
        <v>75.75</v>
      </c>
      <c r="Q979" s="13" t="s">
        <v>8359</v>
      </c>
      <c r="R979" s="14" t="s">
        <v>8342</v>
      </c>
      <c r="S979" s="28">
        <f t="shared" si="16"/>
        <v>42421.942094907412</v>
      </c>
      <c r="T979" s="30">
        <f t="shared" si="16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>E980/D980*100</f>
        <v>56.263267182990241</v>
      </c>
      <c r="P980" s="10">
        <f>E980/L980</f>
        <v>790.83739837398377</v>
      </c>
      <c r="Q980" s="13" t="s">
        <v>8359</v>
      </c>
      <c r="R980" s="14" t="s">
        <v>8342</v>
      </c>
      <c r="S980" s="28">
        <f t="shared" si="16"/>
        <v>42425.309039351851</v>
      </c>
      <c r="T980" s="30">
        <f t="shared" si="16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>E981/D981*100</f>
        <v>82.817599999999999</v>
      </c>
      <c r="P981" s="10">
        <f>E981/L981</f>
        <v>301.93916666666667</v>
      </c>
      <c r="Q981" s="13" t="s">
        <v>8359</v>
      </c>
      <c r="R981" s="14" t="s">
        <v>8342</v>
      </c>
      <c r="S981" s="28">
        <f t="shared" si="16"/>
        <v>42541.790972222225</v>
      </c>
      <c r="T981" s="30">
        <f t="shared" si="16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>E982/D982*100</f>
        <v>14.860000000000001</v>
      </c>
      <c r="P982" s="10">
        <f>E982/L982</f>
        <v>47.935483870967744</v>
      </c>
      <c r="Q982" s="13" t="s">
        <v>8359</v>
      </c>
      <c r="R982" s="14" t="s">
        <v>8342</v>
      </c>
      <c r="S982" s="28">
        <f t="shared" si="16"/>
        <v>41973.945856481485</v>
      </c>
      <c r="T982" s="30">
        <f t="shared" si="16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>E983/D983*100</f>
        <v>1.2375123751237513E-2</v>
      </c>
      <c r="P983" s="10">
        <f>E983/L983</f>
        <v>2.75</v>
      </c>
      <c r="Q983" s="13" t="s">
        <v>8359</v>
      </c>
      <c r="R983" s="14" t="s">
        <v>8342</v>
      </c>
      <c r="S983" s="28">
        <f t="shared" si="16"/>
        <v>41860.947013888886</v>
      </c>
      <c r="T983" s="30">
        <f t="shared" si="16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>E984/D984*100</f>
        <v>1.7142857142857144E-2</v>
      </c>
      <c r="P984" s="10">
        <f>E984/L984</f>
        <v>1</v>
      </c>
      <c r="Q984" s="13" t="s">
        <v>8359</v>
      </c>
      <c r="R984" s="14" t="s">
        <v>8342</v>
      </c>
      <c r="S984" s="28">
        <f t="shared" si="16"/>
        <v>42645.753310185188</v>
      </c>
      <c r="T984" s="30">
        <f t="shared" si="16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>E985/D985*100</f>
        <v>29.506136117214709</v>
      </c>
      <c r="P985" s="10">
        <f>E985/L985</f>
        <v>171.79329608938548</v>
      </c>
      <c r="Q985" s="13" t="s">
        <v>8359</v>
      </c>
      <c r="R985" s="14" t="s">
        <v>8342</v>
      </c>
      <c r="S985" s="28">
        <f t="shared" si="16"/>
        <v>42605.870833333334</v>
      </c>
      <c r="T985" s="30">
        <f t="shared" si="16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>E986/D986*100</f>
        <v>1.06</v>
      </c>
      <c r="P986" s="10">
        <f>E986/L986</f>
        <v>35.333333333333336</v>
      </c>
      <c r="Q986" s="13" t="s">
        <v>8359</v>
      </c>
      <c r="R986" s="14" t="s">
        <v>8342</v>
      </c>
      <c r="S986" s="28">
        <f t="shared" si="16"/>
        <v>42091.074166666673</v>
      </c>
      <c r="T986" s="30">
        <f t="shared" si="16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>E987/D987*100</f>
        <v>6.293333333333333</v>
      </c>
      <c r="P987" s="10">
        <f>E987/L987</f>
        <v>82.086956521739125</v>
      </c>
      <c r="Q987" s="13" t="s">
        <v>8359</v>
      </c>
      <c r="R987" s="14" t="s">
        <v>8342</v>
      </c>
      <c r="S987" s="28">
        <f t="shared" si="16"/>
        <v>42369.958333333328</v>
      </c>
      <c r="T987" s="30">
        <f t="shared" si="16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>E988/D988*100</f>
        <v>12.75</v>
      </c>
      <c r="P988" s="10">
        <f>E988/L988</f>
        <v>110.8695652173913</v>
      </c>
      <c r="Q988" s="13" t="s">
        <v>8359</v>
      </c>
      <c r="R988" s="14" t="s">
        <v>8342</v>
      </c>
      <c r="S988" s="28">
        <f t="shared" si="16"/>
        <v>42379</v>
      </c>
      <c r="T988" s="30">
        <f t="shared" si="16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>E989/D989*100</f>
        <v>13.22</v>
      </c>
      <c r="P989" s="10">
        <f>E989/L989</f>
        <v>161.21951219512195</v>
      </c>
      <c r="Q989" s="13" t="s">
        <v>8359</v>
      </c>
      <c r="R989" s="14" t="s">
        <v>8342</v>
      </c>
      <c r="S989" s="28">
        <f t="shared" si="16"/>
        <v>41813.294560185182</v>
      </c>
      <c r="T989" s="30">
        <f t="shared" si="16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>E990/D990*100</f>
        <v>0</v>
      </c>
      <c r="P990" s="10" t="e">
        <f>E990/L990</f>
        <v>#DIV/0!</v>
      </c>
      <c r="Q990" s="13" t="s">
        <v>8359</v>
      </c>
      <c r="R990" s="14" t="s">
        <v>8342</v>
      </c>
      <c r="S990" s="28">
        <f t="shared" si="16"/>
        <v>42644.356770833328</v>
      </c>
      <c r="T990" s="30">
        <f t="shared" si="16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>E991/D991*100</f>
        <v>16.77</v>
      </c>
      <c r="P991" s="10">
        <f>E991/L991</f>
        <v>52.40625</v>
      </c>
      <c r="Q991" s="13" t="s">
        <v>8359</v>
      </c>
      <c r="R991" s="14" t="s">
        <v>8342</v>
      </c>
      <c r="S991" s="28">
        <f t="shared" si="16"/>
        <v>42641.933969907404</v>
      </c>
      <c r="T991" s="30">
        <f t="shared" si="16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>E992/D992*100</f>
        <v>0.104</v>
      </c>
      <c r="P992" s="10">
        <f>E992/L992</f>
        <v>13</v>
      </c>
      <c r="Q992" s="13" t="s">
        <v>8359</v>
      </c>
      <c r="R992" s="14" t="s">
        <v>8342</v>
      </c>
      <c r="S992" s="28">
        <f t="shared" si="16"/>
        <v>41885.784305555557</v>
      </c>
      <c r="T992" s="30">
        <f t="shared" si="16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>E993/D993*100</f>
        <v>4.24</v>
      </c>
      <c r="P993" s="10">
        <f>E993/L993</f>
        <v>30.285714285714285</v>
      </c>
      <c r="Q993" s="13" t="s">
        <v>8359</v>
      </c>
      <c r="R993" s="14" t="s">
        <v>8342</v>
      </c>
      <c r="S993" s="28">
        <f t="shared" si="16"/>
        <v>42563.785416666666</v>
      </c>
      <c r="T993" s="30">
        <f t="shared" si="16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>E994/D994*100</f>
        <v>0.46699999999999997</v>
      </c>
      <c r="P994" s="10">
        <f>E994/L994</f>
        <v>116.75</v>
      </c>
      <c r="Q994" s="13" t="s">
        <v>8359</v>
      </c>
      <c r="R994" s="14" t="s">
        <v>8342</v>
      </c>
      <c r="S994" s="28">
        <f t="shared" si="16"/>
        <v>42497.883321759262</v>
      </c>
      <c r="T994" s="30">
        <f t="shared" si="16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>E995/D995*100</f>
        <v>25.087142857142858</v>
      </c>
      <c r="P995" s="10">
        <f>E995/L995</f>
        <v>89.59693877551021</v>
      </c>
      <c r="Q995" s="13" t="s">
        <v>8359</v>
      </c>
      <c r="R995" s="14" t="s">
        <v>8342</v>
      </c>
      <c r="S995" s="28">
        <f t="shared" si="16"/>
        <v>42686.208333333328</v>
      </c>
      <c r="T995" s="30">
        <f t="shared" si="16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>E996/D996*100</f>
        <v>2.3345000000000002</v>
      </c>
      <c r="P996" s="10">
        <f>E996/L996</f>
        <v>424.45454545454544</v>
      </c>
      <c r="Q996" s="13" t="s">
        <v>8359</v>
      </c>
      <c r="R996" s="14" t="s">
        <v>8342</v>
      </c>
      <c r="S996" s="28">
        <f t="shared" si="16"/>
        <v>41973.957638888889</v>
      </c>
      <c r="T996" s="30">
        <f t="shared" si="16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>E997/D997*100</f>
        <v>7.26</v>
      </c>
      <c r="P997" s="10">
        <f>E997/L997</f>
        <v>80.666666666666671</v>
      </c>
      <c r="Q997" s="13" t="s">
        <v>8359</v>
      </c>
      <c r="R997" s="14" t="s">
        <v>8342</v>
      </c>
      <c r="S997" s="28">
        <f t="shared" si="16"/>
        <v>41972.666666666672</v>
      </c>
      <c r="T997" s="30">
        <f t="shared" si="16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>E998/D998*100</f>
        <v>1.625</v>
      </c>
      <c r="P998" s="10">
        <f>E998/L998</f>
        <v>13</v>
      </c>
      <c r="Q998" s="13" t="s">
        <v>8359</v>
      </c>
      <c r="R998" s="14" t="s">
        <v>8342</v>
      </c>
      <c r="S998" s="28">
        <f t="shared" si="16"/>
        <v>41847.643750000003</v>
      </c>
      <c r="T998" s="30">
        <f t="shared" si="16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>E999/D999*100</f>
        <v>1.3</v>
      </c>
      <c r="P999" s="10">
        <f>E999/L999</f>
        <v>8.125</v>
      </c>
      <c r="Q999" s="13" t="s">
        <v>8359</v>
      </c>
      <c r="R999" s="14" t="s">
        <v>8342</v>
      </c>
      <c r="S999" s="28">
        <f t="shared" si="16"/>
        <v>41971.144641203704</v>
      </c>
      <c r="T999" s="30">
        <f t="shared" si="16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>E1000/D1000*100</f>
        <v>58.558333333333337</v>
      </c>
      <c r="P1000" s="10">
        <f>E1000/L1000</f>
        <v>153.42794759825327</v>
      </c>
      <c r="Q1000" s="13" t="s">
        <v>8359</v>
      </c>
      <c r="R1000" s="14" t="s">
        <v>8342</v>
      </c>
      <c r="S1000" s="28">
        <f t="shared" si="16"/>
        <v>42327.210659722223</v>
      </c>
      <c r="T1000" s="30">
        <f t="shared" si="16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>E1001/D1001*100</f>
        <v>7.7886666666666677</v>
      </c>
      <c r="P1001" s="10">
        <f>E1001/L1001</f>
        <v>292.07499999999999</v>
      </c>
      <c r="Q1001" s="13" t="s">
        <v>8359</v>
      </c>
      <c r="R1001" s="14" t="s">
        <v>8342</v>
      </c>
      <c r="S1001" s="28">
        <f t="shared" si="16"/>
        <v>41956.334722222222</v>
      </c>
      <c r="T1001" s="30">
        <f t="shared" si="16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>E1002/D1002*100</f>
        <v>2.2157147647256061</v>
      </c>
      <c r="P1002" s="10">
        <f>E1002/L1002</f>
        <v>3304</v>
      </c>
      <c r="Q1002" s="13" t="s">
        <v>8359</v>
      </c>
      <c r="R1002" s="14" t="s">
        <v>8342</v>
      </c>
      <c r="S1002" s="28">
        <f t="shared" si="16"/>
        <v>42809.018055555556</v>
      </c>
      <c r="T1002" s="30">
        <f t="shared" si="16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>E1003/D1003*100</f>
        <v>104</v>
      </c>
      <c r="P1003" s="10">
        <f>E1003/L1003</f>
        <v>1300</v>
      </c>
      <c r="Q1003" s="13" t="s">
        <v>8359</v>
      </c>
      <c r="R1003" s="14" t="s">
        <v>8342</v>
      </c>
      <c r="S1003" s="28">
        <f t="shared" si="16"/>
        <v>42765.720057870371</v>
      </c>
      <c r="T1003" s="30">
        <f t="shared" si="16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>E1004/D1004*100</f>
        <v>29.6029602960296</v>
      </c>
      <c r="P1004" s="10">
        <f>E1004/L1004</f>
        <v>134.54545454545453</v>
      </c>
      <c r="Q1004" s="13" t="s">
        <v>8359</v>
      </c>
      <c r="R1004" s="14" t="s">
        <v>8342</v>
      </c>
      <c r="S1004" s="28">
        <f t="shared" si="16"/>
        <v>42355.249305555553</v>
      </c>
      <c r="T1004" s="30">
        <f t="shared" si="16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>E1005/D1005*100</f>
        <v>16.055</v>
      </c>
      <c r="P1005" s="10">
        <f>E1005/L1005</f>
        <v>214.06666666666666</v>
      </c>
      <c r="Q1005" s="13" t="s">
        <v>8359</v>
      </c>
      <c r="R1005" s="14" t="s">
        <v>8342</v>
      </c>
      <c r="S1005" s="28">
        <f t="shared" si="16"/>
        <v>42810.667372685188</v>
      </c>
      <c r="T1005" s="30">
        <f t="shared" si="16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>E1006/D1006*100</f>
        <v>82.207999999999998</v>
      </c>
      <c r="P1006" s="10">
        <f>E1006/L1006</f>
        <v>216.33684210526314</v>
      </c>
      <c r="Q1006" s="13" t="s">
        <v>8359</v>
      </c>
      <c r="R1006" s="14" t="s">
        <v>8342</v>
      </c>
      <c r="S1006" s="28">
        <f t="shared" si="16"/>
        <v>42418.708645833336</v>
      </c>
      <c r="T1006" s="30">
        <f t="shared" si="16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>E1007/D1007*100</f>
        <v>75.051000000000002</v>
      </c>
      <c r="P1007" s="10">
        <f>E1007/L1007</f>
        <v>932.31055900621118</v>
      </c>
      <c r="Q1007" s="13" t="s">
        <v>8359</v>
      </c>
      <c r="R1007" s="14" t="s">
        <v>8342</v>
      </c>
      <c r="S1007" s="28">
        <f t="shared" si="16"/>
        <v>42307.624803240738</v>
      </c>
      <c r="T1007" s="30">
        <f t="shared" si="16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>E1008/D1008*100</f>
        <v>5.8500000000000005</v>
      </c>
      <c r="P1008" s="10">
        <f>E1008/L1008</f>
        <v>29.25</v>
      </c>
      <c r="Q1008" s="13" t="s">
        <v>8359</v>
      </c>
      <c r="R1008" s="14" t="s">
        <v>8342</v>
      </c>
      <c r="S1008" s="28">
        <f t="shared" si="16"/>
        <v>41985.299305555556</v>
      </c>
      <c r="T1008" s="30">
        <f t="shared" si="16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>E1009/D1009*100</f>
        <v>44.32</v>
      </c>
      <c r="P1009" s="10">
        <f>E1009/L1009</f>
        <v>174.94736842105263</v>
      </c>
      <c r="Q1009" s="13" t="s">
        <v>8359</v>
      </c>
      <c r="R1009" s="14" t="s">
        <v>8342</v>
      </c>
      <c r="S1009" s="28">
        <f t="shared" si="16"/>
        <v>42718.6252662037</v>
      </c>
      <c r="T1009" s="30">
        <f t="shared" si="16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>E1010/D1010*100</f>
        <v>0.26737967914438499</v>
      </c>
      <c r="P1010" s="10">
        <f>E1010/L1010</f>
        <v>250</v>
      </c>
      <c r="Q1010" s="13" t="s">
        <v>8359</v>
      </c>
      <c r="R1010" s="14" t="s">
        <v>8342</v>
      </c>
      <c r="S1010" s="28">
        <f t="shared" si="16"/>
        <v>42732.809201388889</v>
      </c>
      <c r="T1010" s="30">
        <f t="shared" si="16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>E1011/D1011*100</f>
        <v>13.13</v>
      </c>
      <c r="P1011" s="10">
        <f>E1011/L1011</f>
        <v>65</v>
      </c>
      <c r="Q1011" s="13" t="s">
        <v>8359</v>
      </c>
      <c r="R1011" s="14" t="s">
        <v>8342</v>
      </c>
      <c r="S1011" s="28">
        <f t="shared" si="16"/>
        <v>42540.604699074072</v>
      </c>
      <c r="T1011" s="30">
        <f t="shared" si="16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>E1012/D1012*100</f>
        <v>0.19088937093275488</v>
      </c>
      <c r="P1012" s="10">
        <f>E1012/L1012</f>
        <v>55</v>
      </c>
      <c r="Q1012" s="13" t="s">
        <v>8359</v>
      </c>
      <c r="R1012" s="14" t="s">
        <v>8342</v>
      </c>
      <c r="S1012" s="28">
        <f t="shared" si="16"/>
        <v>42618.124305555553</v>
      </c>
      <c r="T1012" s="30">
        <f t="shared" si="16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>E1013/D1013*100</f>
        <v>0.375</v>
      </c>
      <c r="P1013" s="10">
        <f>E1013/L1013</f>
        <v>75</v>
      </c>
      <c r="Q1013" s="13" t="s">
        <v>8359</v>
      </c>
      <c r="R1013" s="14" t="s">
        <v>8342</v>
      </c>
      <c r="S1013" s="28">
        <f t="shared" si="16"/>
        <v>41991.898090277777</v>
      </c>
      <c r="T1013" s="30">
        <f t="shared" si="16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>E1014/D1014*100</f>
        <v>21535.021000000001</v>
      </c>
      <c r="P1014" s="10">
        <f>E1014/L1014</f>
        <v>1389.3561935483872</v>
      </c>
      <c r="Q1014" s="13" t="s">
        <v>8359</v>
      </c>
      <c r="R1014" s="14" t="s">
        <v>8342</v>
      </c>
      <c r="S1014" s="28">
        <f t="shared" si="16"/>
        <v>42759.440416666665</v>
      </c>
      <c r="T1014" s="30">
        <f t="shared" si="16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>E1015/D1015*100</f>
        <v>34.527999999999999</v>
      </c>
      <c r="P1015" s="10">
        <f>E1015/L1015</f>
        <v>95.911111111111111</v>
      </c>
      <c r="Q1015" s="13" t="s">
        <v>8359</v>
      </c>
      <c r="R1015" s="14" t="s">
        <v>8342</v>
      </c>
      <c r="S1015" s="28">
        <f t="shared" si="16"/>
        <v>42367.833333333328</v>
      </c>
      <c r="T1015" s="30">
        <f t="shared" si="16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>E1016/D1016*100</f>
        <v>30.599999999999998</v>
      </c>
      <c r="P1016" s="10">
        <f>E1016/L1016</f>
        <v>191.25</v>
      </c>
      <c r="Q1016" s="13" t="s">
        <v>8359</v>
      </c>
      <c r="R1016" s="14" t="s">
        <v>8342</v>
      </c>
      <c r="S1016" s="28">
        <f t="shared" si="16"/>
        <v>42005.002488425926</v>
      </c>
      <c r="T1016" s="30">
        <f t="shared" si="16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>E1017/D1017*100</f>
        <v>2.666666666666667</v>
      </c>
      <c r="P1017" s="10">
        <f>E1017/L1017</f>
        <v>40</v>
      </c>
      <c r="Q1017" s="13" t="s">
        <v>8359</v>
      </c>
      <c r="R1017" s="14" t="s">
        <v>8342</v>
      </c>
      <c r="S1017" s="28">
        <f t="shared" si="16"/>
        <v>42333.920081018514</v>
      </c>
      <c r="T1017" s="30">
        <f t="shared" si="16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>E1018/D1018*100</f>
        <v>2.8420000000000001</v>
      </c>
      <c r="P1018" s="10">
        <f>E1018/L1018</f>
        <v>74.78947368421052</v>
      </c>
      <c r="Q1018" s="13" t="s">
        <v>8359</v>
      </c>
      <c r="R1018" s="14" t="s">
        <v>8342</v>
      </c>
      <c r="S1018" s="28">
        <f t="shared" si="16"/>
        <v>42467.065462962957</v>
      </c>
      <c r="T1018" s="30">
        <f t="shared" si="16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>E1019/D1019*100</f>
        <v>22.878799999999998</v>
      </c>
      <c r="P1019" s="10">
        <f>E1019/L1019</f>
        <v>161.11830985915492</v>
      </c>
      <c r="Q1019" s="13" t="s">
        <v>8359</v>
      </c>
      <c r="R1019" s="14" t="s">
        <v>8342</v>
      </c>
      <c r="S1019" s="28">
        <f t="shared" si="16"/>
        <v>42329.716840277775</v>
      </c>
      <c r="T1019" s="30">
        <f t="shared" si="16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>E1020/D1020*100</f>
        <v>3.105</v>
      </c>
      <c r="P1020" s="10">
        <f>E1020/L1020</f>
        <v>88.714285714285708</v>
      </c>
      <c r="Q1020" s="13" t="s">
        <v>8359</v>
      </c>
      <c r="R1020" s="14" t="s">
        <v>8342</v>
      </c>
      <c r="S1020" s="28">
        <f t="shared" si="16"/>
        <v>42565.492280092592</v>
      </c>
      <c r="T1020" s="30">
        <f t="shared" si="16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>E1021/D1021*100</f>
        <v>47.333333333333336</v>
      </c>
      <c r="P1021" s="10">
        <f>E1021/L1021</f>
        <v>53.25</v>
      </c>
      <c r="Q1021" s="13" t="s">
        <v>8359</v>
      </c>
      <c r="R1021" s="14" t="s">
        <v>8342</v>
      </c>
      <c r="S1021" s="28">
        <f t="shared" si="16"/>
        <v>42039.973946759259</v>
      </c>
      <c r="T1021" s="30">
        <f t="shared" si="16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>E1022/D1022*100</f>
        <v>205.54838709677421</v>
      </c>
      <c r="P1022" s="10">
        <f>E1022/L1022</f>
        <v>106.2</v>
      </c>
      <c r="Q1022" s="13" t="s">
        <v>8356</v>
      </c>
      <c r="R1022" s="14" t="s">
        <v>8379</v>
      </c>
      <c r="S1022" s="28">
        <f t="shared" si="16"/>
        <v>42157.032638888893</v>
      </c>
      <c r="T1022" s="30">
        <f t="shared" si="16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>E1023/D1023*100</f>
        <v>351.80366666666669</v>
      </c>
      <c r="P1023" s="10">
        <f>E1023/L1023</f>
        <v>22.079728033472804</v>
      </c>
      <c r="Q1023" s="13" t="s">
        <v>8356</v>
      </c>
      <c r="R1023" s="14" t="s">
        <v>8379</v>
      </c>
      <c r="S1023" s="28">
        <f t="shared" si="16"/>
        <v>42294.166666666672</v>
      </c>
      <c r="T1023" s="30">
        <f t="shared" si="16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>E1024/D1024*100</f>
        <v>114.9</v>
      </c>
      <c r="P1024" s="10">
        <f>E1024/L1024</f>
        <v>31.054054054054053</v>
      </c>
      <c r="Q1024" s="13" t="s">
        <v>8356</v>
      </c>
      <c r="R1024" s="14" t="s">
        <v>8379</v>
      </c>
      <c r="S1024" s="28">
        <f t="shared" si="16"/>
        <v>42141.646724537044</v>
      </c>
      <c r="T1024" s="30">
        <f t="shared" si="16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>E1025/D1025*100</f>
        <v>237.15</v>
      </c>
      <c r="P1025" s="10">
        <f>E1025/L1025</f>
        <v>36.206106870229007</v>
      </c>
      <c r="Q1025" s="13" t="s">
        <v>8356</v>
      </c>
      <c r="R1025" s="14" t="s">
        <v>8379</v>
      </c>
      <c r="S1025" s="28">
        <f t="shared" si="16"/>
        <v>42175.919687500005</v>
      </c>
      <c r="T1025" s="30">
        <f t="shared" si="16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>E1026/D1026*100</f>
        <v>118.63774999999998</v>
      </c>
      <c r="P1026" s="10">
        <f>E1026/L1026</f>
        <v>388.9762295081967</v>
      </c>
      <c r="Q1026" s="13" t="s">
        <v>8356</v>
      </c>
      <c r="R1026" s="14" t="s">
        <v>8379</v>
      </c>
      <c r="S1026" s="28">
        <f t="shared" si="16"/>
        <v>42400.580590277779</v>
      </c>
      <c r="T1026" s="30">
        <f t="shared" si="16"/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>E1027/D1027*100</f>
        <v>109.92831428571431</v>
      </c>
      <c r="P1027" s="10">
        <f>E1027/L1027</f>
        <v>71.848571428571432</v>
      </c>
      <c r="Q1027" s="13" t="s">
        <v>8356</v>
      </c>
      <c r="R1027" s="14" t="s">
        <v>8379</v>
      </c>
      <c r="S1027" s="28">
        <f t="shared" ref="S1027:T1090" si="17">(((I1027/60)/60)/24)+DATE(1970,1,1)</f>
        <v>42079.792094907403</v>
      </c>
      <c r="T1027" s="30">
        <f t="shared" si="17"/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>E1028/D1028*100</f>
        <v>100.00828571428571</v>
      </c>
      <c r="P1028" s="10">
        <f>E1028/L1028</f>
        <v>57.381803278688523</v>
      </c>
      <c r="Q1028" s="13" t="s">
        <v>8356</v>
      </c>
      <c r="R1028" s="14" t="s">
        <v>8379</v>
      </c>
      <c r="S1028" s="28">
        <f t="shared" si="17"/>
        <v>42460.365925925929</v>
      </c>
      <c r="T1028" s="30">
        <f t="shared" si="17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>E1029/D1029*100</f>
        <v>103.09292094387415</v>
      </c>
      <c r="P1029" s="10">
        <f>E1029/L1029</f>
        <v>69.666666666666671</v>
      </c>
      <c r="Q1029" s="13" t="s">
        <v>8356</v>
      </c>
      <c r="R1029" s="14" t="s">
        <v>8379</v>
      </c>
      <c r="S1029" s="28">
        <f t="shared" si="17"/>
        <v>41935.034108796295</v>
      </c>
      <c r="T1029" s="30">
        <f t="shared" si="17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>E1030/D1030*100</f>
        <v>117.27000000000001</v>
      </c>
      <c r="P1030" s="10">
        <f>E1030/L1030</f>
        <v>45.988235294117644</v>
      </c>
      <c r="Q1030" s="13" t="s">
        <v>8356</v>
      </c>
      <c r="R1030" s="14" t="s">
        <v>8379</v>
      </c>
      <c r="S1030" s="28">
        <f t="shared" si="17"/>
        <v>42800.833333333328</v>
      </c>
      <c r="T1030" s="30">
        <f t="shared" si="17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>E1031/D1031*100</f>
        <v>111.75999999999999</v>
      </c>
      <c r="P1031" s="10">
        <f>E1031/L1031</f>
        <v>79.262411347517727</v>
      </c>
      <c r="Q1031" s="13" t="s">
        <v>8356</v>
      </c>
      <c r="R1031" s="14" t="s">
        <v>8379</v>
      </c>
      <c r="S1031" s="28">
        <f t="shared" si="17"/>
        <v>42098.915972222225</v>
      </c>
      <c r="T1031" s="30">
        <f t="shared" si="17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>E1032/D1032*100</f>
        <v>342.09999999999997</v>
      </c>
      <c r="P1032" s="10">
        <f>E1032/L1032</f>
        <v>43.031446540880502</v>
      </c>
      <c r="Q1032" s="13" t="s">
        <v>8356</v>
      </c>
      <c r="R1032" s="14" t="s">
        <v>8379</v>
      </c>
      <c r="S1032" s="28">
        <f t="shared" si="17"/>
        <v>42625.483206018514</v>
      </c>
      <c r="T1032" s="30">
        <f t="shared" si="17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>E1033/D1033*100</f>
        <v>107.4</v>
      </c>
      <c r="P1033" s="10">
        <f>E1033/L1033</f>
        <v>108.48484848484848</v>
      </c>
      <c r="Q1033" s="13" t="s">
        <v>8356</v>
      </c>
      <c r="R1033" s="14" t="s">
        <v>8379</v>
      </c>
      <c r="S1033" s="28">
        <f t="shared" si="17"/>
        <v>42354.764004629629</v>
      </c>
      <c r="T1033" s="30">
        <f t="shared" si="17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>E1034/D1034*100</f>
        <v>108.49703703703703</v>
      </c>
      <c r="P1034" s="10">
        <f>E1034/L1034</f>
        <v>61.029583333333335</v>
      </c>
      <c r="Q1034" s="13" t="s">
        <v>8356</v>
      </c>
      <c r="R1034" s="14" t="s">
        <v>8379</v>
      </c>
      <c r="S1034" s="28">
        <f t="shared" si="17"/>
        <v>42544.666956018518</v>
      </c>
      <c r="T1034" s="30">
        <f t="shared" si="17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>E1035/D1035*100</f>
        <v>102.86144578313252</v>
      </c>
      <c r="P1035" s="10">
        <f>E1035/L1035</f>
        <v>50.592592592592595</v>
      </c>
      <c r="Q1035" s="13" t="s">
        <v>8356</v>
      </c>
      <c r="R1035" s="14" t="s">
        <v>8379</v>
      </c>
      <c r="S1035" s="28">
        <f t="shared" si="17"/>
        <v>42716.732407407413</v>
      </c>
      <c r="T1035" s="30">
        <f t="shared" si="17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>E1036/D1036*100</f>
        <v>130.0018</v>
      </c>
      <c r="P1036" s="10">
        <f>E1036/L1036</f>
        <v>39.157168674698795</v>
      </c>
      <c r="Q1036" s="13" t="s">
        <v>8356</v>
      </c>
      <c r="R1036" s="14" t="s">
        <v>8379</v>
      </c>
      <c r="S1036" s="28">
        <f t="shared" si="17"/>
        <v>42587.165972222225</v>
      </c>
      <c r="T1036" s="30">
        <f t="shared" si="17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>E1037/D1037*100</f>
        <v>107.65217391304347</v>
      </c>
      <c r="P1037" s="10">
        <f>E1037/L1037</f>
        <v>65.15789473684211</v>
      </c>
      <c r="Q1037" s="13" t="s">
        <v>8356</v>
      </c>
      <c r="R1037" s="14" t="s">
        <v>8379</v>
      </c>
      <c r="S1037" s="28">
        <f t="shared" si="17"/>
        <v>42046.641435185185</v>
      </c>
      <c r="T1037" s="30">
        <f t="shared" si="17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>E1038/D1038*100</f>
        <v>112.36044444444444</v>
      </c>
      <c r="P1038" s="10">
        <f>E1038/L1038</f>
        <v>23.963127962085309</v>
      </c>
      <c r="Q1038" s="13" t="s">
        <v>8356</v>
      </c>
      <c r="R1038" s="14" t="s">
        <v>8379</v>
      </c>
      <c r="S1038" s="28">
        <f t="shared" si="17"/>
        <v>41281.333333333336</v>
      </c>
      <c r="T1038" s="30">
        <f t="shared" si="17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>E1039/D1039*100</f>
        <v>102.1</v>
      </c>
      <c r="P1039" s="10">
        <f>E1039/L1039</f>
        <v>48.61904761904762</v>
      </c>
      <c r="Q1039" s="13" t="s">
        <v>8356</v>
      </c>
      <c r="R1039" s="14" t="s">
        <v>8379</v>
      </c>
      <c r="S1039" s="28">
        <f t="shared" si="17"/>
        <v>42142.208333333328</v>
      </c>
      <c r="T1039" s="30">
        <f t="shared" si="17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>E1040/D1040*100</f>
        <v>145.33333333333334</v>
      </c>
      <c r="P1040" s="10">
        <f>E1040/L1040</f>
        <v>35.73770491803279</v>
      </c>
      <c r="Q1040" s="13" t="s">
        <v>8356</v>
      </c>
      <c r="R1040" s="14" t="s">
        <v>8379</v>
      </c>
      <c r="S1040" s="28">
        <f t="shared" si="17"/>
        <v>42448.190081018518</v>
      </c>
      <c r="T1040" s="30">
        <f t="shared" si="17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>E1041/D1041*100</f>
        <v>128.19999999999999</v>
      </c>
      <c r="P1041" s="10">
        <f>E1041/L1041</f>
        <v>21.366666666666667</v>
      </c>
      <c r="Q1041" s="13" t="s">
        <v>8356</v>
      </c>
      <c r="R1041" s="14" t="s">
        <v>8379</v>
      </c>
      <c r="S1041" s="28">
        <f t="shared" si="17"/>
        <v>42717.332638888889</v>
      </c>
      <c r="T1041" s="30">
        <f t="shared" si="17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>E1042/D1042*100</f>
        <v>0.29411764705882354</v>
      </c>
      <c r="P1042" s="10">
        <f>E1042/L1042</f>
        <v>250</v>
      </c>
      <c r="Q1042" s="13" t="s">
        <v>8355</v>
      </c>
      <c r="R1042" s="14" t="s">
        <v>8380</v>
      </c>
      <c r="S1042" s="28">
        <f t="shared" si="17"/>
        <v>42609.708437499998</v>
      </c>
      <c r="T1042" s="30">
        <f t="shared" si="17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>E1043/D1043*100</f>
        <v>0</v>
      </c>
      <c r="P1043" s="10" t="e">
        <f>E1043/L1043</f>
        <v>#DIV/0!</v>
      </c>
      <c r="Q1043" s="13" t="s">
        <v>8355</v>
      </c>
      <c r="R1043" s="14" t="s">
        <v>8380</v>
      </c>
      <c r="S1043" s="28">
        <f t="shared" si="17"/>
        <v>41851.060092592597</v>
      </c>
      <c r="T1043" s="30">
        <f t="shared" si="17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>E1044/D1044*100</f>
        <v>1.5384615384615385</v>
      </c>
      <c r="P1044" s="10">
        <f>E1044/L1044</f>
        <v>10</v>
      </c>
      <c r="Q1044" s="13" t="s">
        <v>8355</v>
      </c>
      <c r="R1044" s="14" t="s">
        <v>8380</v>
      </c>
      <c r="S1044" s="28">
        <f t="shared" si="17"/>
        <v>41894.416666666664</v>
      </c>
      <c r="T1044" s="30">
        <f t="shared" si="17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>E1045/D1045*100</f>
        <v>8.5370000000000008</v>
      </c>
      <c r="P1045" s="10">
        <f>E1045/L1045</f>
        <v>29.236301369863014</v>
      </c>
      <c r="Q1045" s="13" t="s">
        <v>8355</v>
      </c>
      <c r="R1045" s="14" t="s">
        <v>8380</v>
      </c>
      <c r="S1045" s="28">
        <f t="shared" si="17"/>
        <v>42144.252951388888</v>
      </c>
      <c r="T1045" s="30">
        <f t="shared" si="17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>E1046/D1046*100</f>
        <v>8.5714285714285715E-2</v>
      </c>
      <c r="P1046" s="10">
        <f>E1046/L1046</f>
        <v>3</v>
      </c>
      <c r="Q1046" s="13" t="s">
        <v>8355</v>
      </c>
      <c r="R1046" s="14" t="s">
        <v>8380</v>
      </c>
      <c r="S1046" s="28">
        <f t="shared" si="17"/>
        <v>42068.852083333331</v>
      </c>
      <c r="T1046" s="30">
        <f t="shared" si="17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>E1047/D1047*100</f>
        <v>2.6599999999999997</v>
      </c>
      <c r="P1047" s="10">
        <f>E1047/L1047</f>
        <v>33.25</v>
      </c>
      <c r="Q1047" s="13" t="s">
        <v>8355</v>
      </c>
      <c r="R1047" s="14" t="s">
        <v>8380</v>
      </c>
      <c r="S1047" s="28">
        <f t="shared" si="17"/>
        <v>41874.874421296299</v>
      </c>
      <c r="T1047" s="30">
        <f t="shared" si="17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>E1048/D1048*100</f>
        <v>0</v>
      </c>
      <c r="P1048" s="10" t="e">
        <f>E1048/L1048</f>
        <v>#DIV/0!</v>
      </c>
      <c r="Q1048" s="13" t="s">
        <v>8355</v>
      </c>
      <c r="R1048" s="14" t="s">
        <v>8380</v>
      </c>
      <c r="S1048" s="28">
        <f t="shared" si="17"/>
        <v>42364.851388888885</v>
      </c>
      <c r="T1048" s="30">
        <f t="shared" si="17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>E1049/D1049*100</f>
        <v>0.05</v>
      </c>
      <c r="P1049" s="10">
        <f>E1049/L1049</f>
        <v>1</v>
      </c>
      <c r="Q1049" s="13" t="s">
        <v>8355</v>
      </c>
      <c r="R1049" s="14" t="s">
        <v>8380</v>
      </c>
      <c r="S1049" s="28">
        <f t="shared" si="17"/>
        <v>41948.860127314816</v>
      </c>
      <c r="T1049" s="30">
        <f t="shared" si="17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>E1050/D1050*100</f>
        <v>1.4133333333333333</v>
      </c>
      <c r="P1050" s="10">
        <f>E1050/L1050</f>
        <v>53</v>
      </c>
      <c r="Q1050" s="13" t="s">
        <v>8355</v>
      </c>
      <c r="R1050" s="14" t="s">
        <v>8380</v>
      </c>
      <c r="S1050" s="28">
        <f t="shared" si="17"/>
        <v>42638.053113425922</v>
      </c>
      <c r="T1050" s="30">
        <f t="shared" si="17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>E1051/D1051*100</f>
        <v>0</v>
      </c>
      <c r="P1051" s="10" t="e">
        <f>E1051/L1051</f>
        <v>#DIV/0!</v>
      </c>
      <c r="Q1051" s="13" t="s">
        <v>8355</v>
      </c>
      <c r="R1051" s="14" t="s">
        <v>8380</v>
      </c>
      <c r="S1051" s="28">
        <f t="shared" si="17"/>
        <v>42412.431076388893</v>
      </c>
      <c r="T1051" s="30">
        <f t="shared" si="17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>E1052/D1052*100</f>
        <v>0</v>
      </c>
      <c r="P1052" s="10" t="e">
        <f>E1052/L1052</f>
        <v>#DIV/0!</v>
      </c>
      <c r="Q1052" s="13" t="s">
        <v>8355</v>
      </c>
      <c r="R1052" s="14" t="s">
        <v>8380</v>
      </c>
      <c r="S1052" s="28">
        <f t="shared" si="17"/>
        <v>42261.7971875</v>
      </c>
      <c r="T1052" s="30">
        <f t="shared" si="17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>E1053/D1053*100</f>
        <v>0</v>
      </c>
      <c r="P1053" s="10" t="e">
        <f>E1053/L1053</f>
        <v>#DIV/0!</v>
      </c>
      <c r="Q1053" s="13" t="s">
        <v>8355</v>
      </c>
      <c r="R1053" s="14" t="s">
        <v>8380</v>
      </c>
      <c r="S1053" s="28">
        <f t="shared" si="17"/>
        <v>41878.014178240745</v>
      </c>
      <c r="T1053" s="30">
        <f t="shared" si="17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>E1054/D1054*100</f>
        <v>0</v>
      </c>
      <c r="P1054" s="10" t="e">
        <f>E1054/L1054</f>
        <v>#DIV/0!</v>
      </c>
      <c r="Q1054" s="13" t="s">
        <v>8355</v>
      </c>
      <c r="R1054" s="14" t="s">
        <v>8380</v>
      </c>
      <c r="S1054" s="28">
        <f t="shared" si="17"/>
        <v>42527.839583333334</v>
      </c>
      <c r="T1054" s="30">
        <f t="shared" si="17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>E1055/D1055*100</f>
        <v>1</v>
      </c>
      <c r="P1055" s="10">
        <f>E1055/L1055</f>
        <v>15</v>
      </c>
      <c r="Q1055" s="13" t="s">
        <v>8355</v>
      </c>
      <c r="R1055" s="14" t="s">
        <v>8380</v>
      </c>
      <c r="S1055" s="28">
        <f t="shared" si="17"/>
        <v>42800.172824074078</v>
      </c>
      <c r="T1055" s="30">
        <f t="shared" si="17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>E1056/D1056*100</f>
        <v>0</v>
      </c>
      <c r="P1056" s="10" t="e">
        <f>E1056/L1056</f>
        <v>#DIV/0!</v>
      </c>
      <c r="Q1056" s="13" t="s">
        <v>8355</v>
      </c>
      <c r="R1056" s="14" t="s">
        <v>8380</v>
      </c>
      <c r="S1056" s="28">
        <f t="shared" si="17"/>
        <v>41861.916666666664</v>
      </c>
      <c r="T1056" s="30">
        <f t="shared" si="17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>E1057/D1057*100</f>
        <v>0</v>
      </c>
      <c r="P1057" s="10" t="e">
        <f>E1057/L1057</f>
        <v>#DIV/0!</v>
      </c>
      <c r="Q1057" s="13" t="s">
        <v>8355</v>
      </c>
      <c r="R1057" s="14" t="s">
        <v>8380</v>
      </c>
      <c r="S1057" s="28">
        <f t="shared" si="17"/>
        <v>42436.992418981477</v>
      </c>
      <c r="T1057" s="30">
        <f t="shared" si="17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>E1058/D1058*100</f>
        <v>0</v>
      </c>
      <c r="P1058" s="10" t="e">
        <f>E1058/L1058</f>
        <v>#DIV/0!</v>
      </c>
      <c r="Q1058" s="13" t="s">
        <v>8355</v>
      </c>
      <c r="R1058" s="14" t="s">
        <v>8380</v>
      </c>
      <c r="S1058" s="28">
        <f t="shared" si="17"/>
        <v>42118.677974537044</v>
      </c>
      <c r="T1058" s="30">
        <f t="shared" si="17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>E1059/D1059*100</f>
        <v>0</v>
      </c>
      <c r="P1059" s="10" t="e">
        <f>E1059/L1059</f>
        <v>#DIV/0!</v>
      </c>
      <c r="Q1059" s="13" t="s">
        <v>8355</v>
      </c>
      <c r="R1059" s="14" t="s">
        <v>8380</v>
      </c>
      <c r="S1059" s="28">
        <f t="shared" si="17"/>
        <v>42708.912997685184</v>
      </c>
      <c r="T1059" s="30">
        <f t="shared" si="17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>E1060/D1060*100</f>
        <v>0</v>
      </c>
      <c r="P1060" s="10" t="e">
        <f>E1060/L1060</f>
        <v>#DIV/0!</v>
      </c>
      <c r="Q1060" s="13" t="s">
        <v>8355</v>
      </c>
      <c r="R1060" s="14" t="s">
        <v>8380</v>
      </c>
      <c r="S1060" s="28">
        <f t="shared" si="17"/>
        <v>42089</v>
      </c>
      <c r="T1060" s="30">
        <f t="shared" si="17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>E1061/D1061*100</f>
        <v>0</v>
      </c>
      <c r="P1061" s="10" t="e">
        <f>E1061/L1061</f>
        <v>#DIV/0!</v>
      </c>
      <c r="Q1061" s="13" t="s">
        <v>8355</v>
      </c>
      <c r="R1061" s="14" t="s">
        <v>8380</v>
      </c>
      <c r="S1061" s="28">
        <f t="shared" si="17"/>
        <v>42076.748333333337</v>
      </c>
      <c r="T1061" s="30">
        <f t="shared" si="17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>E1062/D1062*100</f>
        <v>1</v>
      </c>
      <c r="P1062" s="10">
        <f>E1062/L1062</f>
        <v>50</v>
      </c>
      <c r="Q1062" s="13" t="s">
        <v>8355</v>
      </c>
      <c r="R1062" s="14" t="s">
        <v>8380</v>
      </c>
      <c r="S1062" s="28">
        <f t="shared" si="17"/>
        <v>42109.913113425922</v>
      </c>
      <c r="T1062" s="30">
        <f t="shared" si="17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>E1063/D1063*100</f>
        <v>0</v>
      </c>
      <c r="P1063" s="10" t="e">
        <f>E1063/L1063</f>
        <v>#DIV/0!</v>
      </c>
      <c r="Q1063" s="13" t="s">
        <v>8355</v>
      </c>
      <c r="R1063" s="14" t="s">
        <v>8380</v>
      </c>
      <c r="S1063" s="28">
        <f t="shared" si="17"/>
        <v>42492.041666666672</v>
      </c>
      <c r="T1063" s="30">
        <f t="shared" si="17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>E1064/D1064*100</f>
        <v>95.477386934673376</v>
      </c>
      <c r="P1064" s="10">
        <f>E1064/L1064</f>
        <v>47.5</v>
      </c>
      <c r="Q1064" s="13" t="s">
        <v>8355</v>
      </c>
      <c r="R1064" s="14" t="s">
        <v>8380</v>
      </c>
      <c r="S1064" s="28">
        <f t="shared" si="17"/>
        <v>42563.807187500002</v>
      </c>
      <c r="T1064" s="30">
        <f t="shared" si="17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>E1065/D1065*100</f>
        <v>0</v>
      </c>
      <c r="P1065" s="10" t="e">
        <f>E1065/L1065</f>
        <v>#DIV/0!</v>
      </c>
      <c r="Q1065" s="13" t="s">
        <v>8355</v>
      </c>
      <c r="R1065" s="14" t="s">
        <v>8380</v>
      </c>
      <c r="S1065" s="28">
        <f t="shared" si="17"/>
        <v>42613.030810185184</v>
      </c>
      <c r="T1065" s="30">
        <f t="shared" si="17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>E1066/D1066*100</f>
        <v>8.974444444444444</v>
      </c>
      <c r="P1066" s="10">
        <f>E1066/L1066</f>
        <v>65.666666666666671</v>
      </c>
      <c r="Q1066" s="13" t="s">
        <v>8354</v>
      </c>
      <c r="R1066" s="14" t="s">
        <v>8381</v>
      </c>
      <c r="S1066" s="28">
        <f t="shared" si="17"/>
        <v>41462.228043981479</v>
      </c>
      <c r="T1066" s="30">
        <f t="shared" si="17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>E1067/D1067*100</f>
        <v>2.7</v>
      </c>
      <c r="P1067" s="10">
        <f>E1067/L1067</f>
        <v>16.2</v>
      </c>
      <c r="Q1067" s="13" t="s">
        <v>8354</v>
      </c>
      <c r="R1067" s="14" t="s">
        <v>8381</v>
      </c>
      <c r="S1067" s="28">
        <f t="shared" si="17"/>
        <v>41689.381041666667</v>
      </c>
      <c r="T1067" s="30">
        <f t="shared" si="17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>E1068/D1068*100</f>
        <v>3.3673333333333333</v>
      </c>
      <c r="P1068" s="10">
        <f>E1068/L1068</f>
        <v>34.128378378378379</v>
      </c>
      <c r="Q1068" s="13" t="s">
        <v>8354</v>
      </c>
      <c r="R1068" s="14" t="s">
        <v>8381</v>
      </c>
      <c r="S1068" s="28">
        <f t="shared" si="17"/>
        <v>41490.962754629632</v>
      </c>
      <c r="T1068" s="30">
        <f t="shared" si="17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>E1069/D1069*100</f>
        <v>26</v>
      </c>
      <c r="P1069" s="10">
        <f>E1069/L1069</f>
        <v>13</v>
      </c>
      <c r="Q1069" s="13" t="s">
        <v>8354</v>
      </c>
      <c r="R1069" s="14" t="s">
        <v>8381</v>
      </c>
      <c r="S1069" s="28">
        <f t="shared" si="17"/>
        <v>41629.855682870373</v>
      </c>
      <c r="T1069" s="30">
        <f t="shared" si="17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>E1070/D1070*100</f>
        <v>0.15</v>
      </c>
      <c r="P1070" s="10">
        <f>E1070/L1070</f>
        <v>11.25</v>
      </c>
      <c r="Q1070" s="13" t="s">
        <v>8354</v>
      </c>
      <c r="R1070" s="14" t="s">
        <v>8381</v>
      </c>
      <c r="S1070" s="28">
        <f t="shared" si="17"/>
        <v>42470.329444444447</v>
      </c>
      <c r="T1070" s="30">
        <f t="shared" si="17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>E1071/D1071*100</f>
        <v>38.636363636363633</v>
      </c>
      <c r="P1071" s="10">
        <f>E1071/L1071</f>
        <v>40.476190476190474</v>
      </c>
      <c r="Q1071" s="13" t="s">
        <v>8354</v>
      </c>
      <c r="R1071" s="14" t="s">
        <v>8381</v>
      </c>
      <c r="S1071" s="28">
        <f t="shared" si="17"/>
        <v>41604.271516203706</v>
      </c>
      <c r="T1071" s="30">
        <f t="shared" si="17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>E1072/D1072*100</f>
        <v>0.70000000000000007</v>
      </c>
      <c r="P1072" s="10">
        <f>E1072/L1072</f>
        <v>35</v>
      </c>
      <c r="Q1072" s="13" t="s">
        <v>8354</v>
      </c>
      <c r="R1072" s="14" t="s">
        <v>8381</v>
      </c>
      <c r="S1072" s="28">
        <f t="shared" si="17"/>
        <v>41183.011828703704</v>
      </c>
      <c r="T1072" s="30">
        <f t="shared" si="17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>E1073/D1073*100</f>
        <v>0</v>
      </c>
      <c r="P1073" s="10" t="e">
        <f>E1073/L1073</f>
        <v>#DIV/0!</v>
      </c>
      <c r="Q1073" s="13" t="s">
        <v>8354</v>
      </c>
      <c r="R1073" s="14" t="s">
        <v>8381</v>
      </c>
      <c r="S1073" s="28">
        <f t="shared" si="17"/>
        <v>42325.795057870375</v>
      </c>
      <c r="T1073" s="30">
        <f t="shared" si="17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>E1074/D1074*100</f>
        <v>6.8000000000000005E-2</v>
      </c>
      <c r="P1074" s="10">
        <f>E1074/L1074</f>
        <v>12.75</v>
      </c>
      <c r="Q1074" s="13" t="s">
        <v>8354</v>
      </c>
      <c r="R1074" s="14" t="s">
        <v>8381</v>
      </c>
      <c r="S1074" s="28">
        <f t="shared" si="17"/>
        <v>41675.832141203704</v>
      </c>
      <c r="T1074" s="30">
        <f t="shared" si="17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>E1075/D1075*100</f>
        <v>1.3333333333333335</v>
      </c>
      <c r="P1075" s="10">
        <f>E1075/L1075</f>
        <v>10</v>
      </c>
      <c r="Q1075" s="13" t="s">
        <v>8354</v>
      </c>
      <c r="R1075" s="14" t="s">
        <v>8381</v>
      </c>
      <c r="S1075" s="28">
        <f t="shared" si="17"/>
        <v>40832.964594907404</v>
      </c>
      <c r="T1075" s="30">
        <f t="shared" si="17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>E1076/D1076*100</f>
        <v>6.3092592592592585</v>
      </c>
      <c r="P1076" s="10">
        <f>E1076/L1076</f>
        <v>113.56666666666666</v>
      </c>
      <c r="Q1076" s="13" t="s">
        <v>8354</v>
      </c>
      <c r="R1076" s="14" t="s">
        <v>8381</v>
      </c>
      <c r="S1076" s="28">
        <f t="shared" si="17"/>
        <v>41643.172974537039</v>
      </c>
      <c r="T1076" s="30">
        <f t="shared" si="17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>E1077/D1077*100</f>
        <v>4.5</v>
      </c>
      <c r="P1077" s="10">
        <f>E1077/L1077</f>
        <v>15</v>
      </c>
      <c r="Q1077" s="13" t="s">
        <v>8354</v>
      </c>
      <c r="R1077" s="14" t="s">
        <v>8381</v>
      </c>
      <c r="S1077" s="28">
        <f t="shared" si="17"/>
        <v>41035.904120370367</v>
      </c>
      <c r="T1077" s="30">
        <f t="shared" si="17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>E1078/D1078*100</f>
        <v>62.765333333333331</v>
      </c>
      <c r="P1078" s="10">
        <f>E1078/L1078</f>
        <v>48.281025641025643</v>
      </c>
      <c r="Q1078" s="13" t="s">
        <v>8354</v>
      </c>
      <c r="R1078" s="14" t="s">
        <v>8381</v>
      </c>
      <c r="S1078" s="28">
        <f t="shared" si="17"/>
        <v>41893.377893518518</v>
      </c>
      <c r="T1078" s="30">
        <f t="shared" si="17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>E1079/D1079*100</f>
        <v>29.376000000000001</v>
      </c>
      <c r="P1079" s="10">
        <f>E1079/L1079</f>
        <v>43.976047904191617</v>
      </c>
      <c r="Q1079" s="13" t="s">
        <v>8354</v>
      </c>
      <c r="R1079" s="14" t="s">
        <v>8381</v>
      </c>
      <c r="S1079" s="28">
        <f t="shared" si="17"/>
        <v>42383.16679398148</v>
      </c>
      <c r="T1079" s="30">
        <f t="shared" si="17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>E1080/D1080*100</f>
        <v>7.5</v>
      </c>
      <c r="P1080" s="10">
        <f>E1080/L1080</f>
        <v>9</v>
      </c>
      <c r="Q1080" s="13" t="s">
        <v>8354</v>
      </c>
      <c r="R1080" s="14" t="s">
        <v>8381</v>
      </c>
      <c r="S1080" s="28">
        <f t="shared" si="17"/>
        <v>40746.195844907408</v>
      </c>
      <c r="T1080" s="30">
        <f t="shared" si="17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>E1081/D1081*100</f>
        <v>2.6076923076923078</v>
      </c>
      <c r="P1081" s="10">
        <f>E1081/L1081</f>
        <v>37.666666666666664</v>
      </c>
      <c r="Q1081" s="13" t="s">
        <v>8354</v>
      </c>
      <c r="R1081" s="14" t="s">
        <v>8381</v>
      </c>
      <c r="S1081" s="28">
        <f t="shared" si="17"/>
        <v>42504.566388888896</v>
      </c>
      <c r="T1081" s="30">
        <f t="shared" si="17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>E1082/D1082*100</f>
        <v>9.1050000000000004</v>
      </c>
      <c r="P1082" s="10">
        <f>E1082/L1082</f>
        <v>18.581632653061224</v>
      </c>
      <c r="Q1082" s="13" t="s">
        <v>8354</v>
      </c>
      <c r="R1082" s="14" t="s">
        <v>8381</v>
      </c>
      <c r="S1082" s="28">
        <f t="shared" si="17"/>
        <v>41770.138113425928</v>
      </c>
      <c r="T1082" s="30">
        <f t="shared" si="17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>E1083/D1083*100</f>
        <v>1.7647058823529412E-2</v>
      </c>
      <c r="P1083" s="10">
        <f>E1083/L1083</f>
        <v>3</v>
      </c>
      <c r="Q1083" s="13" t="s">
        <v>8354</v>
      </c>
      <c r="R1083" s="14" t="s">
        <v>8381</v>
      </c>
      <c r="S1083" s="28">
        <f t="shared" si="17"/>
        <v>42032.926990740743</v>
      </c>
      <c r="T1083" s="30">
        <f t="shared" si="17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>E1084/D1084*100</f>
        <v>0.55999999999999994</v>
      </c>
      <c r="P1084" s="10">
        <f>E1084/L1084</f>
        <v>18.666666666666668</v>
      </c>
      <c r="Q1084" s="13" t="s">
        <v>8354</v>
      </c>
      <c r="R1084" s="14" t="s">
        <v>8381</v>
      </c>
      <c r="S1084" s="28">
        <f t="shared" si="17"/>
        <v>41131.906111111115</v>
      </c>
      <c r="T1084" s="30">
        <f t="shared" si="17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>E1085/D1085*100</f>
        <v>0.82000000000000006</v>
      </c>
      <c r="P1085" s="10">
        <f>E1085/L1085</f>
        <v>410</v>
      </c>
      <c r="Q1085" s="13" t="s">
        <v>8354</v>
      </c>
      <c r="R1085" s="14" t="s">
        <v>8381</v>
      </c>
      <c r="S1085" s="28">
        <f t="shared" si="17"/>
        <v>41853.659525462965</v>
      </c>
      <c r="T1085" s="30">
        <f t="shared" si="17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>E1086/D1086*100</f>
        <v>0</v>
      </c>
      <c r="P1086" s="10" t="e">
        <f>E1086/L1086</f>
        <v>#DIV/0!</v>
      </c>
      <c r="Q1086" s="13" t="s">
        <v>8354</v>
      </c>
      <c r="R1086" s="14" t="s">
        <v>8381</v>
      </c>
      <c r="S1086" s="28">
        <f t="shared" si="17"/>
        <v>41859.912083333329</v>
      </c>
      <c r="T1086" s="30">
        <f t="shared" si="17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>E1087/D1087*100</f>
        <v>3.42</v>
      </c>
      <c r="P1087" s="10">
        <f>E1087/L1087</f>
        <v>114</v>
      </c>
      <c r="Q1087" s="13" t="s">
        <v>8354</v>
      </c>
      <c r="R1087" s="14" t="s">
        <v>8381</v>
      </c>
      <c r="S1087" s="28">
        <f t="shared" si="17"/>
        <v>42443.629340277781</v>
      </c>
      <c r="T1087" s="30">
        <f t="shared" si="17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>E1088/D1088*100</f>
        <v>8.3333333333333343E-2</v>
      </c>
      <c r="P1088" s="10">
        <f>E1088/L1088</f>
        <v>7.5</v>
      </c>
      <c r="Q1088" s="13" t="s">
        <v>8354</v>
      </c>
      <c r="R1088" s="14" t="s">
        <v>8381</v>
      </c>
      <c r="S1088" s="28">
        <f t="shared" si="17"/>
        <v>41875.866793981484</v>
      </c>
      <c r="T1088" s="30">
        <f t="shared" si="17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>E1089/D1089*100</f>
        <v>0</v>
      </c>
      <c r="P1089" s="10" t="e">
        <f>E1089/L1089</f>
        <v>#DIV/0!</v>
      </c>
      <c r="Q1089" s="13" t="s">
        <v>8354</v>
      </c>
      <c r="R1089" s="14" t="s">
        <v>8381</v>
      </c>
      <c r="S1089" s="28">
        <f t="shared" si="17"/>
        <v>41805.713969907411</v>
      </c>
      <c r="T1089" s="30">
        <f t="shared" si="17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>E1090/D1090*100</f>
        <v>14.182977777777777</v>
      </c>
      <c r="P1090" s="10">
        <f>E1090/L1090</f>
        <v>43.41727891156463</v>
      </c>
      <c r="Q1090" s="13" t="s">
        <v>8354</v>
      </c>
      <c r="R1090" s="14" t="s">
        <v>8381</v>
      </c>
      <c r="S1090" s="28">
        <f t="shared" si="17"/>
        <v>41753.799386574072</v>
      </c>
      <c r="T1090" s="30">
        <f t="shared" si="17"/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>E1091/D1091*100</f>
        <v>7.8266666666666662</v>
      </c>
      <c r="P1091" s="10">
        <f>E1091/L1091</f>
        <v>23.959183673469386</v>
      </c>
      <c r="Q1091" s="13" t="s">
        <v>8354</v>
      </c>
      <c r="R1091" s="14" t="s">
        <v>8381</v>
      </c>
      <c r="S1091" s="28">
        <f t="shared" ref="S1091:T1154" si="18">(((I1091/60)/60)/24)+DATE(1970,1,1)</f>
        <v>42181.189525462964</v>
      </c>
      <c r="T1091" s="30">
        <f t="shared" si="18"/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>E1092/D1092*100</f>
        <v>3.8464497269020695E-2</v>
      </c>
      <c r="P1092" s="10">
        <f>E1092/L1092</f>
        <v>5</v>
      </c>
      <c r="Q1092" s="13" t="s">
        <v>8354</v>
      </c>
      <c r="R1092" s="14" t="s">
        <v>8381</v>
      </c>
      <c r="S1092" s="28">
        <f t="shared" si="18"/>
        <v>42153.185798611114</v>
      </c>
      <c r="T1092" s="30">
        <f t="shared" si="18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>E1093/D1093*100</f>
        <v>12.5</v>
      </c>
      <c r="P1093" s="10">
        <f>E1093/L1093</f>
        <v>12.5</v>
      </c>
      <c r="Q1093" s="13" t="s">
        <v>8354</v>
      </c>
      <c r="R1093" s="14" t="s">
        <v>8381</v>
      </c>
      <c r="S1093" s="28">
        <f t="shared" si="18"/>
        <v>42470.778611111105</v>
      </c>
      <c r="T1093" s="30">
        <f t="shared" si="18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>E1094/D1094*100</f>
        <v>1.05</v>
      </c>
      <c r="P1094" s="10">
        <f>E1094/L1094</f>
        <v>3</v>
      </c>
      <c r="Q1094" s="13" t="s">
        <v>8354</v>
      </c>
      <c r="R1094" s="14" t="s">
        <v>8381</v>
      </c>
      <c r="S1094" s="28">
        <f t="shared" si="18"/>
        <v>41280.025902777779</v>
      </c>
      <c r="T1094" s="30">
        <f t="shared" si="18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>E1095/D1095*100</f>
        <v>14.083333333333334</v>
      </c>
      <c r="P1095" s="10">
        <f>E1095/L1095</f>
        <v>10.5625</v>
      </c>
      <c r="Q1095" s="13" t="s">
        <v>8354</v>
      </c>
      <c r="R1095" s="14" t="s">
        <v>8381</v>
      </c>
      <c r="S1095" s="28">
        <f t="shared" si="18"/>
        <v>42411.973807870367</v>
      </c>
      <c r="T1095" s="30">
        <f t="shared" si="18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>E1096/D1096*100</f>
        <v>18.300055555555556</v>
      </c>
      <c r="P1096" s="10">
        <f>E1096/L1096</f>
        <v>122.00037037037038</v>
      </c>
      <c r="Q1096" s="13" t="s">
        <v>8354</v>
      </c>
      <c r="R1096" s="14" t="s">
        <v>8381</v>
      </c>
      <c r="S1096" s="28">
        <f t="shared" si="18"/>
        <v>40825.713344907403</v>
      </c>
      <c r="T1096" s="30">
        <f t="shared" si="18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>E1097/D1097*100</f>
        <v>5.0347999999999997</v>
      </c>
      <c r="P1097" s="10">
        <f>E1097/L1097</f>
        <v>267.80851063829789</v>
      </c>
      <c r="Q1097" s="13" t="s">
        <v>8354</v>
      </c>
      <c r="R1097" s="14" t="s">
        <v>8381</v>
      </c>
      <c r="S1097" s="28">
        <f t="shared" si="18"/>
        <v>41516.537268518521</v>
      </c>
      <c r="T1097" s="30">
        <f t="shared" si="18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>E1098/D1098*100</f>
        <v>17.933333333333334</v>
      </c>
      <c r="P1098" s="10">
        <f>E1098/L1098</f>
        <v>74.206896551724142</v>
      </c>
      <c r="Q1098" s="13" t="s">
        <v>8354</v>
      </c>
      <c r="R1098" s="14" t="s">
        <v>8381</v>
      </c>
      <c r="S1098" s="28">
        <f t="shared" si="18"/>
        <v>41916.145833333336</v>
      </c>
      <c r="T1098" s="30">
        <f t="shared" si="18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>E1099/D1099*100</f>
        <v>4.7E-2</v>
      </c>
      <c r="P1099" s="10">
        <f>E1099/L1099</f>
        <v>6.7142857142857144</v>
      </c>
      <c r="Q1099" s="13" t="s">
        <v>8354</v>
      </c>
      <c r="R1099" s="14" t="s">
        <v>8381</v>
      </c>
      <c r="S1099" s="28">
        <f t="shared" si="18"/>
        <v>41700.792557870373</v>
      </c>
      <c r="T1099" s="30">
        <f t="shared" si="18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>E1100/D1100*100</f>
        <v>7.2120000000000006</v>
      </c>
      <c r="P1100" s="10">
        <f>E1100/L1100</f>
        <v>81.954545454545453</v>
      </c>
      <c r="Q1100" s="13" t="s">
        <v>8354</v>
      </c>
      <c r="R1100" s="14" t="s">
        <v>8381</v>
      </c>
      <c r="S1100" s="28">
        <f t="shared" si="18"/>
        <v>41742.762673611112</v>
      </c>
      <c r="T1100" s="30">
        <f t="shared" si="18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>E1101/D1101*100</f>
        <v>0.5</v>
      </c>
      <c r="P1101" s="10">
        <f>E1101/L1101</f>
        <v>25</v>
      </c>
      <c r="Q1101" s="13" t="s">
        <v>8354</v>
      </c>
      <c r="R1101" s="14" t="s">
        <v>8381</v>
      </c>
      <c r="S1101" s="28">
        <f t="shared" si="18"/>
        <v>42137.836435185185</v>
      </c>
      <c r="T1101" s="30">
        <f t="shared" si="18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>E1102/D1102*100</f>
        <v>2.5</v>
      </c>
      <c r="P1102" s="10">
        <f>E1102/L1102</f>
        <v>10</v>
      </c>
      <c r="Q1102" s="13" t="s">
        <v>8354</v>
      </c>
      <c r="R1102" s="14" t="s">
        <v>8381</v>
      </c>
      <c r="S1102" s="28">
        <f t="shared" si="18"/>
        <v>42414.110775462963</v>
      </c>
      <c r="T1102" s="30">
        <f t="shared" si="18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>E1103/D1103*100</f>
        <v>4.1000000000000002E-2</v>
      </c>
      <c r="P1103" s="10">
        <f>E1103/L1103</f>
        <v>6.833333333333333</v>
      </c>
      <c r="Q1103" s="13" t="s">
        <v>8354</v>
      </c>
      <c r="R1103" s="14" t="s">
        <v>8381</v>
      </c>
      <c r="S1103" s="28">
        <f t="shared" si="18"/>
        <v>42565.758333333331</v>
      </c>
      <c r="T1103" s="30">
        <f t="shared" si="18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>E1104/D1104*100</f>
        <v>5.3125</v>
      </c>
      <c r="P1104" s="10">
        <f>E1104/L1104</f>
        <v>17.708333333333332</v>
      </c>
      <c r="Q1104" s="13" t="s">
        <v>8354</v>
      </c>
      <c r="R1104" s="14" t="s">
        <v>8381</v>
      </c>
      <c r="S1104" s="28">
        <f t="shared" si="18"/>
        <v>41617.249305555553</v>
      </c>
      <c r="T1104" s="30">
        <f t="shared" si="18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>E1105/D1105*100</f>
        <v>1.6199999999999999</v>
      </c>
      <c r="P1105" s="10">
        <f>E1105/L1105</f>
        <v>16.2</v>
      </c>
      <c r="Q1105" s="13" t="s">
        <v>8354</v>
      </c>
      <c r="R1105" s="14" t="s">
        <v>8381</v>
      </c>
      <c r="S1105" s="28">
        <f t="shared" si="18"/>
        <v>42539.22210648148</v>
      </c>
      <c r="T1105" s="30">
        <f t="shared" si="18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>E1106/D1106*100</f>
        <v>4.9516666666666671</v>
      </c>
      <c r="P1106" s="10">
        <f>E1106/L1106</f>
        <v>80.297297297297291</v>
      </c>
      <c r="Q1106" s="13" t="s">
        <v>8354</v>
      </c>
      <c r="R1106" s="14" t="s">
        <v>8381</v>
      </c>
      <c r="S1106" s="28">
        <f t="shared" si="18"/>
        <v>41801.40996527778</v>
      </c>
      <c r="T1106" s="30">
        <f t="shared" si="18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>E1107/D1107*100</f>
        <v>0.159</v>
      </c>
      <c r="P1107" s="10">
        <f>E1107/L1107</f>
        <v>71.55</v>
      </c>
      <c r="Q1107" s="13" t="s">
        <v>8354</v>
      </c>
      <c r="R1107" s="14" t="s">
        <v>8381</v>
      </c>
      <c r="S1107" s="28">
        <f t="shared" si="18"/>
        <v>41722.0940625</v>
      </c>
      <c r="T1107" s="30">
        <f t="shared" si="18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>E1108/D1108*100</f>
        <v>41.25</v>
      </c>
      <c r="P1108" s="10">
        <f>E1108/L1108</f>
        <v>23.571428571428573</v>
      </c>
      <c r="Q1108" s="13" t="s">
        <v>8354</v>
      </c>
      <c r="R1108" s="14" t="s">
        <v>8381</v>
      </c>
      <c r="S1108" s="28">
        <f t="shared" si="18"/>
        <v>41003.698784722219</v>
      </c>
      <c r="T1108" s="30">
        <f t="shared" si="18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>E1109/D1109*100</f>
        <v>0</v>
      </c>
      <c r="P1109" s="10" t="e">
        <f>E1109/L1109</f>
        <v>#DIV/0!</v>
      </c>
      <c r="Q1109" s="13" t="s">
        <v>8354</v>
      </c>
      <c r="R1109" s="14" t="s">
        <v>8381</v>
      </c>
      <c r="S1109" s="28">
        <f t="shared" si="18"/>
        <v>41843.861388888887</v>
      </c>
      <c r="T1109" s="30">
        <f t="shared" si="18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>E1110/D1110*100</f>
        <v>2.93</v>
      </c>
      <c r="P1110" s="10">
        <f>E1110/L1110</f>
        <v>34.88095238095238</v>
      </c>
      <c r="Q1110" s="13" t="s">
        <v>8354</v>
      </c>
      <c r="R1110" s="14" t="s">
        <v>8381</v>
      </c>
      <c r="S1110" s="28">
        <f t="shared" si="18"/>
        <v>41012.595312500001</v>
      </c>
      <c r="T1110" s="30">
        <f t="shared" si="18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>E1111/D1111*100</f>
        <v>0.44999999999999996</v>
      </c>
      <c r="P1111" s="10">
        <f>E1111/L1111</f>
        <v>15</v>
      </c>
      <c r="Q1111" s="13" t="s">
        <v>8354</v>
      </c>
      <c r="R1111" s="14" t="s">
        <v>8381</v>
      </c>
      <c r="S1111" s="28">
        <f t="shared" si="18"/>
        <v>42692.793865740736</v>
      </c>
      <c r="T1111" s="30">
        <f t="shared" si="18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>E1112/D1112*100</f>
        <v>0.51</v>
      </c>
      <c r="P1112" s="10">
        <f>E1112/L1112</f>
        <v>23.181818181818183</v>
      </c>
      <c r="Q1112" s="13" t="s">
        <v>8354</v>
      </c>
      <c r="R1112" s="14" t="s">
        <v>8381</v>
      </c>
      <c r="S1112" s="28">
        <f t="shared" si="18"/>
        <v>41250.933124999996</v>
      </c>
      <c r="T1112" s="30">
        <f t="shared" si="18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>E1113/D1113*100</f>
        <v>0.04</v>
      </c>
      <c r="P1113" s="10">
        <f>E1113/L1113</f>
        <v>1</v>
      </c>
      <c r="Q1113" s="13" t="s">
        <v>8354</v>
      </c>
      <c r="R1113" s="14" t="s">
        <v>8381</v>
      </c>
      <c r="S1113" s="28">
        <f t="shared" si="18"/>
        <v>42377.203587962969</v>
      </c>
      <c r="T1113" s="30">
        <f t="shared" si="18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>E1114/D1114*100</f>
        <v>35.537409090909087</v>
      </c>
      <c r="P1114" s="10">
        <f>E1114/L1114</f>
        <v>100.23371794871794</v>
      </c>
      <c r="Q1114" s="13" t="s">
        <v>8354</v>
      </c>
      <c r="R1114" s="14" t="s">
        <v>8381</v>
      </c>
      <c r="S1114" s="28">
        <f t="shared" si="18"/>
        <v>42023.354166666672</v>
      </c>
      <c r="T1114" s="30">
        <f t="shared" si="18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>E1115/D1115*100</f>
        <v>0.5</v>
      </c>
      <c r="P1115" s="10">
        <f>E1115/L1115</f>
        <v>5</v>
      </c>
      <c r="Q1115" s="13" t="s">
        <v>8354</v>
      </c>
      <c r="R1115" s="14" t="s">
        <v>8381</v>
      </c>
      <c r="S1115" s="28">
        <f t="shared" si="18"/>
        <v>41865.977083333331</v>
      </c>
      <c r="T1115" s="30">
        <f t="shared" si="18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>E1116/D1116*100</f>
        <v>0.16666666666666669</v>
      </c>
      <c r="P1116" s="10">
        <f>E1116/L1116</f>
        <v>3.3333333333333335</v>
      </c>
      <c r="Q1116" s="13" t="s">
        <v>8354</v>
      </c>
      <c r="R1116" s="14" t="s">
        <v>8381</v>
      </c>
      <c r="S1116" s="28">
        <f t="shared" si="18"/>
        <v>41556.345914351856</v>
      </c>
      <c r="T1116" s="30">
        <f t="shared" si="18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>E1117/D1117*100</f>
        <v>0.13250000000000001</v>
      </c>
      <c r="P1117" s="10">
        <f>E1117/L1117</f>
        <v>13.25</v>
      </c>
      <c r="Q1117" s="13" t="s">
        <v>8354</v>
      </c>
      <c r="R1117" s="14" t="s">
        <v>8381</v>
      </c>
      <c r="S1117" s="28">
        <f t="shared" si="18"/>
        <v>42459.653877314813</v>
      </c>
      <c r="T1117" s="30">
        <f t="shared" si="18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>E1118/D1118*100</f>
        <v>3.5704000000000007E-2</v>
      </c>
      <c r="P1118" s="10">
        <f>E1118/L1118</f>
        <v>17.852</v>
      </c>
      <c r="Q1118" s="13" t="s">
        <v>8354</v>
      </c>
      <c r="R1118" s="14" t="s">
        <v>8381</v>
      </c>
      <c r="S1118" s="28">
        <f t="shared" si="18"/>
        <v>41069.847314814811</v>
      </c>
      <c r="T1118" s="30">
        <f t="shared" si="18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>E1119/D1119*100</f>
        <v>8.3000000000000007</v>
      </c>
      <c r="P1119" s="10">
        <f>E1119/L1119</f>
        <v>10.375</v>
      </c>
      <c r="Q1119" s="13" t="s">
        <v>8354</v>
      </c>
      <c r="R1119" s="14" t="s">
        <v>8381</v>
      </c>
      <c r="S1119" s="28">
        <f t="shared" si="18"/>
        <v>42363.598530092597</v>
      </c>
      <c r="T1119" s="30">
        <f t="shared" si="18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>E1120/D1120*100</f>
        <v>2.4222222222222221</v>
      </c>
      <c r="P1120" s="10">
        <f>E1120/L1120</f>
        <v>36.333333333333336</v>
      </c>
      <c r="Q1120" s="13" t="s">
        <v>8354</v>
      </c>
      <c r="R1120" s="14" t="s">
        <v>8381</v>
      </c>
      <c r="S1120" s="28">
        <f t="shared" si="18"/>
        <v>41734.124756944446</v>
      </c>
      <c r="T1120" s="30">
        <f t="shared" si="18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>E1121/D1121*100</f>
        <v>0.23809523809523811</v>
      </c>
      <c r="P1121" s="10">
        <f>E1121/L1121</f>
        <v>5</v>
      </c>
      <c r="Q1121" s="13" t="s">
        <v>8354</v>
      </c>
      <c r="R1121" s="14" t="s">
        <v>8381</v>
      </c>
      <c r="S1121" s="28">
        <f t="shared" si="18"/>
        <v>41735.792407407411</v>
      </c>
      <c r="T1121" s="30">
        <f t="shared" si="18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>E1122/D1122*100</f>
        <v>0</v>
      </c>
      <c r="P1122" s="10" t="e">
        <f>E1122/L1122</f>
        <v>#DIV/0!</v>
      </c>
      <c r="Q1122" s="13" t="s">
        <v>8354</v>
      </c>
      <c r="R1122" s="14" t="s">
        <v>8381</v>
      </c>
      <c r="S1122" s="28">
        <f t="shared" si="18"/>
        <v>40844.872685185182</v>
      </c>
      <c r="T1122" s="30">
        <f t="shared" si="18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>E1123/D1123*100</f>
        <v>1.1599999999999999E-2</v>
      </c>
      <c r="P1123" s="10">
        <f>E1123/L1123</f>
        <v>5.8</v>
      </c>
      <c r="Q1123" s="13" t="s">
        <v>8354</v>
      </c>
      <c r="R1123" s="14" t="s">
        <v>8381</v>
      </c>
      <c r="S1123" s="28">
        <f t="shared" si="18"/>
        <v>42442.892546296294</v>
      </c>
      <c r="T1123" s="30">
        <f t="shared" si="18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>E1124/D1124*100</f>
        <v>0</v>
      </c>
      <c r="P1124" s="10" t="e">
        <f>E1124/L1124</f>
        <v>#DIV/0!</v>
      </c>
      <c r="Q1124" s="13" t="s">
        <v>8354</v>
      </c>
      <c r="R1124" s="14" t="s">
        <v>8381</v>
      </c>
      <c r="S1124" s="28">
        <f t="shared" si="18"/>
        <v>41424.703993055555</v>
      </c>
      <c r="T1124" s="30">
        <f t="shared" si="18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>E1125/D1125*100</f>
        <v>0.22</v>
      </c>
      <c r="P1125" s="10">
        <f>E1125/L1125</f>
        <v>3.6666666666666665</v>
      </c>
      <c r="Q1125" s="13" t="s">
        <v>8354</v>
      </c>
      <c r="R1125" s="14" t="s">
        <v>8381</v>
      </c>
      <c r="S1125" s="28">
        <f t="shared" si="18"/>
        <v>41748.5237037037</v>
      </c>
      <c r="T1125" s="30">
        <f t="shared" si="18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>E1126/D1126*100</f>
        <v>0.47222222222222221</v>
      </c>
      <c r="P1126" s="10">
        <f>E1126/L1126</f>
        <v>60.714285714285715</v>
      </c>
      <c r="Q1126" s="13" t="s">
        <v>8354</v>
      </c>
      <c r="R1126" s="14" t="s">
        <v>8382</v>
      </c>
      <c r="S1126" s="28">
        <f t="shared" si="18"/>
        <v>42124.667256944449</v>
      </c>
      <c r="T1126" s="30">
        <f t="shared" si="18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>E1127/D1127*100</f>
        <v>0</v>
      </c>
      <c r="P1127" s="10" t="e">
        <f>E1127/L1127</f>
        <v>#DIV/0!</v>
      </c>
      <c r="Q1127" s="13" t="s">
        <v>8354</v>
      </c>
      <c r="R1127" s="14" t="s">
        <v>8382</v>
      </c>
      <c r="S1127" s="28">
        <f t="shared" si="18"/>
        <v>42272.624189814815</v>
      </c>
      <c r="T1127" s="30">
        <f t="shared" si="18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>E1128/D1128*100</f>
        <v>0.5</v>
      </c>
      <c r="P1128" s="10">
        <f>E1128/L1128</f>
        <v>5</v>
      </c>
      <c r="Q1128" s="13" t="s">
        <v>8354</v>
      </c>
      <c r="R1128" s="14" t="s">
        <v>8382</v>
      </c>
      <c r="S1128" s="28">
        <f t="shared" si="18"/>
        <v>42565.327476851846</v>
      </c>
      <c r="T1128" s="30">
        <f t="shared" si="18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>E1129/D1129*100</f>
        <v>1.6714285714285713</v>
      </c>
      <c r="P1129" s="10">
        <f>E1129/L1129</f>
        <v>25.434782608695652</v>
      </c>
      <c r="Q1129" s="13" t="s">
        <v>8354</v>
      </c>
      <c r="R1129" s="14" t="s">
        <v>8382</v>
      </c>
      <c r="S1129" s="28">
        <f t="shared" si="18"/>
        <v>41957.895833333328</v>
      </c>
      <c r="T1129" s="30">
        <f t="shared" si="18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>E1130/D1130*100</f>
        <v>0.1</v>
      </c>
      <c r="P1130" s="10">
        <f>E1130/L1130</f>
        <v>1</v>
      </c>
      <c r="Q1130" s="13" t="s">
        <v>8354</v>
      </c>
      <c r="R1130" s="14" t="s">
        <v>8382</v>
      </c>
      <c r="S1130" s="28">
        <f t="shared" si="18"/>
        <v>41858.649502314816</v>
      </c>
      <c r="T1130" s="30">
        <f t="shared" si="18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>E1131/D1131*100</f>
        <v>0.105</v>
      </c>
      <c r="P1131" s="10">
        <f>E1131/L1131</f>
        <v>10.5</v>
      </c>
      <c r="Q1131" s="13" t="s">
        <v>8354</v>
      </c>
      <c r="R1131" s="14" t="s">
        <v>8382</v>
      </c>
      <c r="S1131" s="28">
        <f t="shared" si="18"/>
        <v>42526.264965277776</v>
      </c>
      <c r="T1131" s="30">
        <f t="shared" si="18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>E1132/D1132*100</f>
        <v>0.22</v>
      </c>
      <c r="P1132" s="10">
        <f>E1132/L1132</f>
        <v>3.6666666666666665</v>
      </c>
      <c r="Q1132" s="13" t="s">
        <v>8354</v>
      </c>
      <c r="R1132" s="14" t="s">
        <v>8382</v>
      </c>
      <c r="S1132" s="28">
        <f t="shared" si="18"/>
        <v>41969.038194444445</v>
      </c>
      <c r="T1132" s="30">
        <f t="shared" si="18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>E1133/D1133*100</f>
        <v>0</v>
      </c>
      <c r="P1133" s="10" t="e">
        <f>E1133/L1133</f>
        <v>#DIV/0!</v>
      </c>
      <c r="Q1133" s="13" t="s">
        <v>8354</v>
      </c>
      <c r="R1133" s="14" t="s">
        <v>8382</v>
      </c>
      <c r="S1133" s="28">
        <f t="shared" si="18"/>
        <v>42362.908194444448</v>
      </c>
      <c r="T1133" s="30">
        <f t="shared" si="18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>E1134/D1134*100</f>
        <v>14.38</v>
      </c>
      <c r="P1134" s="10">
        <f>E1134/L1134</f>
        <v>110.61538461538461</v>
      </c>
      <c r="Q1134" s="13" t="s">
        <v>8354</v>
      </c>
      <c r="R1134" s="14" t="s">
        <v>8382</v>
      </c>
      <c r="S1134" s="28">
        <f t="shared" si="18"/>
        <v>42736.115405092598</v>
      </c>
      <c r="T1134" s="30">
        <f t="shared" si="18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>E1135/D1135*100</f>
        <v>0.66666666666666674</v>
      </c>
      <c r="P1135" s="10">
        <f>E1135/L1135</f>
        <v>20</v>
      </c>
      <c r="Q1135" s="13" t="s">
        <v>8354</v>
      </c>
      <c r="R1135" s="14" t="s">
        <v>8382</v>
      </c>
      <c r="S1135" s="28">
        <f t="shared" si="18"/>
        <v>41851.407187500001</v>
      </c>
      <c r="T1135" s="30">
        <f t="shared" si="18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>E1136/D1136*100</f>
        <v>4.0000000000000001E-3</v>
      </c>
      <c r="P1136" s="10">
        <f>E1136/L1136</f>
        <v>1</v>
      </c>
      <c r="Q1136" s="13" t="s">
        <v>8354</v>
      </c>
      <c r="R1136" s="14" t="s">
        <v>8382</v>
      </c>
      <c r="S1136" s="28">
        <f t="shared" si="18"/>
        <v>41972.189583333333</v>
      </c>
      <c r="T1136" s="30">
        <f t="shared" si="18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>E1137/D1137*100</f>
        <v>5</v>
      </c>
      <c r="P1137" s="10">
        <f>E1137/L1137</f>
        <v>50</v>
      </c>
      <c r="Q1137" s="13" t="s">
        <v>8354</v>
      </c>
      <c r="R1137" s="14" t="s">
        <v>8382</v>
      </c>
      <c r="S1137" s="28">
        <f t="shared" si="18"/>
        <v>42588.989513888882</v>
      </c>
      <c r="T1137" s="30">
        <f t="shared" si="18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>E1138/D1138*100</f>
        <v>6.4439140811455857</v>
      </c>
      <c r="P1138" s="10">
        <f>E1138/L1138</f>
        <v>45</v>
      </c>
      <c r="Q1138" s="13" t="s">
        <v>8354</v>
      </c>
      <c r="R1138" s="14" t="s">
        <v>8382</v>
      </c>
      <c r="S1138" s="28">
        <f t="shared" si="18"/>
        <v>42357.671631944439</v>
      </c>
      <c r="T1138" s="30">
        <f t="shared" si="18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>E1139/D1139*100</f>
        <v>39.5</v>
      </c>
      <c r="P1139" s="10">
        <f>E1139/L1139</f>
        <v>253.2051282051282</v>
      </c>
      <c r="Q1139" s="13" t="s">
        <v>8354</v>
      </c>
      <c r="R1139" s="14" t="s">
        <v>8382</v>
      </c>
      <c r="S1139" s="28">
        <f t="shared" si="18"/>
        <v>42483.819687499999</v>
      </c>
      <c r="T1139" s="30">
        <f t="shared" si="18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>E1140/D1140*100</f>
        <v>0.35714285714285715</v>
      </c>
      <c r="P1140" s="10">
        <f>E1140/L1140</f>
        <v>31.25</v>
      </c>
      <c r="Q1140" s="13" t="s">
        <v>8354</v>
      </c>
      <c r="R1140" s="14" t="s">
        <v>8382</v>
      </c>
      <c r="S1140" s="28">
        <f t="shared" si="18"/>
        <v>42756.9066087963</v>
      </c>
      <c r="T1140" s="30">
        <f t="shared" si="18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>E1141/D1141*100</f>
        <v>6.25E-2</v>
      </c>
      <c r="P1141" s="10">
        <f>E1141/L1141</f>
        <v>5</v>
      </c>
      <c r="Q1141" s="13" t="s">
        <v>8354</v>
      </c>
      <c r="R1141" s="14" t="s">
        <v>8382</v>
      </c>
      <c r="S1141" s="28">
        <f t="shared" si="18"/>
        <v>42005.347523148142</v>
      </c>
      <c r="T1141" s="30">
        <f t="shared" si="18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>E1142/D1142*100</f>
        <v>0</v>
      </c>
      <c r="P1142" s="10" t="e">
        <f>E1142/L1142</f>
        <v>#DIV/0!</v>
      </c>
      <c r="Q1142" s="13" t="s">
        <v>8354</v>
      </c>
      <c r="R1142" s="14" t="s">
        <v>8382</v>
      </c>
      <c r="S1142" s="28">
        <f t="shared" si="18"/>
        <v>42222.462048611109</v>
      </c>
      <c r="T1142" s="30">
        <f t="shared" si="18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>E1143/D1143*100</f>
        <v>0</v>
      </c>
      <c r="P1143" s="10" t="e">
        <f>E1143/L1143</f>
        <v>#DIV/0!</v>
      </c>
      <c r="Q1143" s="13" t="s">
        <v>8354</v>
      </c>
      <c r="R1143" s="14" t="s">
        <v>8382</v>
      </c>
      <c r="S1143" s="28">
        <f t="shared" si="18"/>
        <v>42194.699652777781</v>
      </c>
      <c r="T1143" s="30">
        <f t="shared" si="18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>E1144/D1144*100</f>
        <v>0</v>
      </c>
      <c r="P1144" s="10" t="e">
        <f>E1144/L1144</f>
        <v>#DIV/0!</v>
      </c>
      <c r="Q1144" s="13" t="s">
        <v>8354</v>
      </c>
      <c r="R1144" s="14" t="s">
        <v>8382</v>
      </c>
      <c r="S1144" s="28">
        <f t="shared" si="18"/>
        <v>42052.006099537044</v>
      </c>
      <c r="T1144" s="30">
        <f t="shared" si="18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>E1145/D1145*100</f>
        <v>0.41333333333333333</v>
      </c>
      <c r="P1145" s="10">
        <f>E1145/L1145</f>
        <v>23.25</v>
      </c>
      <c r="Q1145" s="13" t="s">
        <v>8354</v>
      </c>
      <c r="R1145" s="14" t="s">
        <v>8382</v>
      </c>
      <c r="S1145" s="28">
        <f t="shared" si="18"/>
        <v>42355.19358796296</v>
      </c>
      <c r="T1145" s="30">
        <f t="shared" si="18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>E1146/D1146*100</f>
        <v>0</v>
      </c>
      <c r="P1146" s="10" t="e">
        <f>E1146/L1146</f>
        <v>#DIV/0!</v>
      </c>
      <c r="Q1146" s="13" t="s">
        <v>8353</v>
      </c>
      <c r="R1146" s="14" t="s">
        <v>8369</v>
      </c>
      <c r="S1146" s="28">
        <f t="shared" si="18"/>
        <v>42123.181944444441</v>
      </c>
      <c r="T1146" s="30">
        <f t="shared" si="18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>E1147/D1147*100</f>
        <v>0.125</v>
      </c>
      <c r="P1147" s="10">
        <f>E1147/L1147</f>
        <v>100</v>
      </c>
      <c r="Q1147" s="13" t="s">
        <v>8353</v>
      </c>
      <c r="R1147" s="14" t="s">
        <v>8369</v>
      </c>
      <c r="S1147" s="28">
        <f t="shared" si="18"/>
        <v>41914.747592592597</v>
      </c>
      <c r="T1147" s="30">
        <f t="shared" si="18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>E1148/D1148*100</f>
        <v>8.8333333333333339</v>
      </c>
      <c r="P1148" s="10">
        <f>E1148/L1148</f>
        <v>44.166666666666664</v>
      </c>
      <c r="Q1148" s="13" t="s">
        <v>8353</v>
      </c>
      <c r="R1148" s="14" t="s">
        <v>8369</v>
      </c>
      <c r="S1148" s="28">
        <f t="shared" si="18"/>
        <v>41761.9533912037</v>
      </c>
      <c r="T1148" s="30">
        <f t="shared" si="18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>E1149/D1149*100</f>
        <v>0</v>
      </c>
      <c r="P1149" s="10" t="e">
        <f>E1149/L1149</f>
        <v>#DIV/0!</v>
      </c>
      <c r="Q1149" s="13" t="s">
        <v>8353</v>
      </c>
      <c r="R1149" s="14" t="s">
        <v>8369</v>
      </c>
      <c r="S1149" s="28">
        <f t="shared" si="18"/>
        <v>41931.972025462965</v>
      </c>
      <c r="T1149" s="30">
        <f t="shared" si="18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>E1150/D1150*100</f>
        <v>0.48666666666666669</v>
      </c>
      <c r="P1150" s="10">
        <f>E1150/L1150</f>
        <v>24.333333333333332</v>
      </c>
      <c r="Q1150" s="13" t="s">
        <v>8353</v>
      </c>
      <c r="R1150" s="14" t="s">
        <v>8369</v>
      </c>
      <c r="S1150" s="28">
        <f t="shared" si="18"/>
        <v>42705.212743055556</v>
      </c>
      <c r="T1150" s="30">
        <f t="shared" si="18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>E1151/D1151*100</f>
        <v>0.15</v>
      </c>
      <c r="P1151" s="10">
        <f>E1151/L1151</f>
        <v>37.5</v>
      </c>
      <c r="Q1151" s="13" t="s">
        <v>8353</v>
      </c>
      <c r="R1151" s="14" t="s">
        <v>8369</v>
      </c>
      <c r="S1151" s="28">
        <f t="shared" si="18"/>
        <v>42537.71025462963</v>
      </c>
      <c r="T1151" s="30">
        <f t="shared" si="18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>E1152/D1152*100</f>
        <v>10.08</v>
      </c>
      <c r="P1152" s="10">
        <f>E1152/L1152</f>
        <v>42</v>
      </c>
      <c r="Q1152" s="13" t="s">
        <v>8353</v>
      </c>
      <c r="R1152" s="14" t="s">
        <v>8369</v>
      </c>
      <c r="S1152" s="28">
        <f t="shared" si="18"/>
        <v>42377.954571759255</v>
      </c>
      <c r="T1152" s="30">
        <f t="shared" si="18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>E1153/D1153*100</f>
        <v>0</v>
      </c>
      <c r="P1153" s="10" t="e">
        <f>E1153/L1153</f>
        <v>#DIV/0!</v>
      </c>
      <c r="Q1153" s="13" t="s">
        <v>8353</v>
      </c>
      <c r="R1153" s="14" t="s">
        <v>8369</v>
      </c>
      <c r="S1153" s="28">
        <f t="shared" si="18"/>
        <v>42254.102581018517</v>
      </c>
      <c r="T1153" s="30">
        <f t="shared" si="18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>E1154/D1154*100</f>
        <v>5.6937500000000005</v>
      </c>
      <c r="P1154" s="10">
        <f>E1154/L1154</f>
        <v>60.733333333333334</v>
      </c>
      <c r="Q1154" s="13" t="s">
        <v>8353</v>
      </c>
      <c r="R1154" s="14" t="s">
        <v>8369</v>
      </c>
      <c r="S1154" s="28">
        <f t="shared" si="18"/>
        <v>42139.709629629629</v>
      </c>
      <c r="T1154" s="30">
        <f t="shared" si="18"/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>E1155/D1155*100</f>
        <v>0.625</v>
      </c>
      <c r="P1155" s="10">
        <f>E1155/L1155</f>
        <v>50</v>
      </c>
      <c r="Q1155" s="13" t="s">
        <v>8353</v>
      </c>
      <c r="R1155" s="14" t="s">
        <v>8369</v>
      </c>
      <c r="S1155" s="28">
        <f t="shared" ref="S1155:T1218" si="19">(((I1155/60)/60)/24)+DATE(1970,1,1)</f>
        <v>42173.714178240742</v>
      </c>
      <c r="T1155" s="30">
        <f t="shared" si="19"/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>E1156/D1156*100</f>
        <v>6.5</v>
      </c>
      <c r="P1156" s="10">
        <f>E1156/L1156</f>
        <v>108.33333333333333</v>
      </c>
      <c r="Q1156" s="13" t="s">
        <v>8353</v>
      </c>
      <c r="R1156" s="14" t="s">
        <v>8369</v>
      </c>
      <c r="S1156" s="28">
        <f t="shared" si="19"/>
        <v>42253.108865740738</v>
      </c>
      <c r="T1156" s="30">
        <f t="shared" si="19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>E1157/D1157*100</f>
        <v>0.752</v>
      </c>
      <c r="P1157" s="10">
        <f>E1157/L1157</f>
        <v>23.5</v>
      </c>
      <c r="Q1157" s="13" t="s">
        <v>8353</v>
      </c>
      <c r="R1157" s="14" t="s">
        <v>8369</v>
      </c>
      <c r="S1157" s="28">
        <f t="shared" si="19"/>
        <v>41865.763981481483</v>
      </c>
      <c r="T1157" s="30">
        <f t="shared" si="19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>E1158/D1158*100</f>
        <v>0</v>
      </c>
      <c r="P1158" s="10" t="e">
        <f>E1158/L1158</f>
        <v>#DIV/0!</v>
      </c>
      <c r="Q1158" s="13" t="s">
        <v>8353</v>
      </c>
      <c r="R1158" s="14" t="s">
        <v>8369</v>
      </c>
      <c r="S1158" s="28">
        <f t="shared" si="19"/>
        <v>42059.07131944444</v>
      </c>
      <c r="T1158" s="30">
        <f t="shared" si="19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>E1159/D1159*100</f>
        <v>1.51</v>
      </c>
      <c r="P1159" s="10">
        <f>E1159/L1159</f>
        <v>50.333333333333336</v>
      </c>
      <c r="Q1159" s="13" t="s">
        <v>8353</v>
      </c>
      <c r="R1159" s="14" t="s">
        <v>8369</v>
      </c>
      <c r="S1159" s="28">
        <f t="shared" si="19"/>
        <v>41978.669907407413</v>
      </c>
      <c r="T1159" s="30">
        <f t="shared" si="19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>E1160/D1160*100</f>
        <v>0.46666666666666673</v>
      </c>
      <c r="P1160" s="10">
        <f>E1160/L1160</f>
        <v>11.666666666666666</v>
      </c>
      <c r="Q1160" s="13" t="s">
        <v>8353</v>
      </c>
      <c r="R1160" s="14" t="s">
        <v>8369</v>
      </c>
      <c r="S1160" s="28">
        <f t="shared" si="19"/>
        <v>41982.09175925926</v>
      </c>
      <c r="T1160" s="30">
        <f t="shared" si="19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>E1161/D1161*100</f>
        <v>0</v>
      </c>
      <c r="P1161" s="10" t="e">
        <f>E1161/L1161</f>
        <v>#DIV/0!</v>
      </c>
      <c r="Q1161" s="13" t="s">
        <v>8353</v>
      </c>
      <c r="R1161" s="14" t="s">
        <v>8369</v>
      </c>
      <c r="S1161" s="28">
        <f t="shared" si="19"/>
        <v>42185.65625</v>
      </c>
      <c r="T1161" s="30">
        <f t="shared" si="19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>E1162/D1162*100</f>
        <v>3.85</v>
      </c>
      <c r="P1162" s="10">
        <f>E1162/L1162</f>
        <v>60.789473684210527</v>
      </c>
      <c r="Q1162" s="13" t="s">
        <v>8353</v>
      </c>
      <c r="R1162" s="14" t="s">
        <v>8369</v>
      </c>
      <c r="S1162" s="28">
        <f t="shared" si="19"/>
        <v>42091.113263888896</v>
      </c>
      <c r="T1162" s="30">
        <f t="shared" si="19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>E1163/D1163*100</f>
        <v>0</v>
      </c>
      <c r="P1163" s="10" t="e">
        <f>E1163/L1163</f>
        <v>#DIV/0!</v>
      </c>
      <c r="Q1163" s="13" t="s">
        <v>8353</v>
      </c>
      <c r="R1163" s="14" t="s">
        <v>8369</v>
      </c>
      <c r="S1163" s="28">
        <f t="shared" si="19"/>
        <v>42143.629502314812</v>
      </c>
      <c r="T1163" s="30">
        <f t="shared" si="19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>E1164/D1164*100</f>
        <v>5.8333333333333341E-2</v>
      </c>
      <c r="P1164" s="10">
        <f>E1164/L1164</f>
        <v>17.5</v>
      </c>
      <c r="Q1164" s="13" t="s">
        <v>8353</v>
      </c>
      <c r="R1164" s="14" t="s">
        <v>8369</v>
      </c>
      <c r="S1164" s="28">
        <f t="shared" si="19"/>
        <v>41907.683611111112</v>
      </c>
      <c r="T1164" s="30">
        <f t="shared" si="19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>E1165/D1165*100</f>
        <v>0</v>
      </c>
      <c r="P1165" s="10" t="e">
        <f>E1165/L1165</f>
        <v>#DIV/0!</v>
      </c>
      <c r="Q1165" s="13" t="s">
        <v>8353</v>
      </c>
      <c r="R1165" s="14" t="s">
        <v>8369</v>
      </c>
      <c r="S1165" s="28">
        <f t="shared" si="19"/>
        <v>41860.723611111112</v>
      </c>
      <c r="T1165" s="30">
        <f t="shared" si="19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>E1166/D1166*100</f>
        <v>0</v>
      </c>
      <c r="P1166" s="10" t="e">
        <f>E1166/L1166</f>
        <v>#DIV/0!</v>
      </c>
      <c r="Q1166" s="13" t="s">
        <v>8353</v>
      </c>
      <c r="R1166" s="14" t="s">
        <v>8369</v>
      </c>
      <c r="S1166" s="28">
        <f t="shared" si="19"/>
        <v>42539.724328703705</v>
      </c>
      <c r="T1166" s="30">
        <f t="shared" si="19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>E1167/D1167*100</f>
        <v>20.705000000000002</v>
      </c>
      <c r="P1167" s="10">
        <f>E1167/L1167</f>
        <v>82.82</v>
      </c>
      <c r="Q1167" s="13" t="s">
        <v>8353</v>
      </c>
      <c r="R1167" s="14" t="s">
        <v>8369</v>
      </c>
      <c r="S1167" s="28">
        <f t="shared" si="19"/>
        <v>41826.214467592588</v>
      </c>
      <c r="T1167" s="30">
        <f t="shared" si="19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>E1168/D1168*100</f>
        <v>19.139999999999997</v>
      </c>
      <c r="P1168" s="10">
        <f>E1168/L1168</f>
        <v>358.875</v>
      </c>
      <c r="Q1168" s="13" t="s">
        <v>8353</v>
      </c>
      <c r="R1168" s="14" t="s">
        <v>8369</v>
      </c>
      <c r="S1168" s="28">
        <f t="shared" si="19"/>
        <v>42181.166666666672</v>
      </c>
      <c r="T1168" s="30">
        <f t="shared" si="19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>E1169/D1169*100</f>
        <v>1.6316666666666666</v>
      </c>
      <c r="P1169" s="10">
        <f>E1169/L1169</f>
        <v>61.1875</v>
      </c>
      <c r="Q1169" s="13" t="s">
        <v>8353</v>
      </c>
      <c r="R1169" s="14" t="s">
        <v>8369</v>
      </c>
      <c r="S1169" s="28">
        <f t="shared" si="19"/>
        <v>41894.734895833331</v>
      </c>
      <c r="T1169" s="30">
        <f t="shared" si="19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>E1170/D1170*100</f>
        <v>5.6666666666666661</v>
      </c>
      <c r="P1170" s="10">
        <f>E1170/L1170</f>
        <v>340</v>
      </c>
      <c r="Q1170" s="13" t="s">
        <v>8353</v>
      </c>
      <c r="R1170" s="14" t="s">
        <v>8369</v>
      </c>
      <c r="S1170" s="28">
        <f t="shared" si="19"/>
        <v>42635.053993055553</v>
      </c>
      <c r="T1170" s="30">
        <f t="shared" si="19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>E1171/D1171*100</f>
        <v>0.16999999999999998</v>
      </c>
      <c r="P1171" s="10">
        <f>E1171/L1171</f>
        <v>5.666666666666667</v>
      </c>
      <c r="Q1171" s="13" t="s">
        <v>8353</v>
      </c>
      <c r="R1171" s="14" t="s">
        <v>8369</v>
      </c>
      <c r="S1171" s="28">
        <f t="shared" si="19"/>
        <v>42057.353738425925</v>
      </c>
      <c r="T1171" s="30">
        <f t="shared" si="19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>E1172/D1172*100</f>
        <v>0.4</v>
      </c>
      <c r="P1172" s="10">
        <f>E1172/L1172</f>
        <v>50</v>
      </c>
      <c r="Q1172" s="13" t="s">
        <v>8353</v>
      </c>
      <c r="R1172" s="14" t="s">
        <v>8369</v>
      </c>
      <c r="S1172" s="28">
        <f t="shared" si="19"/>
        <v>42154.893182870372</v>
      </c>
      <c r="T1172" s="30">
        <f t="shared" si="19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>E1173/D1173*100</f>
        <v>0.1</v>
      </c>
      <c r="P1173" s="10">
        <f>E1173/L1173</f>
        <v>25</v>
      </c>
      <c r="Q1173" s="13" t="s">
        <v>8353</v>
      </c>
      <c r="R1173" s="14" t="s">
        <v>8369</v>
      </c>
      <c r="S1173" s="28">
        <f t="shared" si="19"/>
        <v>41956.846377314811</v>
      </c>
      <c r="T1173" s="30">
        <f t="shared" si="19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>E1174/D1174*100</f>
        <v>0</v>
      </c>
      <c r="P1174" s="10" t="e">
        <f>E1174/L1174</f>
        <v>#DIV/0!</v>
      </c>
      <c r="Q1174" s="13" t="s">
        <v>8353</v>
      </c>
      <c r="R1174" s="14" t="s">
        <v>8369</v>
      </c>
      <c r="S1174" s="28">
        <f t="shared" si="19"/>
        <v>41871.682314814818</v>
      </c>
      <c r="T1174" s="30">
        <f t="shared" si="19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>E1175/D1175*100</f>
        <v>2.4E-2</v>
      </c>
      <c r="P1175" s="10">
        <f>E1175/L1175</f>
        <v>30</v>
      </c>
      <c r="Q1175" s="13" t="s">
        <v>8353</v>
      </c>
      <c r="R1175" s="14" t="s">
        <v>8369</v>
      </c>
      <c r="S1175" s="28">
        <f t="shared" si="19"/>
        <v>42219.185844907406</v>
      </c>
      <c r="T1175" s="30">
        <f t="shared" si="19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>E1176/D1176*100</f>
        <v>5.9066666666666672</v>
      </c>
      <c r="P1176" s="10">
        <f>E1176/L1176</f>
        <v>46.631578947368418</v>
      </c>
      <c r="Q1176" s="13" t="s">
        <v>8353</v>
      </c>
      <c r="R1176" s="14" t="s">
        <v>8369</v>
      </c>
      <c r="S1176" s="28">
        <f t="shared" si="19"/>
        <v>42498.84174768519</v>
      </c>
      <c r="T1176" s="30">
        <f t="shared" si="19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>E1177/D1177*100</f>
        <v>2.9250000000000003</v>
      </c>
      <c r="P1177" s="10">
        <f>E1177/L1177</f>
        <v>65</v>
      </c>
      <c r="Q1177" s="13" t="s">
        <v>8353</v>
      </c>
      <c r="R1177" s="14" t="s">
        <v>8369</v>
      </c>
      <c r="S1177" s="28">
        <f t="shared" si="19"/>
        <v>42200.728460648148</v>
      </c>
      <c r="T1177" s="30">
        <f t="shared" si="19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>E1178/D1178*100</f>
        <v>5.7142857142857143E-3</v>
      </c>
      <c r="P1178" s="10">
        <f>E1178/L1178</f>
        <v>10</v>
      </c>
      <c r="Q1178" s="13" t="s">
        <v>8353</v>
      </c>
      <c r="R1178" s="14" t="s">
        <v>8369</v>
      </c>
      <c r="S1178" s="28">
        <f t="shared" si="19"/>
        <v>42800.541666666672</v>
      </c>
      <c r="T1178" s="30">
        <f t="shared" si="19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>E1179/D1179*100</f>
        <v>0</v>
      </c>
      <c r="P1179" s="10" t="e">
        <f>E1179/L1179</f>
        <v>#DIV/0!</v>
      </c>
      <c r="Q1179" s="13" t="s">
        <v>8353</v>
      </c>
      <c r="R1179" s="14" t="s">
        <v>8369</v>
      </c>
      <c r="S1179" s="28">
        <f t="shared" si="19"/>
        <v>41927.660833333335</v>
      </c>
      <c r="T1179" s="30">
        <f t="shared" si="19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>E1180/D1180*100</f>
        <v>6.6666666666666671E-3</v>
      </c>
      <c r="P1180" s="10">
        <f>E1180/L1180</f>
        <v>5</v>
      </c>
      <c r="Q1180" s="13" t="s">
        <v>8353</v>
      </c>
      <c r="R1180" s="14" t="s">
        <v>8369</v>
      </c>
      <c r="S1180" s="28">
        <f t="shared" si="19"/>
        <v>41867.905694444446</v>
      </c>
      <c r="T1180" s="30">
        <f t="shared" si="19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>E1181/D1181*100</f>
        <v>5.3333333333333339</v>
      </c>
      <c r="P1181" s="10">
        <f>E1181/L1181</f>
        <v>640</v>
      </c>
      <c r="Q1181" s="13" t="s">
        <v>8353</v>
      </c>
      <c r="R1181" s="14" t="s">
        <v>8369</v>
      </c>
      <c r="S1181" s="28">
        <f t="shared" si="19"/>
        <v>42305.720219907409</v>
      </c>
      <c r="T1181" s="30">
        <f t="shared" si="19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>E1182/D1182*100</f>
        <v>11.75</v>
      </c>
      <c r="P1182" s="10">
        <f>E1182/L1182</f>
        <v>69.117647058823536</v>
      </c>
      <c r="Q1182" s="13" t="s">
        <v>8353</v>
      </c>
      <c r="R1182" s="14" t="s">
        <v>8369</v>
      </c>
      <c r="S1182" s="28">
        <f t="shared" si="19"/>
        <v>41818.806875000002</v>
      </c>
      <c r="T1182" s="30">
        <f t="shared" si="19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>E1183/D1183*100</f>
        <v>8.0000000000000002E-3</v>
      </c>
      <c r="P1183" s="10">
        <f>E1183/L1183</f>
        <v>1.3333333333333333</v>
      </c>
      <c r="Q1183" s="13" t="s">
        <v>8353</v>
      </c>
      <c r="R1183" s="14" t="s">
        <v>8369</v>
      </c>
      <c r="S1183" s="28">
        <f t="shared" si="19"/>
        <v>42064.339363425926</v>
      </c>
      <c r="T1183" s="30">
        <f t="shared" si="19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>E1184/D1184*100</f>
        <v>4.2</v>
      </c>
      <c r="P1184" s="10">
        <f>E1184/L1184</f>
        <v>10.5</v>
      </c>
      <c r="Q1184" s="13" t="s">
        <v>8353</v>
      </c>
      <c r="R1184" s="14" t="s">
        <v>8369</v>
      </c>
      <c r="S1184" s="28">
        <f t="shared" si="19"/>
        <v>42747.695833333331</v>
      </c>
      <c r="T1184" s="30">
        <f t="shared" si="19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>E1185/D1185*100</f>
        <v>4</v>
      </c>
      <c r="P1185" s="10">
        <f>E1185/L1185</f>
        <v>33.333333333333336</v>
      </c>
      <c r="Q1185" s="13" t="s">
        <v>8353</v>
      </c>
      <c r="R1185" s="14" t="s">
        <v>8369</v>
      </c>
      <c r="S1185" s="28">
        <f t="shared" si="19"/>
        <v>42676.165972222225</v>
      </c>
      <c r="T1185" s="30">
        <f t="shared" si="19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>E1186/D1186*100</f>
        <v>104.93636363636362</v>
      </c>
      <c r="P1186" s="10">
        <f>E1186/L1186</f>
        <v>61.562666666666665</v>
      </c>
      <c r="Q1186" s="13" t="s">
        <v>8357</v>
      </c>
      <c r="R1186" s="14" t="s">
        <v>8328</v>
      </c>
      <c r="S1186" s="28">
        <f t="shared" si="19"/>
        <v>42772.599664351852</v>
      </c>
      <c r="T1186" s="30">
        <f t="shared" si="19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>E1187/D1187*100</f>
        <v>105.44</v>
      </c>
      <c r="P1187" s="10">
        <f>E1187/L1187</f>
        <v>118.73873873873873</v>
      </c>
      <c r="Q1187" s="13" t="s">
        <v>8357</v>
      </c>
      <c r="R1187" s="14" t="s">
        <v>8328</v>
      </c>
      <c r="S1187" s="28">
        <f t="shared" si="19"/>
        <v>42163.166666666672</v>
      </c>
      <c r="T1187" s="30">
        <f t="shared" si="19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>E1188/D1188*100</f>
        <v>106.73333333333332</v>
      </c>
      <c r="P1188" s="10">
        <f>E1188/L1188</f>
        <v>65.081300813008127</v>
      </c>
      <c r="Q1188" s="13" t="s">
        <v>8357</v>
      </c>
      <c r="R1188" s="14" t="s">
        <v>8328</v>
      </c>
      <c r="S1188" s="28">
        <f t="shared" si="19"/>
        <v>42156.945833333331</v>
      </c>
      <c r="T1188" s="30">
        <f t="shared" si="19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>E1189/D1189*100</f>
        <v>104.12571428571428</v>
      </c>
      <c r="P1189" s="10">
        <f>E1189/L1189</f>
        <v>130.15714285714284</v>
      </c>
      <c r="Q1189" s="13" t="s">
        <v>8357</v>
      </c>
      <c r="R1189" s="14" t="s">
        <v>8328</v>
      </c>
      <c r="S1189" s="28">
        <f t="shared" si="19"/>
        <v>42141.75</v>
      </c>
      <c r="T1189" s="30">
        <f t="shared" si="19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>E1190/D1190*100</f>
        <v>160.54999999999998</v>
      </c>
      <c r="P1190" s="10">
        <f>E1190/L1190</f>
        <v>37.776470588235291</v>
      </c>
      <c r="Q1190" s="13" t="s">
        <v>8357</v>
      </c>
      <c r="R1190" s="14" t="s">
        <v>8328</v>
      </c>
      <c r="S1190" s="28">
        <f t="shared" si="19"/>
        <v>42732.700694444444</v>
      </c>
      <c r="T1190" s="30">
        <f t="shared" si="19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>E1191/D1191*100</f>
        <v>107.77777777777777</v>
      </c>
      <c r="P1191" s="10">
        <f>E1191/L1191</f>
        <v>112.79069767441861</v>
      </c>
      <c r="Q1191" s="13" t="s">
        <v>8357</v>
      </c>
      <c r="R1191" s="14" t="s">
        <v>8328</v>
      </c>
      <c r="S1191" s="28">
        <f t="shared" si="19"/>
        <v>42550.979108796295</v>
      </c>
      <c r="T1191" s="30">
        <f t="shared" si="19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>E1192/D1192*100</f>
        <v>135</v>
      </c>
      <c r="P1192" s="10">
        <f>E1192/L1192</f>
        <v>51.92307692307692</v>
      </c>
      <c r="Q1192" s="13" t="s">
        <v>8357</v>
      </c>
      <c r="R1192" s="14" t="s">
        <v>8328</v>
      </c>
      <c r="S1192" s="28">
        <f t="shared" si="19"/>
        <v>41882.665798611109</v>
      </c>
      <c r="T1192" s="30">
        <f t="shared" si="19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>E1193/D1193*100</f>
        <v>109.07407407407408</v>
      </c>
      <c r="P1193" s="10">
        <f>E1193/L1193</f>
        <v>89.242424242424249</v>
      </c>
      <c r="Q1193" s="13" t="s">
        <v>8357</v>
      </c>
      <c r="R1193" s="14" t="s">
        <v>8328</v>
      </c>
      <c r="S1193" s="28">
        <f t="shared" si="19"/>
        <v>42449.562037037031</v>
      </c>
      <c r="T1193" s="30">
        <f t="shared" si="19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>E1194/D1194*100</f>
        <v>290</v>
      </c>
      <c r="P1194" s="10">
        <f>E1194/L1194</f>
        <v>19.333333333333332</v>
      </c>
      <c r="Q1194" s="13" t="s">
        <v>8357</v>
      </c>
      <c r="R1194" s="14" t="s">
        <v>8328</v>
      </c>
      <c r="S1194" s="28">
        <f t="shared" si="19"/>
        <v>42777.506689814814</v>
      </c>
      <c r="T1194" s="30">
        <f t="shared" si="19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>E1195/D1195*100</f>
        <v>103.95714285714286</v>
      </c>
      <c r="P1195" s="10">
        <f>E1195/L1195</f>
        <v>79.967032967032964</v>
      </c>
      <c r="Q1195" s="13" t="s">
        <v>8357</v>
      </c>
      <c r="R1195" s="14" t="s">
        <v>8328</v>
      </c>
      <c r="S1195" s="28">
        <f t="shared" si="19"/>
        <v>42469.734409722223</v>
      </c>
      <c r="T1195" s="30">
        <f t="shared" si="19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>E1196/D1196*100</f>
        <v>322.24</v>
      </c>
      <c r="P1196" s="10">
        <f>E1196/L1196</f>
        <v>56.414565826330531</v>
      </c>
      <c r="Q1196" s="13" t="s">
        <v>8357</v>
      </c>
      <c r="R1196" s="14" t="s">
        <v>8328</v>
      </c>
      <c r="S1196" s="28">
        <f t="shared" si="19"/>
        <v>42102.488182870366</v>
      </c>
      <c r="T1196" s="30">
        <f t="shared" si="19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>E1197/D1197*100</f>
        <v>135</v>
      </c>
      <c r="P1197" s="10">
        <f>E1197/L1197</f>
        <v>79.411764705882348</v>
      </c>
      <c r="Q1197" s="13" t="s">
        <v>8357</v>
      </c>
      <c r="R1197" s="14" t="s">
        <v>8328</v>
      </c>
      <c r="S1197" s="28">
        <f t="shared" si="19"/>
        <v>42358.375</v>
      </c>
      <c r="T1197" s="30">
        <f t="shared" si="19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>E1198/D1198*100</f>
        <v>269.91034482758624</v>
      </c>
      <c r="P1198" s="10">
        <f>E1198/L1198</f>
        <v>76.439453125</v>
      </c>
      <c r="Q1198" s="13" t="s">
        <v>8357</v>
      </c>
      <c r="R1198" s="14" t="s">
        <v>8328</v>
      </c>
      <c r="S1198" s="28">
        <f t="shared" si="19"/>
        <v>42356.818738425922</v>
      </c>
      <c r="T1198" s="30">
        <f t="shared" si="19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>E1199/D1199*100</f>
        <v>253.29333333333332</v>
      </c>
      <c r="P1199" s="10">
        <f>E1199/L1199</f>
        <v>121</v>
      </c>
      <c r="Q1199" s="13" t="s">
        <v>8357</v>
      </c>
      <c r="R1199" s="14" t="s">
        <v>8328</v>
      </c>
      <c r="S1199" s="28">
        <f t="shared" si="19"/>
        <v>42534.249305555553</v>
      </c>
      <c r="T1199" s="30">
        <f t="shared" si="19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>E1200/D1200*100</f>
        <v>260.59999999999997</v>
      </c>
      <c r="P1200" s="10">
        <f>E1200/L1200</f>
        <v>54.616766467065865</v>
      </c>
      <c r="Q1200" s="13" t="s">
        <v>8357</v>
      </c>
      <c r="R1200" s="14" t="s">
        <v>8328</v>
      </c>
      <c r="S1200" s="28">
        <f t="shared" si="19"/>
        <v>42369.125</v>
      </c>
      <c r="T1200" s="30">
        <f t="shared" si="19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>E1201/D1201*100</f>
        <v>101.31677953348381</v>
      </c>
      <c r="P1201" s="10">
        <f>E1201/L1201</f>
        <v>299.22222222222223</v>
      </c>
      <c r="Q1201" s="13" t="s">
        <v>8357</v>
      </c>
      <c r="R1201" s="14" t="s">
        <v>8328</v>
      </c>
      <c r="S1201" s="28">
        <f t="shared" si="19"/>
        <v>42193.770833333328</v>
      </c>
      <c r="T1201" s="30">
        <f t="shared" si="19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>E1202/D1202*100</f>
        <v>125.60416666666667</v>
      </c>
      <c r="P1202" s="10">
        <f>E1202/L1202</f>
        <v>58.533980582524272</v>
      </c>
      <c r="Q1202" s="13" t="s">
        <v>8357</v>
      </c>
      <c r="R1202" s="14" t="s">
        <v>8328</v>
      </c>
      <c r="S1202" s="28">
        <f t="shared" si="19"/>
        <v>42110.477500000001</v>
      </c>
      <c r="T1202" s="30">
        <f t="shared" si="19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>E1203/D1203*100</f>
        <v>102.43783333333334</v>
      </c>
      <c r="P1203" s="10">
        <f>E1203/L1203</f>
        <v>55.371801801801809</v>
      </c>
      <c r="Q1203" s="13" t="s">
        <v>8357</v>
      </c>
      <c r="R1203" s="14" t="s">
        <v>8328</v>
      </c>
      <c r="S1203" s="28">
        <f t="shared" si="19"/>
        <v>42566.60701388889</v>
      </c>
      <c r="T1203" s="30">
        <f t="shared" si="19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>E1204/D1204*100</f>
        <v>199.244</v>
      </c>
      <c r="P1204" s="10">
        <f>E1204/L1204</f>
        <v>183.80442804428046</v>
      </c>
      <c r="Q1204" s="13" t="s">
        <v>8357</v>
      </c>
      <c r="R1204" s="14" t="s">
        <v>8328</v>
      </c>
      <c r="S1204" s="28">
        <f t="shared" si="19"/>
        <v>42182.288819444439</v>
      </c>
      <c r="T1204" s="30">
        <f t="shared" si="19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>E1205/D1205*100</f>
        <v>102.45398773006136</v>
      </c>
      <c r="P1205" s="10">
        <f>E1205/L1205</f>
        <v>165.34653465346534</v>
      </c>
      <c r="Q1205" s="13" t="s">
        <v>8357</v>
      </c>
      <c r="R1205" s="14" t="s">
        <v>8328</v>
      </c>
      <c r="S1205" s="28">
        <f t="shared" si="19"/>
        <v>42155.614895833336</v>
      </c>
      <c r="T1205" s="30">
        <f t="shared" si="19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>E1206/D1206*100</f>
        <v>102.94615384615385</v>
      </c>
      <c r="P1206" s="10">
        <f>E1206/L1206</f>
        <v>234.78947368421052</v>
      </c>
      <c r="Q1206" s="13" t="s">
        <v>8357</v>
      </c>
      <c r="R1206" s="14" t="s">
        <v>8328</v>
      </c>
      <c r="S1206" s="28">
        <f t="shared" si="19"/>
        <v>42342.208333333328</v>
      </c>
      <c r="T1206" s="30">
        <f t="shared" si="19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>E1207/D1207*100</f>
        <v>100.86153846153847</v>
      </c>
      <c r="P1207" s="10">
        <f>E1207/L1207</f>
        <v>211.48387096774192</v>
      </c>
      <c r="Q1207" s="13" t="s">
        <v>8357</v>
      </c>
      <c r="R1207" s="14" t="s">
        <v>8328</v>
      </c>
      <c r="S1207" s="28">
        <f t="shared" si="19"/>
        <v>42168.506377314814</v>
      </c>
      <c r="T1207" s="30">
        <f t="shared" si="19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>E1208/D1208*100</f>
        <v>114.99999999999999</v>
      </c>
      <c r="P1208" s="10">
        <f>E1208/L1208</f>
        <v>32.34375</v>
      </c>
      <c r="Q1208" s="13" t="s">
        <v>8357</v>
      </c>
      <c r="R1208" s="14" t="s">
        <v>8328</v>
      </c>
      <c r="S1208" s="28">
        <f t="shared" si="19"/>
        <v>42805.561805555553</v>
      </c>
      <c r="T1208" s="30">
        <f t="shared" si="19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>E1209/D1209*100</f>
        <v>104.16766467065868</v>
      </c>
      <c r="P1209" s="10">
        <f>E1209/L1209</f>
        <v>123.37588652482269</v>
      </c>
      <c r="Q1209" s="13" t="s">
        <v>8357</v>
      </c>
      <c r="R1209" s="14" t="s">
        <v>8328</v>
      </c>
      <c r="S1209" s="28">
        <f t="shared" si="19"/>
        <v>42460.416666666672</v>
      </c>
      <c r="T1209" s="30">
        <f t="shared" si="19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>E1210/D1210*100</f>
        <v>155.29999999999998</v>
      </c>
      <c r="P1210" s="10">
        <f>E1210/L1210</f>
        <v>207.06666666666666</v>
      </c>
      <c r="Q1210" s="13" t="s">
        <v>8357</v>
      </c>
      <c r="R1210" s="14" t="s">
        <v>8328</v>
      </c>
      <c r="S1210" s="28">
        <f t="shared" si="19"/>
        <v>42453.667407407411</v>
      </c>
      <c r="T1210" s="30">
        <f t="shared" si="19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>E1211/D1211*100</f>
        <v>106</v>
      </c>
      <c r="P1211" s="10">
        <f>E1211/L1211</f>
        <v>138.2608695652174</v>
      </c>
      <c r="Q1211" s="13" t="s">
        <v>8357</v>
      </c>
      <c r="R1211" s="14" t="s">
        <v>8328</v>
      </c>
      <c r="S1211" s="28">
        <f t="shared" si="19"/>
        <v>42791.846122685187</v>
      </c>
      <c r="T1211" s="30">
        <f t="shared" si="19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>E1212/D1212*100</f>
        <v>254.31499999999997</v>
      </c>
      <c r="P1212" s="10">
        <f>E1212/L1212</f>
        <v>493.81553398058253</v>
      </c>
      <c r="Q1212" s="13" t="s">
        <v>8357</v>
      </c>
      <c r="R1212" s="14" t="s">
        <v>8328</v>
      </c>
      <c r="S1212" s="28">
        <f t="shared" si="19"/>
        <v>42155.875</v>
      </c>
      <c r="T1212" s="30">
        <f t="shared" si="19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>E1213/D1213*100</f>
        <v>101.1</v>
      </c>
      <c r="P1213" s="10">
        <f>E1213/L1213</f>
        <v>168.5</v>
      </c>
      <c r="Q1213" s="13" t="s">
        <v>8357</v>
      </c>
      <c r="R1213" s="14" t="s">
        <v>8328</v>
      </c>
      <c r="S1213" s="28">
        <f t="shared" si="19"/>
        <v>42530.866446759261</v>
      </c>
      <c r="T1213" s="30">
        <f t="shared" si="19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>E1214/D1214*100</f>
        <v>129.04</v>
      </c>
      <c r="P1214" s="10">
        <f>E1214/L1214</f>
        <v>38.867469879518069</v>
      </c>
      <c r="Q1214" s="13" t="s">
        <v>8357</v>
      </c>
      <c r="R1214" s="14" t="s">
        <v>8328</v>
      </c>
      <c r="S1214" s="28">
        <f t="shared" si="19"/>
        <v>42335.041666666672</v>
      </c>
      <c r="T1214" s="30">
        <f t="shared" si="19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>E1215/D1215*100</f>
        <v>102.23076923076924</v>
      </c>
      <c r="P1215" s="10">
        <f>E1215/L1215</f>
        <v>61.527777777777779</v>
      </c>
      <c r="Q1215" s="13" t="s">
        <v>8357</v>
      </c>
      <c r="R1215" s="14" t="s">
        <v>8328</v>
      </c>
      <c r="S1215" s="28">
        <f t="shared" si="19"/>
        <v>42766.755787037036</v>
      </c>
      <c r="T1215" s="30">
        <f t="shared" si="19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>E1216/D1216*100</f>
        <v>131.80000000000001</v>
      </c>
      <c r="P1216" s="10">
        <f>E1216/L1216</f>
        <v>105.44</v>
      </c>
      <c r="Q1216" s="13" t="s">
        <v>8357</v>
      </c>
      <c r="R1216" s="14" t="s">
        <v>8328</v>
      </c>
      <c r="S1216" s="28">
        <f t="shared" si="19"/>
        <v>42164.840335648143</v>
      </c>
      <c r="T1216" s="30">
        <f t="shared" si="19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>E1217/D1217*100</f>
        <v>786.0802000000001</v>
      </c>
      <c r="P1217" s="10">
        <f>E1217/L1217</f>
        <v>71.592003642987251</v>
      </c>
      <c r="Q1217" s="13" t="s">
        <v>8357</v>
      </c>
      <c r="R1217" s="14" t="s">
        <v>8328</v>
      </c>
      <c r="S1217" s="28">
        <f t="shared" si="19"/>
        <v>41789.923101851848</v>
      </c>
      <c r="T1217" s="30">
        <f t="shared" si="19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>E1218/D1218*100</f>
        <v>145.70000000000002</v>
      </c>
      <c r="P1218" s="10">
        <f>E1218/L1218</f>
        <v>91.882882882882882</v>
      </c>
      <c r="Q1218" s="13" t="s">
        <v>8357</v>
      </c>
      <c r="R1218" s="14" t="s">
        <v>8328</v>
      </c>
      <c r="S1218" s="28">
        <f t="shared" si="19"/>
        <v>42279.960416666669</v>
      </c>
      <c r="T1218" s="30">
        <f t="shared" si="19"/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>E1219/D1219*100</f>
        <v>102.60000000000001</v>
      </c>
      <c r="P1219" s="10">
        <f>E1219/L1219</f>
        <v>148.57377049180329</v>
      </c>
      <c r="Q1219" s="13" t="s">
        <v>8357</v>
      </c>
      <c r="R1219" s="14" t="s">
        <v>8328</v>
      </c>
      <c r="S1219" s="28">
        <f t="shared" ref="S1219:T1282" si="20">(((I1219/60)/60)/24)+DATE(1970,1,1)</f>
        <v>42565.809490740736</v>
      </c>
      <c r="T1219" s="30">
        <f t="shared" si="20"/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>E1220/D1220*100</f>
        <v>172.27777777777777</v>
      </c>
      <c r="P1220" s="10">
        <f>E1220/L1220</f>
        <v>174.2134831460674</v>
      </c>
      <c r="Q1220" s="13" t="s">
        <v>8357</v>
      </c>
      <c r="R1220" s="14" t="s">
        <v>8328</v>
      </c>
      <c r="S1220" s="28">
        <f t="shared" si="20"/>
        <v>42309.125</v>
      </c>
      <c r="T1220" s="30">
        <f t="shared" si="20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>E1221/D1221*100</f>
        <v>159.16819571865443</v>
      </c>
      <c r="P1221" s="10">
        <f>E1221/L1221</f>
        <v>102.86166007905139</v>
      </c>
      <c r="Q1221" s="13" t="s">
        <v>8357</v>
      </c>
      <c r="R1221" s="14" t="s">
        <v>8328</v>
      </c>
      <c r="S1221" s="28">
        <f t="shared" si="20"/>
        <v>42663.461956018517</v>
      </c>
      <c r="T1221" s="30">
        <f t="shared" si="20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>E1222/D1222*100</f>
        <v>103.76666666666668</v>
      </c>
      <c r="P1222" s="10">
        <f>E1222/L1222</f>
        <v>111.17857142857143</v>
      </c>
      <c r="Q1222" s="13" t="s">
        <v>8357</v>
      </c>
      <c r="R1222" s="14" t="s">
        <v>8328</v>
      </c>
      <c r="S1222" s="28">
        <f t="shared" si="20"/>
        <v>42241.628611111111</v>
      </c>
      <c r="T1222" s="30">
        <f t="shared" si="20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>E1223/D1223*100</f>
        <v>111.40954545454547</v>
      </c>
      <c r="P1223" s="10">
        <f>E1223/L1223</f>
        <v>23.796213592233013</v>
      </c>
      <c r="Q1223" s="13" t="s">
        <v>8357</v>
      </c>
      <c r="R1223" s="14" t="s">
        <v>8328</v>
      </c>
      <c r="S1223" s="28">
        <f t="shared" si="20"/>
        <v>42708</v>
      </c>
      <c r="T1223" s="30">
        <f t="shared" si="20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>E1224/D1224*100</f>
        <v>280.375</v>
      </c>
      <c r="P1224" s="10">
        <f>E1224/L1224</f>
        <v>81.268115942028984</v>
      </c>
      <c r="Q1224" s="13" t="s">
        <v>8357</v>
      </c>
      <c r="R1224" s="14" t="s">
        <v>8328</v>
      </c>
      <c r="S1224" s="28">
        <f t="shared" si="20"/>
        <v>42461.166666666672</v>
      </c>
      <c r="T1224" s="30">
        <f t="shared" si="20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>E1225/D1225*100</f>
        <v>112.10606060606061</v>
      </c>
      <c r="P1225" s="10">
        <f>E1225/L1225</f>
        <v>116.21465968586388</v>
      </c>
      <c r="Q1225" s="13" t="s">
        <v>8357</v>
      </c>
      <c r="R1225" s="14" t="s">
        <v>8328</v>
      </c>
      <c r="S1225" s="28">
        <f t="shared" si="20"/>
        <v>42684.218854166669</v>
      </c>
      <c r="T1225" s="30">
        <f t="shared" si="20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>E1226/D1226*100</f>
        <v>7.0666666666666673</v>
      </c>
      <c r="P1226" s="10">
        <f>E1226/L1226</f>
        <v>58.888888888888886</v>
      </c>
      <c r="Q1226" s="13" t="s">
        <v>8356</v>
      </c>
      <c r="R1226" s="14" t="s">
        <v>8383</v>
      </c>
      <c r="S1226" s="28">
        <f t="shared" si="20"/>
        <v>41796.549791666665</v>
      </c>
      <c r="T1226" s="30">
        <f t="shared" si="20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>E1227/D1227*100</f>
        <v>4.3999999999999995</v>
      </c>
      <c r="P1227" s="10">
        <f>E1227/L1227</f>
        <v>44</v>
      </c>
      <c r="Q1227" s="13" t="s">
        <v>8356</v>
      </c>
      <c r="R1227" s="14" t="s">
        <v>8383</v>
      </c>
      <c r="S1227" s="28">
        <f t="shared" si="20"/>
        <v>41569.905995370369</v>
      </c>
      <c r="T1227" s="30">
        <f t="shared" si="20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>E1228/D1228*100</f>
        <v>3.8739999999999997</v>
      </c>
      <c r="P1228" s="10">
        <f>E1228/L1228</f>
        <v>48.424999999999997</v>
      </c>
      <c r="Q1228" s="13" t="s">
        <v>8356</v>
      </c>
      <c r="R1228" s="14" t="s">
        <v>8383</v>
      </c>
      <c r="S1228" s="28">
        <f t="shared" si="20"/>
        <v>41750.041666666664</v>
      </c>
      <c r="T1228" s="30">
        <f t="shared" si="20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>E1229/D1229*100</f>
        <v>0</v>
      </c>
      <c r="P1229" s="10" t="e">
        <f>E1229/L1229</f>
        <v>#DIV/0!</v>
      </c>
      <c r="Q1229" s="13" t="s">
        <v>8356</v>
      </c>
      <c r="R1229" s="14" t="s">
        <v>8383</v>
      </c>
      <c r="S1229" s="28">
        <f t="shared" si="20"/>
        <v>41858.291666666664</v>
      </c>
      <c r="T1229" s="30">
        <f t="shared" si="20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>E1230/D1230*100</f>
        <v>29.299999999999997</v>
      </c>
      <c r="P1230" s="10">
        <f>E1230/L1230</f>
        <v>61.041666666666664</v>
      </c>
      <c r="Q1230" s="13" t="s">
        <v>8356</v>
      </c>
      <c r="R1230" s="14" t="s">
        <v>8383</v>
      </c>
      <c r="S1230" s="28">
        <f t="shared" si="20"/>
        <v>40814.729259259257</v>
      </c>
      <c r="T1230" s="30">
        <f t="shared" si="20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>E1231/D1231*100</f>
        <v>0.90909090909090906</v>
      </c>
      <c r="P1231" s="10">
        <f>E1231/L1231</f>
        <v>25</v>
      </c>
      <c r="Q1231" s="13" t="s">
        <v>8356</v>
      </c>
      <c r="R1231" s="14" t="s">
        <v>8383</v>
      </c>
      <c r="S1231" s="28">
        <f t="shared" si="20"/>
        <v>41015.666666666664</v>
      </c>
      <c r="T1231" s="30">
        <f t="shared" si="20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>E1232/D1232*100</f>
        <v>0</v>
      </c>
      <c r="P1232" s="10" t="e">
        <f>E1232/L1232</f>
        <v>#DIV/0!</v>
      </c>
      <c r="Q1232" s="13" t="s">
        <v>8356</v>
      </c>
      <c r="R1232" s="14" t="s">
        <v>8383</v>
      </c>
      <c r="S1232" s="28">
        <f t="shared" si="20"/>
        <v>40598.972569444442</v>
      </c>
      <c r="T1232" s="30">
        <f t="shared" si="20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>E1233/D1233*100</f>
        <v>0</v>
      </c>
      <c r="P1233" s="10" t="e">
        <f>E1233/L1233</f>
        <v>#DIV/0!</v>
      </c>
      <c r="Q1233" s="13" t="s">
        <v>8356</v>
      </c>
      <c r="R1233" s="14" t="s">
        <v>8383</v>
      </c>
      <c r="S1233" s="28">
        <f t="shared" si="20"/>
        <v>42244.041666666672</v>
      </c>
      <c r="T1233" s="30">
        <f t="shared" si="20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>E1234/D1234*100</f>
        <v>0.8</v>
      </c>
      <c r="P1234" s="10">
        <f>E1234/L1234</f>
        <v>40</v>
      </c>
      <c r="Q1234" s="13" t="s">
        <v>8356</v>
      </c>
      <c r="R1234" s="14" t="s">
        <v>8383</v>
      </c>
      <c r="S1234" s="28">
        <f t="shared" si="20"/>
        <v>41553.848032407412</v>
      </c>
      <c r="T1234" s="30">
        <f t="shared" si="20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>E1235/D1235*100</f>
        <v>11.600000000000001</v>
      </c>
      <c r="P1235" s="10">
        <f>E1235/L1235</f>
        <v>19.333333333333332</v>
      </c>
      <c r="Q1235" s="13" t="s">
        <v>8356</v>
      </c>
      <c r="R1235" s="14" t="s">
        <v>8383</v>
      </c>
      <c r="S1235" s="28">
        <f t="shared" si="20"/>
        <v>40960.948773148149</v>
      </c>
      <c r="T1235" s="30">
        <f t="shared" si="20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>E1236/D1236*100</f>
        <v>0</v>
      </c>
      <c r="P1236" s="10" t="e">
        <f>E1236/L1236</f>
        <v>#DIV/0!</v>
      </c>
      <c r="Q1236" s="13" t="s">
        <v>8356</v>
      </c>
      <c r="R1236" s="14" t="s">
        <v>8383</v>
      </c>
      <c r="S1236" s="28">
        <f t="shared" si="20"/>
        <v>42037.788680555561</v>
      </c>
      <c r="T1236" s="30">
        <f t="shared" si="20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>E1237/D1237*100</f>
        <v>2.7873639500929119</v>
      </c>
      <c r="P1237" s="10">
        <f>E1237/L1237</f>
        <v>35</v>
      </c>
      <c r="Q1237" s="13" t="s">
        <v>8356</v>
      </c>
      <c r="R1237" s="14" t="s">
        <v>8383</v>
      </c>
      <c r="S1237" s="28">
        <f t="shared" si="20"/>
        <v>41623.135405092595</v>
      </c>
      <c r="T1237" s="30">
        <f t="shared" si="20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>E1238/D1238*100</f>
        <v>0</v>
      </c>
      <c r="P1238" s="10" t="e">
        <f>E1238/L1238</f>
        <v>#DIV/0!</v>
      </c>
      <c r="Q1238" s="13" t="s">
        <v>8356</v>
      </c>
      <c r="R1238" s="14" t="s">
        <v>8383</v>
      </c>
      <c r="S1238" s="28">
        <f t="shared" si="20"/>
        <v>41118.666666666664</v>
      </c>
      <c r="T1238" s="30">
        <f t="shared" si="20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>E1239/D1239*100</f>
        <v>0</v>
      </c>
      <c r="P1239" s="10" t="e">
        <f>E1239/L1239</f>
        <v>#DIV/0!</v>
      </c>
      <c r="Q1239" s="13" t="s">
        <v>8356</v>
      </c>
      <c r="R1239" s="14" t="s">
        <v>8383</v>
      </c>
      <c r="S1239" s="28">
        <f t="shared" si="20"/>
        <v>41145.283159722225</v>
      </c>
      <c r="T1239" s="30">
        <f t="shared" si="20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>E1240/D1240*100</f>
        <v>17.8</v>
      </c>
      <c r="P1240" s="10">
        <f>E1240/L1240</f>
        <v>59.333333333333336</v>
      </c>
      <c r="Q1240" s="13" t="s">
        <v>8356</v>
      </c>
      <c r="R1240" s="14" t="s">
        <v>8383</v>
      </c>
      <c r="S1240" s="28">
        <f t="shared" si="20"/>
        <v>40761.61037037037</v>
      </c>
      <c r="T1240" s="30">
        <f t="shared" si="20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>E1241/D1241*100</f>
        <v>0</v>
      </c>
      <c r="P1241" s="10" t="e">
        <f>E1241/L1241</f>
        <v>#DIV/0!</v>
      </c>
      <c r="Q1241" s="13" t="s">
        <v>8356</v>
      </c>
      <c r="R1241" s="14" t="s">
        <v>8383</v>
      </c>
      <c r="S1241" s="28">
        <f t="shared" si="20"/>
        <v>40913.962581018517</v>
      </c>
      <c r="T1241" s="30">
        <f t="shared" si="20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>E1242/D1242*100</f>
        <v>3.0124999999999997</v>
      </c>
      <c r="P1242" s="10">
        <f>E1242/L1242</f>
        <v>30.125</v>
      </c>
      <c r="Q1242" s="13" t="s">
        <v>8356</v>
      </c>
      <c r="R1242" s="14" t="s">
        <v>8383</v>
      </c>
      <c r="S1242" s="28">
        <f t="shared" si="20"/>
        <v>41467.910416666666</v>
      </c>
      <c r="T1242" s="30">
        <f t="shared" si="20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>E1243/D1243*100</f>
        <v>50.739999999999995</v>
      </c>
      <c r="P1243" s="10">
        <f>E1243/L1243</f>
        <v>74.617647058823536</v>
      </c>
      <c r="Q1243" s="13" t="s">
        <v>8356</v>
      </c>
      <c r="R1243" s="14" t="s">
        <v>8383</v>
      </c>
      <c r="S1243" s="28">
        <f t="shared" si="20"/>
        <v>41946.249305555553</v>
      </c>
      <c r="T1243" s="30">
        <f t="shared" si="20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>E1244/D1244*100</f>
        <v>0.54884742041712409</v>
      </c>
      <c r="P1244" s="10">
        <f>E1244/L1244</f>
        <v>5</v>
      </c>
      <c r="Q1244" s="13" t="s">
        <v>8356</v>
      </c>
      <c r="R1244" s="14" t="s">
        <v>8383</v>
      </c>
      <c r="S1244" s="28">
        <f t="shared" si="20"/>
        <v>40797.554166666669</v>
      </c>
      <c r="T1244" s="30">
        <f t="shared" si="20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>E1245/D1245*100</f>
        <v>14.091666666666667</v>
      </c>
      <c r="P1245" s="10">
        <f>E1245/L1245</f>
        <v>44.5</v>
      </c>
      <c r="Q1245" s="13" t="s">
        <v>8356</v>
      </c>
      <c r="R1245" s="14" t="s">
        <v>8383</v>
      </c>
      <c r="S1245" s="28">
        <f t="shared" si="20"/>
        <v>40732.875</v>
      </c>
      <c r="T1245" s="30">
        <f t="shared" si="20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>E1246/D1246*100</f>
        <v>103.8</v>
      </c>
      <c r="P1246" s="10">
        <f>E1246/L1246</f>
        <v>46.133333333333333</v>
      </c>
      <c r="Q1246" s="13" t="s">
        <v>8356</v>
      </c>
      <c r="R1246" s="14" t="s">
        <v>8326</v>
      </c>
      <c r="S1246" s="28">
        <f t="shared" si="20"/>
        <v>41386.875</v>
      </c>
      <c r="T1246" s="30">
        <f t="shared" si="20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>E1247/D1247*100</f>
        <v>120.24999999999999</v>
      </c>
      <c r="P1247" s="10">
        <f>E1247/L1247</f>
        <v>141.47058823529412</v>
      </c>
      <c r="Q1247" s="13" t="s">
        <v>8356</v>
      </c>
      <c r="R1247" s="14" t="s">
        <v>8326</v>
      </c>
      <c r="S1247" s="28">
        <f t="shared" si="20"/>
        <v>41804.599930555552</v>
      </c>
      <c r="T1247" s="30">
        <f t="shared" si="20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>E1248/D1248*100</f>
        <v>117</v>
      </c>
      <c r="P1248" s="10">
        <f>E1248/L1248</f>
        <v>75.483870967741936</v>
      </c>
      <c r="Q1248" s="13" t="s">
        <v>8356</v>
      </c>
      <c r="R1248" s="14" t="s">
        <v>8326</v>
      </c>
      <c r="S1248" s="28">
        <f t="shared" si="20"/>
        <v>40883.085057870368</v>
      </c>
      <c r="T1248" s="30">
        <f t="shared" si="20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>E1249/D1249*100</f>
        <v>122.14285714285715</v>
      </c>
      <c r="P1249" s="10">
        <f>E1249/L1249</f>
        <v>85.5</v>
      </c>
      <c r="Q1249" s="13" t="s">
        <v>8356</v>
      </c>
      <c r="R1249" s="14" t="s">
        <v>8326</v>
      </c>
      <c r="S1249" s="28">
        <f t="shared" si="20"/>
        <v>41400.292303240742</v>
      </c>
      <c r="T1249" s="30">
        <f t="shared" si="20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>E1250/D1250*100</f>
        <v>151.63999999999999</v>
      </c>
      <c r="P1250" s="10">
        <f>E1250/L1250</f>
        <v>64.254237288135599</v>
      </c>
      <c r="Q1250" s="13" t="s">
        <v>8356</v>
      </c>
      <c r="R1250" s="14" t="s">
        <v>8326</v>
      </c>
      <c r="S1250" s="28">
        <f t="shared" si="20"/>
        <v>41803.290972222225</v>
      </c>
      <c r="T1250" s="30">
        <f t="shared" si="20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>E1251/D1251*100</f>
        <v>104.44</v>
      </c>
      <c r="P1251" s="10">
        <f>E1251/L1251</f>
        <v>64.46913580246914</v>
      </c>
      <c r="Q1251" s="13" t="s">
        <v>8356</v>
      </c>
      <c r="R1251" s="14" t="s">
        <v>8326</v>
      </c>
      <c r="S1251" s="28">
        <f t="shared" si="20"/>
        <v>41097.74086805556</v>
      </c>
      <c r="T1251" s="30">
        <f t="shared" si="20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>E1252/D1252*100</f>
        <v>200.15333333333331</v>
      </c>
      <c r="P1252" s="10">
        <f>E1252/L1252</f>
        <v>118.2007874015748</v>
      </c>
      <c r="Q1252" s="13" t="s">
        <v>8356</v>
      </c>
      <c r="R1252" s="14" t="s">
        <v>8326</v>
      </c>
      <c r="S1252" s="28">
        <f t="shared" si="20"/>
        <v>41888.64271990741</v>
      </c>
      <c r="T1252" s="30">
        <f t="shared" si="20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>E1253/D1253*100</f>
        <v>101.8</v>
      </c>
      <c r="P1253" s="10">
        <f>E1253/L1253</f>
        <v>82.540540540540547</v>
      </c>
      <c r="Q1253" s="13" t="s">
        <v>8356</v>
      </c>
      <c r="R1253" s="14" t="s">
        <v>8326</v>
      </c>
      <c r="S1253" s="28">
        <f t="shared" si="20"/>
        <v>40811.814432870371</v>
      </c>
      <c r="T1253" s="30">
        <f t="shared" si="20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>E1254/D1254*100</f>
        <v>137.65714285714284</v>
      </c>
      <c r="P1254" s="10">
        <f>E1254/L1254</f>
        <v>34.170212765957444</v>
      </c>
      <c r="Q1254" s="13" t="s">
        <v>8356</v>
      </c>
      <c r="R1254" s="14" t="s">
        <v>8326</v>
      </c>
      <c r="S1254" s="28">
        <f t="shared" si="20"/>
        <v>41571.988067129627</v>
      </c>
      <c r="T1254" s="30">
        <f t="shared" si="20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>E1255/D1255*100</f>
        <v>303833.2</v>
      </c>
      <c r="P1255" s="10">
        <f>E1255/L1255</f>
        <v>42.73322081575246</v>
      </c>
      <c r="Q1255" s="13" t="s">
        <v>8356</v>
      </c>
      <c r="R1255" s="14" t="s">
        <v>8326</v>
      </c>
      <c r="S1255" s="28">
        <f t="shared" si="20"/>
        <v>41885.783645833333</v>
      </c>
      <c r="T1255" s="30">
        <f t="shared" si="20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>E1256/D1256*100</f>
        <v>198.85074626865671</v>
      </c>
      <c r="P1256" s="10">
        <f>E1256/L1256</f>
        <v>94.489361702127653</v>
      </c>
      <c r="Q1256" s="13" t="s">
        <v>8356</v>
      </c>
      <c r="R1256" s="14" t="s">
        <v>8326</v>
      </c>
      <c r="S1256" s="28">
        <f t="shared" si="20"/>
        <v>40544.207638888889</v>
      </c>
      <c r="T1256" s="30">
        <f t="shared" si="20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>E1257/D1257*100</f>
        <v>202.36666666666667</v>
      </c>
      <c r="P1257" s="10">
        <f>E1257/L1257</f>
        <v>55.697247706422019</v>
      </c>
      <c r="Q1257" s="13" t="s">
        <v>8356</v>
      </c>
      <c r="R1257" s="14" t="s">
        <v>8326</v>
      </c>
      <c r="S1257" s="28">
        <f t="shared" si="20"/>
        <v>41609.887175925927</v>
      </c>
      <c r="T1257" s="30">
        <f t="shared" si="20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>E1258/D1258*100</f>
        <v>117.96376666666666</v>
      </c>
      <c r="P1258" s="10">
        <f>E1258/L1258</f>
        <v>98.030831024930734</v>
      </c>
      <c r="Q1258" s="13" t="s">
        <v>8356</v>
      </c>
      <c r="R1258" s="14" t="s">
        <v>8326</v>
      </c>
      <c r="S1258" s="28">
        <f t="shared" si="20"/>
        <v>40951.919340277782</v>
      </c>
      <c r="T1258" s="30">
        <f t="shared" si="20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>E1259/D1259*100</f>
        <v>294.72727272727275</v>
      </c>
      <c r="P1259" s="10">
        <f>E1259/L1259</f>
        <v>92.102272727272734</v>
      </c>
      <c r="Q1259" s="13" t="s">
        <v>8356</v>
      </c>
      <c r="R1259" s="14" t="s">
        <v>8326</v>
      </c>
      <c r="S1259" s="28">
        <f t="shared" si="20"/>
        <v>40636.043865740743</v>
      </c>
      <c r="T1259" s="30">
        <f t="shared" si="20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>E1260/D1260*100</f>
        <v>213.14633333333336</v>
      </c>
      <c r="P1260" s="10">
        <f>E1260/L1260</f>
        <v>38.175462686567165</v>
      </c>
      <c r="Q1260" s="13" t="s">
        <v>8356</v>
      </c>
      <c r="R1260" s="14" t="s">
        <v>8326</v>
      </c>
      <c r="S1260" s="28">
        <f t="shared" si="20"/>
        <v>41517.611250000002</v>
      </c>
      <c r="T1260" s="30">
        <f t="shared" si="20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>E1261/D1261*100</f>
        <v>104.24</v>
      </c>
      <c r="P1261" s="10">
        <f>E1261/L1261</f>
        <v>27.145833333333332</v>
      </c>
      <c r="Q1261" s="13" t="s">
        <v>8356</v>
      </c>
      <c r="R1261" s="14" t="s">
        <v>8326</v>
      </c>
      <c r="S1261" s="28">
        <f t="shared" si="20"/>
        <v>41799.165972222225</v>
      </c>
      <c r="T1261" s="30">
        <f t="shared" si="20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>E1262/D1262*100</f>
        <v>113.66666666666667</v>
      </c>
      <c r="P1262" s="10">
        <f>E1262/L1262</f>
        <v>50.689189189189186</v>
      </c>
      <c r="Q1262" s="13" t="s">
        <v>8356</v>
      </c>
      <c r="R1262" s="14" t="s">
        <v>8326</v>
      </c>
      <c r="S1262" s="28">
        <f t="shared" si="20"/>
        <v>41696.842824074076</v>
      </c>
      <c r="T1262" s="30">
        <f t="shared" si="20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>E1263/D1263*100</f>
        <v>101.25</v>
      </c>
      <c r="P1263" s="10">
        <f>E1263/L1263</f>
        <v>38.942307692307693</v>
      </c>
      <c r="Q1263" s="13" t="s">
        <v>8356</v>
      </c>
      <c r="R1263" s="14" t="s">
        <v>8326</v>
      </c>
      <c r="S1263" s="28">
        <f t="shared" si="20"/>
        <v>41668.342905092592</v>
      </c>
      <c r="T1263" s="30">
        <f t="shared" si="20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>E1264/D1264*100</f>
        <v>125.41538461538462</v>
      </c>
      <c r="P1264" s="10">
        <f>E1264/L1264</f>
        <v>77.638095238095232</v>
      </c>
      <c r="Q1264" s="13" t="s">
        <v>8356</v>
      </c>
      <c r="R1264" s="14" t="s">
        <v>8326</v>
      </c>
      <c r="S1264" s="28">
        <f t="shared" si="20"/>
        <v>41686.762638888889</v>
      </c>
      <c r="T1264" s="30">
        <f t="shared" si="20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>E1265/D1265*100</f>
        <v>119</v>
      </c>
      <c r="P1265" s="10">
        <f>E1265/L1265</f>
        <v>43.536585365853661</v>
      </c>
      <c r="Q1265" s="13" t="s">
        <v>8356</v>
      </c>
      <c r="R1265" s="14" t="s">
        <v>8326</v>
      </c>
      <c r="S1265" s="28">
        <f t="shared" si="20"/>
        <v>41727.041666666664</v>
      </c>
      <c r="T1265" s="30">
        <f t="shared" si="20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>E1266/D1266*100</f>
        <v>166.46153846153845</v>
      </c>
      <c r="P1266" s="10">
        <f>E1266/L1266</f>
        <v>31.823529411764707</v>
      </c>
      <c r="Q1266" s="13" t="s">
        <v>8356</v>
      </c>
      <c r="R1266" s="14" t="s">
        <v>8326</v>
      </c>
      <c r="S1266" s="28">
        <f t="shared" si="20"/>
        <v>41576.662997685184</v>
      </c>
      <c r="T1266" s="30">
        <f t="shared" si="20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>E1267/D1267*100</f>
        <v>119.14771428571429</v>
      </c>
      <c r="P1267" s="10">
        <f>E1267/L1267</f>
        <v>63.184393939393942</v>
      </c>
      <c r="Q1267" s="13" t="s">
        <v>8356</v>
      </c>
      <c r="R1267" s="14" t="s">
        <v>8326</v>
      </c>
      <c r="S1267" s="28">
        <f t="shared" si="20"/>
        <v>40512.655266203699</v>
      </c>
      <c r="T1267" s="30">
        <f t="shared" si="20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>E1268/D1268*100</f>
        <v>100.47368421052632</v>
      </c>
      <c r="P1268" s="10">
        <f>E1268/L1268</f>
        <v>190.9</v>
      </c>
      <c r="Q1268" s="13" t="s">
        <v>8356</v>
      </c>
      <c r="R1268" s="14" t="s">
        <v>8326</v>
      </c>
      <c r="S1268" s="28">
        <f t="shared" si="20"/>
        <v>41650.87667824074</v>
      </c>
      <c r="T1268" s="30">
        <f t="shared" si="20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>E1269/D1269*100</f>
        <v>101.8</v>
      </c>
      <c r="P1269" s="10">
        <f>E1269/L1269</f>
        <v>140.85534591194968</v>
      </c>
      <c r="Q1269" s="13" t="s">
        <v>8356</v>
      </c>
      <c r="R1269" s="14" t="s">
        <v>8326</v>
      </c>
      <c r="S1269" s="28">
        <f t="shared" si="20"/>
        <v>41479.585162037038</v>
      </c>
      <c r="T1269" s="30">
        <f t="shared" si="20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>E1270/D1270*100</f>
        <v>116.66666666666667</v>
      </c>
      <c r="P1270" s="10">
        <f>E1270/L1270</f>
        <v>76.92307692307692</v>
      </c>
      <c r="Q1270" s="13" t="s">
        <v>8356</v>
      </c>
      <c r="R1270" s="14" t="s">
        <v>8326</v>
      </c>
      <c r="S1270" s="28">
        <f t="shared" si="20"/>
        <v>41537.845451388886</v>
      </c>
      <c r="T1270" s="30">
        <f t="shared" si="20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>E1271/D1271*100</f>
        <v>108.64893617021276</v>
      </c>
      <c r="P1271" s="10">
        <f>E1271/L1271</f>
        <v>99.15533980582525</v>
      </c>
      <c r="Q1271" s="13" t="s">
        <v>8356</v>
      </c>
      <c r="R1271" s="14" t="s">
        <v>8326</v>
      </c>
      <c r="S1271" s="28">
        <f t="shared" si="20"/>
        <v>42476</v>
      </c>
      <c r="T1271" s="30">
        <f t="shared" si="20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>E1272/D1272*100</f>
        <v>114.72</v>
      </c>
      <c r="P1272" s="10">
        <f>E1272/L1272</f>
        <v>67.881656804733723</v>
      </c>
      <c r="Q1272" s="13" t="s">
        <v>8356</v>
      </c>
      <c r="R1272" s="14" t="s">
        <v>8326</v>
      </c>
      <c r="S1272" s="28">
        <f t="shared" si="20"/>
        <v>40993.815300925926</v>
      </c>
      <c r="T1272" s="30">
        <f t="shared" si="20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>E1273/D1273*100</f>
        <v>101.8</v>
      </c>
      <c r="P1273" s="10">
        <f>E1273/L1273</f>
        <v>246.29032258064515</v>
      </c>
      <c r="Q1273" s="13" t="s">
        <v>8356</v>
      </c>
      <c r="R1273" s="14" t="s">
        <v>8326</v>
      </c>
      <c r="S1273" s="28">
        <f t="shared" si="20"/>
        <v>41591.725219907406</v>
      </c>
      <c r="T1273" s="30">
        <f t="shared" si="20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>E1274/D1274*100</f>
        <v>106</v>
      </c>
      <c r="P1274" s="10">
        <f>E1274/L1274</f>
        <v>189.28571428571428</v>
      </c>
      <c r="Q1274" s="13" t="s">
        <v>8356</v>
      </c>
      <c r="R1274" s="14" t="s">
        <v>8326</v>
      </c>
      <c r="S1274" s="28">
        <f t="shared" si="20"/>
        <v>40344.166666666664</v>
      </c>
      <c r="T1274" s="30">
        <f t="shared" si="20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>E1275/D1275*100</f>
        <v>103.49999999999999</v>
      </c>
      <c r="P1275" s="10">
        <f>E1275/L1275</f>
        <v>76.666666666666671</v>
      </c>
      <c r="Q1275" s="13" t="s">
        <v>8356</v>
      </c>
      <c r="R1275" s="14" t="s">
        <v>8326</v>
      </c>
      <c r="S1275" s="28">
        <f t="shared" si="20"/>
        <v>41882.730219907404</v>
      </c>
      <c r="T1275" s="30">
        <f t="shared" si="20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>E1276/D1276*100</f>
        <v>154.97535999999999</v>
      </c>
      <c r="P1276" s="10">
        <f>E1276/L1276</f>
        <v>82.963254817987149</v>
      </c>
      <c r="Q1276" s="13" t="s">
        <v>8356</v>
      </c>
      <c r="R1276" s="14" t="s">
        <v>8326</v>
      </c>
      <c r="S1276" s="28">
        <f t="shared" si="20"/>
        <v>41151.690104166664</v>
      </c>
      <c r="T1276" s="30">
        <f t="shared" si="20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>E1277/D1277*100</f>
        <v>162.14066666666668</v>
      </c>
      <c r="P1277" s="10">
        <f>E1277/L1277</f>
        <v>62.522107969151669</v>
      </c>
      <c r="Q1277" s="13" t="s">
        <v>8356</v>
      </c>
      <c r="R1277" s="14" t="s">
        <v>8326</v>
      </c>
      <c r="S1277" s="28">
        <f t="shared" si="20"/>
        <v>41493.867905092593</v>
      </c>
      <c r="T1277" s="30">
        <f t="shared" si="20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>E1278/D1278*100</f>
        <v>104.42100000000001</v>
      </c>
      <c r="P1278" s="10">
        <f>E1278/L1278</f>
        <v>46.06808823529412</v>
      </c>
      <c r="Q1278" s="13" t="s">
        <v>8356</v>
      </c>
      <c r="R1278" s="14" t="s">
        <v>8326</v>
      </c>
      <c r="S1278" s="28">
        <f t="shared" si="20"/>
        <v>40057.166666666664</v>
      </c>
      <c r="T1278" s="30">
        <f t="shared" si="20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>E1279/D1279*100</f>
        <v>106.12433333333333</v>
      </c>
      <c r="P1279" s="10">
        <f>E1279/L1279</f>
        <v>38.543946731234868</v>
      </c>
      <c r="Q1279" s="13" t="s">
        <v>8356</v>
      </c>
      <c r="R1279" s="14" t="s">
        <v>8326</v>
      </c>
      <c r="S1279" s="28">
        <f t="shared" si="20"/>
        <v>41156.561886574076</v>
      </c>
      <c r="T1279" s="30">
        <f t="shared" si="20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>E1280/D1280*100</f>
        <v>154.93846153846152</v>
      </c>
      <c r="P1280" s="10">
        <f>E1280/L1280</f>
        <v>53.005263157894738</v>
      </c>
      <c r="Q1280" s="13" t="s">
        <v>8356</v>
      </c>
      <c r="R1280" s="14" t="s">
        <v>8326</v>
      </c>
      <c r="S1280" s="28">
        <f t="shared" si="20"/>
        <v>41815.083333333336</v>
      </c>
      <c r="T1280" s="30">
        <f t="shared" si="20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>E1281/D1281*100</f>
        <v>110.77157238734421</v>
      </c>
      <c r="P1281" s="10">
        <f>E1281/L1281</f>
        <v>73.355396825396824</v>
      </c>
      <c r="Q1281" s="13" t="s">
        <v>8356</v>
      </c>
      <c r="R1281" s="14" t="s">
        <v>8326</v>
      </c>
      <c r="S1281" s="28">
        <f t="shared" si="20"/>
        <v>41722.057523148149</v>
      </c>
      <c r="T1281" s="30">
        <f t="shared" si="20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>E1282/D1282*100</f>
        <v>110.91186666666665</v>
      </c>
      <c r="P1282" s="10">
        <f>E1282/L1282</f>
        <v>127.97523076923076</v>
      </c>
      <c r="Q1282" s="13" t="s">
        <v>8356</v>
      </c>
      <c r="R1282" s="14" t="s">
        <v>8326</v>
      </c>
      <c r="S1282" s="28">
        <f t="shared" si="20"/>
        <v>40603.757569444446</v>
      </c>
      <c r="T1282" s="30">
        <f t="shared" si="20"/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>E1283/D1283*100</f>
        <v>110.71428571428572</v>
      </c>
      <c r="P1283" s="10">
        <f>E1283/L1283</f>
        <v>104.72972972972973</v>
      </c>
      <c r="Q1283" s="13" t="s">
        <v>8356</v>
      </c>
      <c r="R1283" s="14" t="s">
        <v>8326</v>
      </c>
      <c r="S1283" s="28">
        <f t="shared" ref="S1283:T1346" si="21">(((I1283/60)/60)/24)+DATE(1970,1,1)</f>
        <v>41483.743472222224</v>
      </c>
      <c r="T1283" s="30">
        <f t="shared" si="21"/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>E1284/D1284*100</f>
        <v>123.61333333333333</v>
      </c>
      <c r="P1284" s="10">
        <f>E1284/L1284</f>
        <v>67.671532846715323</v>
      </c>
      <c r="Q1284" s="13" t="s">
        <v>8356</v>
      </c>
      <c r="R1284" s="14" t="s">
        <v>8326</v>
      </c>
      <c r="S1284" s="28">
        <f t="shared" si="21"/>
        <v>41617.207638888889</v>
      </c>
      <c r="T1284" s="30">
        <f t="shared" si="21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>E1285/D1285*100</f>
        <v>211.05</v>
      </c>
      <c r="P1285" s="10">
        <f>E1285/L1285</f>
        <v>95.931818181818187</v>
      </c>
      <c r="Q1285" s="13" t="s">
        <v>8356</v>
      </c>
      <c r="R1285" s="14" t="s">
        <v>8326</v>
      </c>
      <c r="S1285" s="28">
        <f t="shared" si="21"/>
        <v>41344.166666666664</v>
      </c>
      <c r="T1285" s="30">
        <f t="shared" si="21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>E1286/D1286*100</f>
        <v>101</v>
      </c>
      <c r="P1286" s="10">
        <f>E1286/L1286</f>
        <v>65.161290322580641</v>
      </c>
      <c r="Q1286" s="13" t="s">
        <v>8360</v>
      </c>
      <c r="R1286" s="14" t="s">
        <v>8363</v>
      </c>
      <c r="S1286" s="28">
        <f t="shared" si="21"/>
        <v>42735.707638888889</v>
      </c>
      <c r="T1286" s="30">
        <f t="shared" si="21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>E1287/D1287*100</f>
        <v>101.64999999999999</v>
      </c>
      <c r="P1287" s="10">
        <f>E1287/L1287</f>
        <v>32.269841269841272</v>
      </c>
      <c r="Q1287" s="13" t="s">
        <v>8360</v>
      </c>
      <c r="R1287" s="14" t="s">
        <v>8363</v>
      </c>
      <c r="S1287" s="28">
        <f t="shared" si="21"/>
        <v>42175.583043981482</v>
      </c>
      <c r="T1287" s="30">
        <f t="shared" si="21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>E1288/D1288*100</f>
        <v>108.33333333333333</v>
      </c>
      <c r="P1288" s="10">
        <f>E1288/L1288</f>
        <v>81.25</v>
      </c>
      <c r="Q1288" s="13" t="s">
        <v>8360</v>
      </c>
      <c r="R1288" s="14" t="s">
        <v>8363</v>
      </c>
      <c r="S1288" s="28">
        <f t="shared" si="21"/>
        <v>42052.583333333328</v>
      </c>
      <c r="T1288" s="30">
        <f t="shared" si="21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>E1289/D1289*100</f>
        <v>242</v>
      </c>
      <c r="P1289" s="10">
        <f>E1289/L1289</f>
        <v>24.2</v>
      </c>
      <c r="Q1289" s="13" t="s">
        <v>8360</v>
      </c>
      <c r="R1289" s="14" t="s">
        <v>8363</v>
      </c>
      <c r="S1289" s="28">
        <f t="shared" si="21"/>
        <v>42167.621018518519</v>
      </c>
      <c r="T1289" s="30">
        <f t="shared" si="21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>E1290/D1290*100</f>
        <v>100.44999999999999</v>
      </c>
      <c r="P1290" s="10">
        <f>E1290/L1290</f>
        <v>65.868852459016395</v>
      </c>
      <c r="Q1290" s="13" t="s">
        <v>8360</v>
      </c>
      <c r="R1290" s="14" t="s">
        <v>8363</v>
      </c>
      <c r="S1290" s="28">
        <f t="shared" si="21"/>
        <v>42592.166666666672</v>
      </c>
      <c r="T1290" s="30">
        <f t="shared" si="21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>E1291/D1291*100</f>
        <v>125.06666666666666</v>
      </c>
      <c r="P1291" s="10">
        <f>E1291/L1291</f>
        <v>36.07692307692308</v>
      </c>
      <c r="Q1291" s="13" t="s">
        <v>8360</v>
      </c>
      <c r="R1291" s="14" t="s">
        <v>8363</v>
      </c>
      <c r="S1291" s="28">
        <f t="shared" si="21"/>
        <v>42739.134780092587</v>
      </c>
      <c r="T1291" s="30">
        <f t="shared" si="21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>E1292/D1292*100</f>
        <v>108.57142857142857</v>
      </c>
      <c r="P1292" s="10">
        <f>E1292/L1292</f>
        <v>44.186046511627907</v>
      </c>
      <c r="Q1292" s="13" t="s">
        <v>8360</v>
      </c>
      <c r="R1292" s="14" t="s">
        <v>8363</v>
      </c>
      <c r="S1292" s="28">
        <f t="shared" si="21"/>
        <v>42117.290972222225</v>
      </c>
      <c r="T1292" s="30">
        <f t="shared" si="21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>E1293/D1293*100</f>
        <v>145.70000000000002</v>
      </c>
      <c r="P1293" s="10">
        <f>E1293/L1293</f>
        <v>104.07142857142857</v>
      </c>
      <c r="Q1293" s="13" t="s">
        <v>8360</v>
      </c>
      <c r="R1293" s="14" t="s">
        <v>8363</v>
      </c>
      <c r="S1293" s="28">
        <f t="shared" si="21"/>
        <v>42101.291666666672</v>
      </c>
      <c r="T1293" s="30">
        <f t="shared" si="21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>E1294/D1294*100</f>
        <v>110.00000000000001</v>
      </c>
      <c r="P1294" s="10">
        <f>E1294/L1294</f>
        <v>35.96153846153846</v>
      </c>
      <c r="Q1294" s="13" t="s">
        <v>8360</v>
      </c>
      <c r="R1294" s="14" t="s">
        <v>8363</v>
      </c>
      <c r="S1294" s="28">
        <f t="shared" si="21"/>
        <v>42283.957638888889</v>
      </c>
      <c r="T1294" s="30">
        <f t="shared" si="21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>E1295/D1295*100</f>
        <v>102.23333333333333</v>
      </c>
      <c r="P1295" s="10">
        <f>E1295/L1295</f>
        <v>127.79166666666667</v>
      </c>
      <c r="Q1295" s="13" t="s">
        <v>8360</v>
      </c>
      <c r="R1295" s="14" t="s">
        <v>8363</v>
      </c>
      <c r="S1295" s="28">
        <f t="shared" si="21"/>
        <v>42322.742719907401</v>
      </c>
      <c r="T1295" s="30">
        <f t="shared" si="21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>E1296/D1296*100</f>
        <v>122</v>
      </c>
      <c r="P1296" s="10">
        <f>E1296/L1296</f>
        <v>27.727272727272727</v>
      </c>
      <c r="Q1296" s="13" t="s">
        <v>8360</v>
      </c>
      <c r="R1296" s="14" t="s">
        <v>8363</v>
      </c>
      <c r="S1296" s="28">
        <f t="shared" si="21"/>
        <v>42296.458333333328</v>
      </c>
      <c r="T1296" s="30">
        <f t="shared" si="21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>E1297/D1297*100</f>
        <v>101.96000000000001</v>
      </c>
      <c r="P1297" s="10">
        <f>E1297/L1297</f>
        <v>39.828125</v>
      </c>
      <c r="Q1297" s="13" t="s">
        <v>8360</v>
      </c>
      <c r="R1297" s="14" t="s">
        <v>8363</v>
      </c>
      <c r="S1297" s="28">
        <f t="shared" si="21"/>
        <v>42214.708333333328</v>
      </c>
      <c r="T1297" s="30">
        <f t="shared" si="21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>E1298/D1298*100</f>
        <v>141.1764705882353</v>
      </c>
      <c r="P1298" s="10">
        <f>E1298/L1298</f>
        <v>52.173913043478258</v>
      </c>
      <c r="Q1298" s="13" t="s">
        <v>8360</v>
      </c>
      <c r="R1298" s="14" t="s">
        <v>8363</v>
      </c>
      <c r="S1298" s="28">
        <f t="shared" si="21"/>
        <v>42443.008946759262</v>
      </c>
      <c r="T1298" s="30">
        <f t="shared" si="21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>E1299/D1299*100</f>
        <v>109.52500000000001</v>
      </c>
      <c r="P1299" s="10">
        <f>E1299/L1299</f>
        <v>92.037815126050418</v>
      </c>
      <c r="Q1299" s="13" t="s">
        <v>8360</v>
      </c>
      <c r="R1299" s="14" t="s">
        <v>8363</v>
      </c>
      <c r="S1299" s="28">
        <f t="shared" si="21"/>
        <v>42491.747199074074</v>
      </c>
      <c r="T1299" s="30">
        <f t="shared" si="21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>E1300/D1300*100</f>
        <v>104.65</v>
      </c>
      <c r="P1300" s="10">
        <f>E1300/L1300</f>
        <v>63.424242424242422</v>
      </c>
      <c r="Q1300" s="13" t="s">
        <v>8360</v>
      </c>
      <c r="R1300" s="14" t="s">
        <v>8363</v>
      </c>
      <c r="S1300" s="28">
        <f t="shared" si="21"/>
        <v>42488.680925925932</v>
      </c>
      <c r="T1300" s="30">
        <f t="shared" si="21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>E1301/D1301*100</f>
        <v>124</v>
      </c>
      <c r="P1301" s="10">
        <f>E1301/L1301</f>
        <v>135.625</v>
      </c>
      <c r="Q1301" s="13" t="s">
        <v>8360</v>
      </c>
      <c r="R1301" s="14" t="s">
        <v>8363</v>
      </c>
      <c r="S1301" s="28">
        <f t="shared" si="21"/>
        <v>42199.814340277779</v>
      </c>
      <c r="T1301" s="30">
        <f t="shared" si="21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>E1302/D1302*100</f>
        <v>135</v>
      </c>
      <c r="P1302" s="10">
        <f>E1302/L1302</f>
        <v>168.75</v>
      </c>
      <c r="Q1302" s="13" t="s">
        <v>8360</v>
      </c>
      <c r="R1302" s="14" t="s">
        <v>8363</v>
      </c>
      <c r="S1302" s="28">
        <f t="shared" si="21"/>
        <v>42522.789583333331</v>
      </c>
      <c r="T1302" s="30">
        <f t="shared" si="21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>E1303/D1303*100</f>
        <v>102.75000000000001</v>
      </c>
      <c r="P1303" s="10">
        <f>E1303/L1303</f>
        <v>70.862068965517238</v>
      </c>
      <c r="Q1303" s="13" t="s">
        <v>8360</v>
      </c>
      <c r="R1303" s="14" t="s">
        <v>8363</v>
      </c>
      <c r="S1303" s="28">
        <f t="shared" si="21"/>
        <v>42206.125</v>
      </c>
      <c r="T1303" s="30">
        <f t="shared" si="21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>E1304/D1304*100</f>
        <v>100</v>
      </c>
      <c r="P1304" s="10">
        <f>E1304/L1304</f>
        <v>50</v>
      </c>
      <c r="Q1304" s="13" t="s">
        <v>8360</v>
      </c>
      <c r="R1304" s="14" t="s">
        <v>8363</v>
      </c>
      <c r="S1304" s="28">
        <f t="shared" si="21"/>
        <v>42705.099664351852</v>
      </c>
      <c r="T1304" s="30">
        <f t="shared" si="21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>E1305/D1305*100</f>
        <v>130.26085714285716</v>
      </c>
      <c r="P1305" s="10">
        <f>E1305/L1305</f>
        <v>42.214166666666671</v>
      </c>
      <c r="Q1305" s="13" t="s">
        <v>8360</v>
      </c>
      <c r="R1305" s="14" t="s">
        <v>8363</v>
      </c>
      <c r="S1305" s="28">
        <f t="shared" si="21"/>
        <v>42582.458333333328</v>
      </c>
      <c r="T1305" s="30">
        <f t="shared" si="21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>E1306/D1306*100</f>
        <v>39.627499999999998</v>
      </c>
      <c r="P1306" s="10">
        <f>E1306/L1306</f>
        <v>152.41346153846155</v>
      </c>
      <c r="Q1306" s="13" t="s">
        <v>8359</v>
      </c>
      <c r="R1306" s="14" t="s">
        <v>8342</v>
      </c>
      <c r="S1306" s="28">
        <f t="shared" si="21"/>
        <v>42807.152835648143</v>
      </c>
      <c r="T1306" s="30">
        <f t="shared" si="21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>E1307/D1307*100</f>
        <v>25.976666666666663</v>
      </c>
      <c r="P1307" s="10">
        <f>E1307/L1307</f>
        <v>90.616279069767444</v>
      </c>
      <c r="Q1307" s="13" t="s">
        <v>8359</v>
      </c>
      <c r="R1307" s="14" t="s">
        <v>8342</v>
      </c>
      <c r="S1307" s="28">
        <f t="shared" si="21"/>
        <v>42572.729166666672</v>
      </c>
      <c r="T1307" s="30">
        <f t="shared" si="21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>E1308/D1308*100</f>
        <v>65.24636363636364</v>
      </c>
      <c r="P1308" s="10">
        <f>E1308/L1308</f>
        <v>201.60393258426967</v>
      </c>
      <c r="Q1308" s="13" t="s">
        <v>8359</v>
      </c>
      <c r="R1308" s="14" t="s">
        <v>8342</v>
      </c>
      <c r="S1308" s="28">
        <f t="shared" si="21"/>
        <v>41977.457569444443</v>
      </c>
      <c r="T1308" s="30">
        <f t="shared" si="21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>E1309/D1309*100</f>
        <v>11.514000000000001</v>
      </c>
      <c r="P1309" s="10">
        <f>E1309/L1309</f>
        <v>127.93333333333334</v>
      </c>
      <c r="Q1309" s="13" t="s">
        <v>8359</v>
      </c>
      <c r="R1309" s="14" t="s">
        <v>8342</v>
      </c>
      <c r="S1309" s="28">
        <f t="shared" si="21"/>
        <v>42417.503229166665</v>
      </c>
      <c r="T1309" s="30">
        <f t="shared" si="21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>E1310/D1310*100</f>
        <v>11.360000000000001</v>
      </c>
      <c r="P1310" s="10">
        <f>E1310/L1310</f>
        <v>29.894736842105264</v>
      </c>
      <c r="Q1310" s="13" t="s">
        <v>8359</v>
      </c>
      <c r="R1310" s="14" t="s">
        <v>8342</v>
      </c>
      <c r="S1310" s="28">
        <f t="shared" si="21"/>
        <v>42651.613564814819</v>
      </c>
      <c r="T1310" s="30">
        <f t="shared" si="21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>E1311/D1311*100</f>
        <v>111.99130434782609</v>
      </c>
      <c r="P1311" s="10">
        <f>E1311/L1311</f>
        <v>367.97142857142859</v>
      </c>
      <c r="Q1311" s="13" t="s">
        <v>8359</v>
      </c>
      <c r="R1311" s="14" t="s">
        <v>8342</v>
      </c>
      <c r="S1311" s="28">
        <f t="shared" si="21"/>
        <v>42292.882731481484</v>
      </c>
      <c r="T1311" s="30">
        <f t="shared" si="21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>E1312/D1312*100</f>
        <v>15.5</v>
      </c>
      <c r="P1312" s="10">
        <f>E1312/L1312</f>
        <v>129.16666666666666</v>
      </c>
      <c r="Q1312" s="13" t="s">
        <v>8359</v>
      </c>
      <c r="R1312" s="14" t="s">
        <v>8342</v>
      </c>
      <c r="S1312" s="28">
        <f t="shared" si="21"/>
        <v>42601.667245370365</v>
      </c>
      <c r="T1312" s="30">
        <f t="shared" si="21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>E1313/D1313*100</f>
        <v>32.027999999999999</v>
      </c>
      <c r="P1313" s="10">
        <f>E1313/L1313</f>
        <v>800.7</v>
      </c>
      <c r="Q1313" s="13" t="s">
        <v>8359</v>
      </c>
      <c r="R1313" s="14" t="s">
        <v>8342</v>
      </c>
      <c r="S1313" s="28">
        <f t="shared" si="21"/>
        <v>42704.843969907408</v>
      </c>
      <c r="T1313" s="30">
        <f t="shared" si="21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>E1314/D1314*100</f>
        <v>0.60869565217391308</v>
      </c>
      <c r="P1314" s="10">
        <f>E1314/L1314</f>
        <v>28</v>
      </c>
      <c r="Q1314" s="13" t="s">
        <v>8359</v>
      </c>
      <c r="R1314" s="14" t="s">
        <v>8342</v>
      </c>
      <c r="S1314" s="28">
        <f t="shared" si="21"/>
        <v>42112.702800925923</v>
      </c>
      <c r="T1314" s="30">
        <f t="shared" si="21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>E1315/D1315*100</f>
        <v>31.114999999999998</v>
      </c>
      <c r="P1315" s="10">
        <f>E1315/L1315</f>
        <v>102.01639344262296</v>
      </c>
      <c r="Q1315" s="13" t="s">
        <v>8359</v>
      </c>
      <c r="R1315" s="14" t="s">
        <v>8342</v>
      </c>
      <c r="S1315" s="28">
        <f t="shared" si="21"/>
        <v>42432.709652777776</v>
      </c>
      <c r="T1315" s="30">
        <f t="shared" si="21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>E1316/D1316*100</f>
        <v>1.1266666666666667</v>
      </c>
      <c r="P1316" s="10">
        <f>E1316/L1316</f>
        <v>184.36363636363637</v>
      </c>
      <c r="Q1316" s="13" t="s">
        <v>8359</v>
      </c>
      <c r="R1316" s="14" t="s">
        <v>8342</v>
      </c>
      <c r="S1316" s="28">
        <f t="shared" si="21"/>
        <v>42664.669675925921</v>
      </c>
      <c r="T1316" s="30">
        <f t="shared" si="21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>E1317/D1317*100</f>
        <v>40.404000000000003</v>
      </c>
      <c r="P1317" s="10">
        <f>E1317/L1317</f>
        <v>162.91935483870967</v>
      </c>
      <c r="Q1317" s="13" t="s">
        <v>8359</v>
      </c>
      <c r="R1317" s="14" t="s">
        <v>8342</v>
      </c>
      <c r="S1317" s="28">
        <f t="shared" si="21"/>
        <v>42314.041666666672</v>
      </c>
      <c r="T1317" s="30">
        <f t="shared" si="21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>E1318/D1318*100</f>
        <v>1.3333333333333333E-3</v>
      </c>
      <c r="P1318" s="10">
        <f>E1318/L1318</f>
        <v>1</v>
      </c>
      <c r="Q1318" s="13" t="s">
        <v>8359</v>
      </c>
      <c r="R1318" s="14" t="s">
        <v>8342</v>
      </c>
      <c r="S1318" s="28">
        <f t="shared" si="21"/>
        <v>42428.961909722217</v>
      </c>
      <c r="T1318" s="30">
        <f t="shared" si="21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>E1319/D1319*100</f>
        <v>5.7334999999999994</v>
      </c>
      <c r="P1319" s="10">
        <f>E1319/L1319</f>
        <v>603.52631578947364</v>
      </c>
      <c r="Q1319" s="13" t="s">
        <v>8359</v>
      </c>
      <c r="R1319" s="14" t="s">
        <v>8342</v>
      </c>
      <c r="S1319" s="28">
        <f t="shared" si="21"/>
        <v>42572.583333333328</v>
      </c>
      <c r="T1319" s="30">
        <f t="shared" si="21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>E1320/D1320*100</f>
        <v>15.324999999999999</v>
      </c>
      <c r="P1320" s="10">
        <f>E1320/L1320</f>
        <v>45.407407407407405</v>
      </c>
      <c r="Q1320" s="13" t="s">
        <v>8359</v>
      </c>
      <c r="R1320" s="14" t="s">
        <v>8342</v>
      </c>
      <c r="S1320" s="28">
        <f t="shared" si="21"/>
        <v>42015.043657407412</v>
      </c>
      <c r="T1320" s="30">
        <f t="shared" si="21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>E1321/D1321*100</f>
        <v>15.103448275862069</v>
      </c>
      <c r="P1321" s="10">
        <f>E1321/L1321</f>
        <v>97.333333333333329</v>
      </c>
      <c r="Q1321" s="13" t="s">
        <v>8359</v>
      </c>
      <c r="R1321" s="14" t="s">
        <v>8342</v>
      </c>
      <c r="S1321" s="28">
        <f t="shared" si="21"/>
        <v>41831.666666666664</v>
      </c>
      <c r="T1321" s="30">
        <f t="shared" si="21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>E1322/D1322*100</f>
        <v>0.503</v>
      </c>
      <c r="P1322" s="10">
        <f>E1322/L1322</f>
        <v>167.66666666666666</v>
      </c>
      <c r="Q1322" s="13" t="s">
        <v>8359</v>
      </c>
      <c r="R1322" s="14" t="s">
        <v>8342</v>
      </c>
      <c r="S1322" s="28">
        <f t="shared" si="21"/>
        <v>42734.958333333328</v>
      </c>
      <c r="T1322" s="30">
        <f t="shared" si="21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>E1323/D1323*100</f>
        <v>1.3028138528138529</v>
      </c>
      <c r="P1323" s="10">
        <f>E1323/L1323</f>
        <v>859.85714285714289</v>
      </c>
      <c r="Q1323" s="13" t="s">
        <v>8359</v>
      </c>
      <c r="R1323" s="14" t="s">
        <v>8342</v>
      </c>
      <c r="S1323" s="28">
        <f t="shared" si="21"/>
        <v>42727.74927083333</v>
      </c>
      <c r="T1323" s="30">
        <f t="shared" si="21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>E1324/D1324*100</f>
        <v>0.30285714285714288</v>
      </c>
      <c r="P1324" s="10">
        <f>E1324/L1324</f>
        <v>26.5</v>
      </c>
      <c r="Q1324" s="13" t="s">
        <v>8359</v>
      </c>
      <c r="R1324" s="14" t="s">
        <v>8342</v>
      </c>
      <c r="S1324" s="28">
        <f t="shared" si="21"/>
        <v>42145.656539351854</v>
      </c>
      <c r="T1324" s="30">
        <f t="shared" si="21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>E1325/D1325*100</f>
        <v>8.8800000000000008</v>
      </c>
      <c r="P1325" s="10">
        <f>E1325/L1325</f>
        <v>30.272727272727273</v>
      </c>
      <c r="Q1325" s="13" t="s">
        <v>8359</v>
      </c>
      <c r="R1325" s="14" t="s">
        <v>8342</v>
      </c>
      <c r="S1325" s="28">
        <f t="shared" si="21"/>
        <v>42486.288194444445</v>
      </c>
      <c r="T1325" s="30">
        <f t="shared" si="21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>E1326/D1326*100</f>
        <v>9.84</v>
      </c>
      <c r="P1326" s="10">
        <f>E1326/L1326</f>
        <v>54.666666666666664</v>
      </c>
      <c r="Q1326" s="13" t="s">
        <v>8359</v>
      </c>
      <c r="R1326" s="14" t="s">
        <v>8342</v>
      </c>
      <c r="S1326" s="28">
        <f t="shared" si="21"/>
        <v>42656.633703703701</v>
      </c>
      <c r="T1326" s="30">
        <f t="shared" si="21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>E1327/D1327*100</f>
        <v>2.4299999999999997</v>
      </c>
      <c r="P1327" s="10">
        <f>E1327/L1327</f>
        <v>60.75</v>
      </c>
      <c r="Q1327" s="13" t="s">
        <v>8359</v>
      </c>
      <c r="R1327" s="14" t="s">
        <v>8342</v>
      </c>
      <c r="S1327" s="28">
        <f t="shared" si="21"/>
        <v>42734.086053240739</v>
      </c>
      <c r="T1327" s="30">
        <f t="shared" si="21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>E1328/D1328*100</f>
        <v>1.1299999999999999</v>
      </c>
      <c r="P1328" s="10">
        <f>E1328/L1328</f>
        <v>102.72727272727273</v>
      </c>
      <c r="Q1328" s="13" t="s">
        <v>8359</v>
      </c>
      <c r="R1328" s="14" t="s">
        <v>8342</v>
      </c>
      <c r="S1328" s="28">
        <f t="shared" si="21"/>
        <v>42019.791990740734</v>
      </c>
      <c r="T1328" s="30">
        <f t="shared" si="21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>E1329/D1329*100</f>
        <v>3.5520833333333335</v>
      </c>
      <c r="P1329" s="10">
        <f>E1329/L1329</f>
        <v>41.585365853658537</v>
      </c>
      <c r="Q1329" s="13" t="s">
        <v>8359</v>
      </c>
      <c r="R1329" s="14" t="s">
        <v>8342</v>
      </c>
      <c r="S1329" s="28">
        <f t="shared" si="21"/>
        <v>42153.678645833337</v>
      </c>
      <c r="T1329" s="30">
        <f t="shared" si="21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>E1330/D1330*100</f>
        <v>2.3306666666666667</v>
      </c>
      <c r="P1330" s="10">
        <f>E1330/L1330</f>
        <v>116.53333333333333</v>
      </c>
      <c r="Q1330" s="13" t="s">
        <v>8359</v>
      </c>
      <c r="R1330" s="14" t="s">
        <v>8342</v>
      </c>
      <c r="S1330" s="28">
        <f t="shared" si="21"/>
        <v>42657.642754629633</v>
      </c>
      <c r="T1330" s="30">
        <f t="shared" si="21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>E1331/D1331*100</f>
        <v>0.81600000000000006</v>
      </c>
      <c r="P1331" s="10">
        <f>E1331/L1331</f>
        <v>45.333333333333336</v>
      </c>
      <c r="Q1331" s="13" t="s">
        <v>8359</v>
      </c>
      <c r="R1331" s="14" t="s">
        <v>8342</v>
      </c>
      <c r="S1331" s="28">
        <f t="shared" si="21"/>
        <v>41975.263252314813</v>
      </c>
      <c r="T1331" s="30">
        <f t="shared" si="21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>E1332/D1332*100</f>
        <v>22.494285714285713</v>
      </c>
      <c r="P1332" s="10">
        <f>E1332/L1332</f>
        <v>157.46</v>
      </c>
      <c r="Q1332" s="13" t="s">
        <v>8359</v>
      </c>
      <c r="R1332" s="14" t="s">
        <v>8342</v>
      </c>
      <c r="S1332" s="28">
        <f t="shared" si="21"/>
        <v>42553.166666666672</v>
      </c>
      <c r="T1332" s="30">
        <f t="shared" si="21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>E1333/D1333*100</f>
        <v>1.3668</v>
      </c>
      <c r="P1333" s="10">
        <f>E1333/L1333</f>
        <v>100.5</v>
      </c>
      <c r="Q1333" s="13" t="s">
        <v>8359</v>
      </c>
      <c r="R1333" s="14" t="s">
        <v>8342</v>
      </c>
      <c r="S1333" s="28">
        <f t="shared" si="21"/>
        <v>42599.50409722222</v>
      </c>
      <c r="T1333" s="30">
        <f t="shared" si="21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>E1334/D1334*100</f>
        <v>0</v>
      </c>
      <c r="P1334" s="10" t="e">
        <f>E1334/L1334</f>
        <v>#DIV/0!</v>
      </c>
      <c r="Q1334" s="13" t="s">
        <v>8359</v>
      </c>
      <c r="R1334" s="14" t="s">
        <v>8342</v>
      </c>
      <c r="S1334" s="28">
        <f t="shared" si="21"/>
        <v>42762.060277777782</v>
      </c>
      <c r="T1334" s="30">
        <f t="shared" si="21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>E1335/D1335*100</f>
        <v>0</v>
      </c>
      <c r="P1335" s="10" t="e">
        <f>E1335/L1335</f>
        <v>#DIV/0!</v>
      </c>
      <c r="Q1335" s="13" t="s">
        <v>8359</v>
      </c>
      <c r="R1335" s="14" t="s">
        <v>8342</v>
      </c>
      <c r="S1335" s="28">
        <f t="shared" si="21"/>
        <v>41836.106770833336</v>
      </c>
      <c r="T1335" s="30">
        <f t="shared" si="21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>E1336/D1336*100</f>
        <v>10.754135338345865</v>
      </c>
      <c r="P1336" s="10">
        <f>E1336/L1336</f>
        <v>51.822463768115945</v>
      </c>
      <c r="Q1336" s="13" t="s">
        <v>8359</v>
      </c>
      <c r="R1336" s="14" t="s">
        <v>8342</v>
      </c>
      <c r="S1336" s="28">
        <f t="shared" si="21"/>
        <v>42440.774155092593</v>
      </c>
      <c r="T1336" s="30">
        <f t="shared" si="21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>E1337/D1337*100</f>
        <v>19.759999999999998</v>
      </c>
      <c r="P1337" s="10">
        <f>E1337/L1337</f>
        <v>308.75</v>
      </c>
      <c r="Q1337" s="13" t="s">
        <v>8359</v>
      </c>
      <c r="R1337" s="14" t="s">
        <v>8342</v>
      </c>
      <c r="S1337" s="28">
        <f t="shared" si="21"/>
        <v>42343.936365740738</v>
      </c>
      <c r="T1337" s="30">
        <f t="shared" si="21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>E1338/D1338*100</f>
        <v>84.946999999999989</v>
      </c>
      <c r="P1338" s="10">
        <f>E1338/L1338</f>
        <v>379.22767857142856</v>
      </c>
      <c r="Q1338" s="13" t="s">
        <v>8359</v>
      </c>
      <c r="R1338" s="14" t="s">
        <v>8342</v>
      </c>
      <c r="S1338" s="28">
        <f t="shared" si="21"/>
        <v>41990.863750000004</v>
      </c>
      <c r="T1338" s="30">
        <f t="shared" si="21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>E1339/D1339*100</f>
        <v>49.381999999999998</v>
      </c>
      <c r="P1339" s="10">
        <f>E1339/L1339</f>
        <v>176.36428571428573</v>
      </c>
      <c r="Q1339" s="13" t="s">
        <v>8359</v>
      </c>
      <c r="R1339" s="14" t="s">
        <v>8342</v>
      </c>
      <c r="S1339" s="28">
        <f t="shared" si="21"/>
        <v>42797.577303240745</v>
      </c>
      <c r="T1339" s="30">
        <f t="shared" si="21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>E1340/D1340*100</f>
        <v>3.3033333333333332</v>
      </c>
      <c r="P1340" s="10">
        <f>E1340/L1340</f>
        <v>66.066666666666663</v>
      </c>
      <c r="Q1340" s="13" t="s">
        <v>8359</v>
      </c>
      <c r="R1340" s="14" t="s">
        <v>8342</v>
      </c>
      <c r="S1340" s="28">
        <f t="shared" si="21"/>
        <v>42218.803622685184</v>
      </c>
      <c r="T1340" s="30">
        <f t="shared" si="21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>E1341/D1341*100</f>
        <v>6.6339999999999995</v>
      </c>
      <c r="P1341" s="10">
        <f>E1341/L1341</f>
        <v>89.648648648648646</v>
      </c>
      <c r="Q1341" s="13" t="s">
        <v>8359</v>
      </c>
      <c r="R1341" s="14" t="s">
        <v>8342</v>
      </c>
      <c r="S1341" s="28">
        <f t="shared" si="21"/>
        <v>41981.688831018517</v>
      </c>
      <c r="T1341" s="30">
        <f t="shared" si="21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>E1342/D1342*100</f>
        <v>0</v>
      </c>
      <c r="P1342" s="10" t="e">
        <f>E1342/L1342</f>
        <v>#DIV/0!</v>
      </c>
      <c r="Q1342" s="13" t="s">
        <v>8359</v>
      </c>
      <c r="R1342" s="14" t="s">
        <v>8342</v>
      </c>
      <c r="S1342" s="28">
        <f t="shared" si="21"/>
        <v>41866.595520833333</v>
      </c>
      <c r="T1342" s="30">
        <f t="shared" si="21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>E1343/D1343*100</f>
        <v>70.36</v>
      </c>
      <c r="P1343" s="10">
        <f>E1343/L1343</f>
        <v>382.39130434782606</v>
      </c>
      <c r="Q1343" s="13" t="s">
        <v>8359</v>
      </c>
      <c r="R1343" s="14" t="s">
        <v>8342</v>
      </c>
      <c r="S1343" s="28">
        <f t="shared" si="21"/>
        <v>42644.624039351853</v>
      </c>
      <c r="T1343" s="30">
        <f t="shared" si="21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>E1344/D1344*100</f>
        <v>0.2</v>
      </c>
      <c r="P1344" s="10">
        <f>E1344/L1344</f>
        <v>100</v>
      </c>
      <c r="Q1344" s="13" t="s">
        <v>8359</v>
      </c>
      <c r="R1344" s="14" t="s">
        <v>8342</v>
      </c>
      <c r="S1344" s="28">
        <f t="shared" si="21"/>
        <v>42202.816423611104</v>
      </c>
      <c r="T1344" s="30">
        <f t="shared" si="21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>E1345/D1345*100</f>
        <v>102.298</v>
      </c>
      <c r="P1345" s="10">
        <f>E1345/L1345</f>
        <v>158.35603715170279</v>
      </c>
      <c r="Q1345" s="13" t="s">
        <v>8359</v>
      </c>
      <c r="R1345" s="14" t="s">
        <v>8342</v>
      </c>
      <c r="S1345" s="28">
        <f t="shared" si="21"/>
        <v>42601.165972222225</v>
      </c>
      <c r="T1345" s="30">
        <f t="shared" si="21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>E1346/D1346*100</f>
        <v>377.73333333333335</v>
      </c>
      <c r="P1346" s="10">
        <f>E1346/L1346</f>
        <v>40.762589928057551</v>
      </c>
      <c r="Q1346" s="13" t="s">
        <v>8358</v>
      </c>
      <c r="R1346" s="14" t="s">
        <v>8375</v>
      </c>
      <c r="S1346" s="28">
        <f t="shared" si="21"/>
        <v>42551.789803240739</v>
      </c>
      <c r="T1346" s="30">
        <f t="shared" si="21"/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>E1347/D1347*100</f>
        <v>125</v>
      </c>
      <c r="P1347" s="10">
        <f>E1347/L1347</f>
        <v>53.571428571428569</v>
      </c>
      <c r="Q1347" s="13" t="s">
        <v>8358</v>
      </c>
      <c r="R1347" s="14" t="s">
        <v>8375</v>
      </c>
      <c r="S1347" s="28">
        <f t="shared" ref="S1347:T1410" si="22">(((I1347/60)/60)/24)+DATE(1970,1,1)</f>
        <v>41834.814340277779</v>
      </c>
      <c r="T1347" s="30">
        <f t="shared" si="22"/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>E1348/D1348*100</f>
        <v>147.32653061224491</v>
      </c>
      <c r="P1348" s="10">
        <f>E1348/L1348</f>
        <v>48.449664429530202</v>
      </c>
      <c r="Q1348" s="13" t="s">
        <v>8358</v>
      </c>
      <c r="R1348" s="14" t="s">
        <v>8375</v>
      </c>
      <c r="S1348" s="28">
        <f t="shared" si="22"/>
        <v>41452.075821759259</v>
      </c>
      <c r="T1348" s="30">
        <f t="shared" si="22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>E1349/D1349*100</f>
        <v>102.2</v>
      </c>
      <c r="P1349" s="10">
        <f>E1349/L1349</f>
        <v>82.41935483870968</v>
      </c>
      <c r="Q1349" s="13" t="s">
        <v>8358</v>
      </c>
      <c r="R1349" s="14" t="s">
        <v>8375</v>
      </c>
      <c r="S1349" s="28">
        <f t="shared" si="22"/>
        <v>42070.638020833328</v>
      </c>
      <c r="T1349" s="30">
        <f t="shared" si="22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>E1350/D1350*100</f>
        <v>101.8723404255319</v>
      </c>
      <c r="P1350" s="10">
        <f>E1350/L1350</f>
        <v>230.19230769230768</v>
      </c>
      <c r="Q1350" s="13" t="s">
        <v>8358</v>
      </c>
      <c r="R1350" s="14" t="s">
        <v>8375</v>
      </c>
      <c r="S1350" s="28">
        <f t="shared" si="22"/>
        <v>41991.506168981476</v>
      </c>
      <c r="T1350" s="30">
        <f t="shared" si="22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>E1351/D1351*100</f>
        <v>204.2</v>
      </c>
      <c r="P1351" s="10">
        <f>E1351/L1351</f>
        <v>59.360465116279073</v>
      </c>
      <c r="Q1351" s="13" t="s">
        <v>8358</v>
      </c>
      <c r="R1351" s="14" t="s">
        <v>8375</v>
      </c>
      <c r="S1351" s="28">
        <f t="shared" si="22"/>
        <v>42354.290972222225</v>
      </c>
      <c r="T1351" s="30">
        <f t="shared" si="22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>E1352/D1352*100</f>
        <v>104.05</v>
      </c>
      <c r="P1352" s="10">
        <f>E1352/L1352</f>
        <v>66.698717948717942</v>
      </c>
      <c r="Q1352" s="13" t="s">
        <v>8358</v>
      </c>
      <c r="R1352" s="14" t="s">
        <v>8375</v>
      </c>
      <c r="S1352" s="28">
        <f t="shared" si="22"/>
        <v>42364.013124999998</v>
      </c>
      <c r="T1352" s="30">
        <f t="shared" si="22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>E1353/D1353*100</f>
        <v>101.265</v>
      </c>
      <c r="P1353" s="10">
        <f>E1353/L1353</f>
        <v>168.77500000000001</v>
      </c>
      <c r="Q1353" s="13" t="s">
        <v>8358</v>
      </c>
      <c r="R1353" s="14" t="s">
        <v>8375</v>
      </c>
      <c r="S1353" s="28">
        <f t="shared" si="22"/>
        <v>42412.74009259259</v>
      </c>
      <c r="T1353" s="30">
        <f t="shared" si="22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>E1354/D1354*100</f>
        <v>136.13999999999999</v>
      </c>
      <c r="P1354" s="10">
        <f>E1354/L1354</f>
        <v>59.973568281938327</v>
      </c>
      <c r="Q1354" s="13" t="s">
        <v>8358</v>
      </c>
      <c r="R1354" s="14" t="s">
        <v>8375</v>
      </c>
      <c r="S1354" s="28">
        <f t="shared" si="22"/>
        <v>42252.165972222225</v>
      </c>
      <c r="T1354" s="30">
        <f t="shared" si="22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>E1355/D1355*100</f>
        <v>133.6</v>
      </c>
      <c r="P1355" s="10">
        <f>E1355/L1355</f>
        <v>31.80952380952381</v>
      </c>
      <c r="Q1355" s="13" t="s">
        <v>8358</v>
      </c>
      <c r="R1355" s="14" t="s">
        <v>8375</v>
      </c>
      <c r="S1355" s="28">
        <f t="shared" si="22"/>
        <v>41344</v>
      </c>
      <c r="T1355" s="30">
        <f t="shared" si="22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>E1356/D1356*100</f>
        <v>130.25</v>
      </c>
      <c r="P1356" s="10">
        <f>E1356/L1356</f>
        <v>24.421875</v>
      </c>
      <c r="Q1356" s="13" t="s">
        <v>8358</v>
      </c>
      <c r="R1356" s="14" t="s">
        <v>8375</v>
      </c>
      <c r="S1356" s="28">
        <f t="shared" si="22"/>
        <v>42532.807627314818</v>
      </c>
      <c r="T1356" s="30">
        <f t="shared" si="22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>E1357/D1357*100</f>
        <v>122.67999999999999</v>
      </c>
      <c r="P1357" s="10">
        <f>E1357/L1357</f>
        <v>25.347107438016529</v>
      </c>
      <c r="Q1357" s="13" t="s">
        <v>8358</v>
      </c>
      <c r="R1357" s="14" t="s">
        <v>8375</v>
      </c>
      <c r="S1357" s="28">
        <f t="shared" si="22"/>
        <v>41243.416666666664</v>
      </c>
      <c r="T1357" s="30">
        <f t="shared" si="22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>E1358/D1358*100</f>
        <v>182.81058823529412</v>
      </c>
      <c r="P1358" s="10">
        <f>E1358/L1358</f>
        <v>71.443218390804603</v>
      </c>
      <c r="Q1358" s="13" t="s">
        <v>8358</v>
      </c>
      <c r="R1358" s="14" t="s">
        <v>8375</v>
      </c>
      <c r="S1358" s="28">
        <f t="shared" si="22"/>
        <v>41460.038888888892</v>
      </c>
      <c r="T1358" s="30">
        <f t="shared" si="22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>E1359/D1359*100</f>
        <v>125.29999999999998</v>
      </c>
      <c r="P1359" s="10">
        <f>E1359/L1359</f>
        <v>38.553846153846152</v>
      </c>
      <c r="Q1359" s="13" t="s">
        <v>8358</v>
      </c>
      <c r="R1359" s="14" t="s">
        <v>8375</v>
      </c>
      <c r="S1359" s="28">
        <f t="shared" si="22"/>
        <v>41334.249305555553</v>
      </c>
      <c r="T1359" s="30">
        <f t="shared" si="22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>E1360/D1360*100</f>
        <v>111.66666666666667</v>
      </c>
      <c r="P1360" s="10">
        <f>E1360/L1360</f>
        <v>68.367346938775512</v>
      </c>
      <c r="Q1360" s="13" t="s">
        <v>8358</v>
      </c>
      <c r="R1360" s="14" t="s">
        <v>8375</v>
      </c>
      <c r="S1360" s="28">
        <f t="shared" si="22"/>
        <v>40719.570868055554</v>
      </c>
      <c r="T1360" s="30">
        <f t="shared" si="22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>E1361/D1361*100</f>
        <v>115.75757575757575</v>
      </c>
      <c r="P1361" s="10">
        <f>E1361/L1361</f>
        <v>40.210526315789473</v>
      </c>
      <c r="Q1361" s="13" t="s">
        <v>8358</v>
      </c>
      <c r="R1361" s="14" t="s">
        <v>8375</v>
      </c>
      <c r="S1361" s="28">
        <f t="shared" si="22"/>
        <v>40730.814699074072</v>
      </c>
      <c r="T1361" s="30">
        <f t="shared" si="22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>E1362/D1362*100</f>
        <v>173.2</v>
      </c>
      <c r="P1362" s="10">
        <f>E1362/L1362</f>
        <v>32.074074074074076</v>
      </c>
      <c r="Q1362" s="13" t="s">
        <v>8358</v>
      </c>
      <c r="R1362" s="14" t="s">
        <v>8375</v>
      </c>
      <c r="S1362" s="28">
        <f t="shared" si="22"/>
        <v>41123.900694444441</v>
      </c>
      <c r="T1362" s="30">
        <f t="shared" si="22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>E1363/D1363*100</f>
        <v>125.98333333333333</v>
      </c>
      <c r="P1363" s="10">
        <f>E1363/L1363</f>
        <v>28.632575757575758</v>
      </c>
      <c r="Q1363" s="13" t="s">
        <v>8358</v>
      </c>
      <c r="R1363" s="14" t="s">
        <v>8375</v>
      </c>
      <c r="S1363" s="28">
        <f t="shared" si="22"/>
        <v>41811.717268518521</v>
      </c>
      <c r="T1363" s="30">
        <f t="shared" si="22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>E1364/D1364*100</f>
        <v>109.1</v>
      </c>
      <c r="P1364" s="10">
        <f>E1364/L1364</f>
        <v>43.64</v>
      </c>
      <c r="Q1364" s="13" t="s">
        <v>8358</v>
      </c>
      <c r="R1364" s="14" t="s">
        <v>8375</v>
      </c>
      <c r="S1364" s="28">
        <f t="shared" si="22"/>
        <v>41524.934386574074</v>
      </c>
      <c r="T1364" s="30">
        <f t="shared" si="22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>E1365/D1365*100</f>
        <v>100</v>
      </c>
      <c r="P1365" s="10">
        <f>E1365/L1365</f>
        <v>40</v>
      </c>
      <c r="Q1365" s="13" t="s">
        <v>8358</v>
      </c>
      <c r="R1365" s="14" t="s">
        <v>8375</v>
      </c>
      <c r="S1365" s="28">
        <f t="shared" si="22"/>
        <v>42415.332638888889</v>
      </c>
      <c r="T1365" s="30">
        <f t="shared" si="22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>E1366/D1366*100</f>
        <v>118.64285714285714</v>
      </c>
      <c r="P1366" s="10">
        <f>E1366/L1366</f>
        <v>346.04166666666669</v>
      </c>
      <c r="Q1366" s="13" t="s">
        <v>8356</v>
      </c>
      <c r="R1366" s="14" t="s">
        <v>8326</v>
      </c>
      <c r="S1366" s="28">
        <f t="shared" si="22"/>
        <v>42011.6956712963</v>
      </c>
      <c r="T1366" s="30">
        <f t="shared" si="22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>E1367/D1367*100</f>
        <v>100.26666666666667</v>
      </c>
      <c r="P1367" s="10">
        <f>E1367/L1367</f>
        <v>81.739130434782609</v>
      </c>
      <c r="Q1367" s="13" t="s">
        <v>8356</v>
      </c>
      <c r="R1367" s="14" t="s">
        <v>8326</v>
      </c>
      <c r="S1367" s="28">
        <f t="shared" si="22"/>
        <v>42079.691574074073</v>
      </c>
      <c r="T1367" s="30">
        <f t="shared" si="22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>E1368/D1368*100</f>
        <v>126.48920000000001</v>
      </c>
      <c r="P1368" s="10">
        <f>E1368/L1368</f>
        <v>64.535306122448986</v>
      </c>
      <c r="Q1368" s="13" t="s">
        <v>8356</v>
      </c>
      <c r="R1368" s="14" t="s">
        <v>8326</v>
      </c>
      <c r="S1368" s="28">
        <f t="shared" si="22"/>
        <v>41970.037766203706</v>
      </c>
      <c r="T1368" s="30">
        <f t="shared" si="22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>E1369/D1369*100</f>
        <v>114.26</v>
      </c>
      <c r="P1369" s="10">
        <f>E1369/L1369</f>
        <v>63.477777777777774</v>
      </c>
      <c r="Q1369" s="13" t="s">
        <v>8356</v>
      </c>
      <c r="R1369" s="14" t="s">
        <v>8326</v>
      </c>
      <c r="S1369" s="28">
        <f t="shared" si="22"/>
        <v>42322.044560185182</v>
      </c>
      <c r="T1369" s="30">
        <f t="shared" si="22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>E1370/D1370*100</f>
        <v>110.7</v>
      </c>
      <c r="P1370" s="10">
        <f>E1370/L1370</f>
        <v>63.620689655172413</v>
      </c>
      <c r="Q1370" s="13" t="s">
        <v>8356</v>
      </c>
      <c r="R1370" s="14" t="s">
        <v>8326</v>
      </c>
      <c r="S1370" s="28">
        <f t="shared" si="22"/>
        <v>42170.190902777773</v>
      </c>
      <c r="T1370" s="30">
        <f t="shared" si="22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>E1371/D1371*100</f>
        <v>105.34805315203954</v>
      </c>
      <c r="P1371" s="10">
        <f>E1371/L1371</f>
        <v>83.967068965517228</v>
      </c>
      <c r="Q1371" s="13" t="s">
        <v>8356</v>
      </c>
      <c r="R1371" s="14" t="s">
        <v>8326</v>
      </c>
      <c r="S1371" s="28">
        <f t="shared" si="22"/>
        <v>41740.594282407408</v>
      </c>
      <c r="T1371" s="30">
        <f t="shared" si="22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>E1372/D1372*100</f>
        <v>103.66666666666666</v>
      </c>
      <c r="P1372" s="10">
        <f>E1372/L1372</f>
        <v>77.75</v>
      </c>
      <c r="Q1372" s="13" t="s">
        <v>8356</v>
      </c>
      <c r="R1372" s="14" t="s">
        <v>8326</v>
      </c>
      <c r="S1372" s="28">
        <f t="shared" si="22"/>
        <v>41563.00335648148</v>
      </c>
      <c r="T1372" s="30">
        <f t="shared" si="22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>E1373/D1373*100</f>
        <v>107.08672667523933</v>
      </c>
      <c r="P1373" s="10">
        <f>E1373/L1373</f>
        <v>107.07142857142857</v>
      </c>
      <c r="Q1373" s="13" t="s">
        <v>8356</v>
      </c>
      <c r="R1373" s="14" t="s">
        <v>8326</v>
      </c>
      <c r="S1373" s="28">
        <f t="shared" si="22"/>
        <v>42131.758587962962</v>
      </c>
      <c r="T1373" s="30">
        <f t="shared" si="22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>E1374/D1374*100</f>
        <v>124</v>
      </c>
      <c r="P1374" s="10">
        <f>E1374/L1374</f>
        <v>38.75</v>
      </c>
      <c r="Q1374" s="13" t="s">
        <v>8356</v>
      </c>
      <c r="R1374" s="14" t="s">
        <v>8326</v>
      </c>
      <c r="S1374" s="28">
        <f t="shared" si="22"/>
        <v>41102.739953703705</v>
      </c>
      <c r="T1374" s="30">
        <f t="shared" si="22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>E1375/D1375*100</f>
        <v>105.01</v>
      </c>
      <c r="P1375" s="10">
        <f>E1375/L1375</f>
        <v>201.94230769230768</v>
      </c>
      <c r="Q1375" s="13" t="s">
        <v>8356</v>
      </c>
      <c r="R1375" s="14" t="s">
        <v>8326</v>
      </c>
      <c r="S1375" s="28">
        <f t="shared" si="22"/>
        <v>42734.95177083333</v>
      </c>
      <c r="T1375" s="30">
        <f t="shared" si="22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>E1376/D1376*100</f>
        <v>189.46666666666667</v>
      </c>
      <c r="P1376" s="10">
        <f>E1376/L1376</f>
        <v>43.060606060606062</v>
      </c>
      <c r="Q1376" s="13" t="s">
        <v>8356</v>
      </c>
      <c r="R1376" s="14" t="s">
        <v>8326</v>
      </c>
      <c r="S1376" s="28">
        <f t="shared" si="22"/>
        <v>42454.12023148148</v>
      </c>
      <c r="T1376" s="30">
        <f t="shared" si="22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>E1377/D1377*100</f>
        <v>171.32499999999999</v>
      </c>
      <c r="P1377" s="10">
        <f>E1377/L1377</f>
        <v>62.871559633027523</v>
      </c>
      <c r="Q1377" s="13" t="s">
        <v>8356</v>
      </c>
      <c r="R1377" s="14" t="s">
        <v>8326</v>
      </c>
      <c r="S1377" s="28">
        <f t="shared" si="22"/>
        <v>42750.066192129627</v>
      </c>
      <c r="T1377" s="30">
        <f t="shared" si="22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>E1378/D1378*100</f>
        <v>252.48648648648651</v>
      </c>
      <c r="P1378" s="10">
        <f>E1378/L1378</f>
        <v>55.607142857142854</v>
      </c>
      <c r="Q1378" s="13" t="s">
        <v>8356</v>
      </c>
      <c r="R1378" s="14" t="s">
        <v>8326</v>
      </c>
      <c r="S1378" s="28">
        <f t="shared" si="22"/>
        <v>42707.710717592592</v>
      </c>
      <c r="T1378" s="30">
        <f t="shared" si="22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>E1379/D1379*100</f>
        <v>116.15384615384616</v>
      </c>
      <c r="P1379" s="10">
        <f>E1379/L1379</f>
        <v>48.70967741935484</v>
      </c>
      <c r="Q1379" s="13" t="s">
        <v>8356</v>
      </c>
      <c r="R1379" s="14" t="s">
        <v>8326</v>
      </c>
      <c r="S1379" s="28">
        <f t="shared" si="22"/>
        <v>42769.174305555556</v>
      </c>
      <c r="T1379" s="30">
        <f t="shared" si="22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>E1380/D1380*100</f>
        <v>203.35000000000002</v>
      </c>
      <c r="P1380" s="10">
        <f>E1380/L1380</f>
        <v>30.578947368421051</v>
      </c>
      <c r="Q1380" s="13" t="s">
        <v>8356</v>
      </c>
      <c r="R1380" s="14" t="s">
        <v>8326</v>
      </c>
      <c r="S1380" s="28">
        <f t="shared" si="22"/>
        <v>42583.759374999994</v>
      </c>
      <c r="T1380" s="30">
        <f t="shared" si="22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>E1381/D1381*100</f>
        <v>111.60000000000001</v>
      </c>
      <c r="P1381" s="10">
        <f>E1381/L1381</f>
        <v>73.907284768211923</v>
      </c>
      <c r="Q1381" s="13" t="s">
        <v>8356</v>
      </c>
      <c r="R1381" s="14" t="s">
        <v>8326</v>
      </c>
      <c r="S1381" s="28">
        <f t="shared" si="22"/>
        <v>42160.491620370376</v>
      </c>
      <c r="T1381" s="30">
        <f t="shared" si="22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>E1382/D1382*100</f>
        <v>424</v>
      </c>
      <c r="P1382" s="10">
        <f>E1382/L1382</f>
        <v>21.2</v>
      </c>
      <c r="Q1382" s="13" t="s">
        <v>8356</v>
      </c>
      <c r="R1382" s="14" t="s">
        <v>8326</v>
      </c>
      <c r="S1382" s="28">
        <f t="shared" si="22"/>
        <v>42164.083333333328</v>
      </c>
      <c r="T1382" s="30">
        <f t="shared" si="22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>E1383/D1383*100</f>
        <v>107.1</v>
      </c>
      <c r="P1383" s="10">
        <f>E1383/L1383</f>
        <v>73.356164383561648</v>
      </c>
      <c r="Q1383" s="13" t="s">
        <v>8356</v>
      </c>
      <c r="R1383" s="14" t="s">
        <v>8326</v>
      </c>
      <c r="S1383" s="28">
        <f t="shared" si="22"/>
        <v>42733.214409722219</v>
      </c>
      <c r="T1383" s="30">
        <f t="shared" si="22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>E1384/D1384*100</f>
        <v>104.3625</v>
      </c>
      <c r="P1384" s="10">
        <f>E1384/L1384</f>
        <v>56.412162162162161</v>
      </c>
      <c r="Q1384" s="13" t="s">
        <v>8356</v>
      </c>
      <c r="R1384" s="14" t="s">
        <v>8326</v>
      </c>
      <c r="S1384" s="28">
        <f t="shared" si="22"/>
        <v>41400.800185185188</v>
      </c>
      <c r="T1384" s="30">
        <f t="shared" si="22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>E1385/D1385*100</f>
        <v>212.40909090909091</v>
      </c>
      <c r="P1385" s="10">
        <f>E1385/L1385</f>
        <v>50.247311827956992</v>
      </c>
      <c r="Q1385" s="13" t="s">
        <v>8356</v>
      </c>
      <c r="R1385" s="14" t="s">
        <v>8326</v>
      </c>
      <c r="S1385" s="28">
        <f t="shared" si="22"/>
        <v>42727.074976851851</v>
      </c>
      <c r="T1385" s="30">
        <f t="shared" si="22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>E1386/D1386*100</f>
        <v>124.08571428571429</v>
      </c>
      <c r="P1386" s="10">
        <f>E1386/L1386</f>
        <v>68.936507936507937</v>
      </c>
      <c r="Q1386" s="13" t="s">
        <v>8356</v>
      </c>
      <c r="R1386" s="14" t="s">
        <v>8326</v>
      </c>
      <c r="S1386" s="28">
        <f t="shared" si="22"/>
        <v>42190.735208333332</v>
      </c>
      <c r="T1386" s="30">
        <f t="shared" si="22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>E1387/D1387*100</f>
        <v>110.406125</v>
      </c>
      <c r="P1387" s="10">
        <f>E1387/L1387</f>
        <v>65.914104477611943</v>
      </c>
      <c r="Q1387" s="13" t="s">
        <v>8356</v>
      </c>
      <c r="R1387" s="14" t="s">
        <v>8326</v>
      </c>
      <c r="S1387" s="28">
        <f t="shared" si="22"/>
        <v>42489.507638888885</v>
      </c>
      <c r="T1387" s="30">
        <f t="shared" si="22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>E1388/D1388*100</f>
        <v>218.75</v>
      </c>
      <c r="P1388" s="10">
        <f>E1388/L1388</f>
        <v>62.5</v>
      </c>
      <c r="Q1388" s="13" t="s">
        <v>8356</v>
      </c>
      <c r="R1388" s="14" t="s">
        <v>8326</v>
      </c>
      <c r="S1388" s="28">
        <f t="shared" si="22"/>
        <v>42214.646863425922</v>
      </c>
      <c r="T1388" s="30">
        <f t="shared" si="22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>E1389/D1389*100</f>
        <v>136.625</v>
      </c>
      <c r="P1389" s="10">
        <f>E1389/L1389</f>
        <v>70.064102564102569</v>
      </c>
      <c r="Q1389" s="13" t="s">
        <v>8356</v>
      </c>
      <c r="R1389" s="14" t="s">
        <v>8326</v>
      </c>
      <c r="S1389" s="28">
        <f t="shared" si="22"/>
        <v>42158.1875</v>
      </c>
      <c r="T1389" s="30">
        <f t="shared" si="22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>E1390/D1390*100</f>
        <v>134.8074</v>
      </c>
      <c r="P1390" s="10">
        <f>E1390/L1390</f>
        <v>60.181874999999998</v>
      </c>
      <c r="Q1390" s="13" t="s">
        <v>8356</v>
      </c>
      <c r="R1390" s="14" t="s">
        <v>8326</v>
      </c>
      <c r="S1390" s="28">
        <f t="shared" si="22"/>
        <v>42660.676388888889</v>
      </c>
      <c r="T1390" s="30">
        <f t="shared" si="22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>E1391/D1391*100</f>
        <v>145.4</v>
      </c>
      <c r="P1391" s="10">
        <f>E1391/L1391</f>
        <v>21.382352941176471</v>
      </c>
      <c r="Q1391" s="13" t="s">
        <v>8356</v>
      </c>
      <c r="R1391" s="14" t="s">
        <v>8326</v>
      </c>
      <c r="S1391" s="28">
        <f t="shared" si="22"/>
        <v>42595.480983796297</v>
      </c>
      <c r="T1391" s="30">
        <f t="shared" si="22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>E1392/D1392*100</f>
        <v>109.10714285714285</v>
      </c>
      <c r="P1392" s="10">
        <f>E1392/L1392</f>
        <v>160.78947368421052</v>
      </c>
      <c r="Q1392" s="13" t="s">
        <v>8356</v>
      </c>
      <c r="R1392" s="14" t="s">
        <v>8326</v>
      </c>
      <c r="S1392" s="28">
        <f t="shared" si="22"/>
        <v>42121.716666666667</v>
      </c>
      <c r="T1392" s="30">
        <f t="shared" si="22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>E1393/D1393*100</f>
        <v>110.2</v>
      </c>
      <c r="P1393" s="10">
        <f>E1393/L1393</f>
        <v>42.384615384615387</v>
      </c>
      <c r="Q1393" s="13" t="s">
        <v>8356</v>
      </c>
      <c r="R1393" s="14" t="s">
        <v>8326</v>
      </c>
      <c r="S1393" s="28">
        <f t="shared" si="22"/>
        <v>42238.207638888889</v>
      </c>
      <c r="T1393" s="30">
        <f t="shared" si="22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>E1394/D1394*100</f>
        <v>113.64000000000001</v>
      </c>
      <c r="P1394" s="10">
        <f>E1394/L1394</f>
        <v>27.317307692307693</v>
      </c>
      <c r="Q1394" s="13" t="s">
        <v>8356</v>
      </c>
      <c r="R1394" s="14" t="s">
        <v>8326</v>
      </c>
      <c r="S1394" s="28">
        <f t="shared" si="22"/>
        <v>42432.154930555553</v>
      </c>
      <c r="T1394" s="30">
        <f t="shared" si="22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>E1395/D1395*100</f>
        <v>102.35000000000001</v>
      </c>
      <c r="P1395" s="10">
        <f>E1395/L1395</f>
        <v>196.82692307692307</v>
      </c>
      <c r="Q1395" s="13" t="s">
        <v>8356</v>
      </c>
      <c r="R1395" s="14" t="s">
        <v>8326</v>
      </c>
      <c r="S1395" s="28">
        <f t="shared" si="22"/>
        <v>42583.681979166664</v>
      </c>
      <c r="T1395" s="30">
        <f t="shared" si="22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>E1396/D1396*100</f>
        <v>122.13333333333334</v>
      </c>
      <c r="P1396" s="10">
        <f>E1396/L1396</f>
        <v>53.882352941176471</v>
      </c>
      <c r="Q1396" s="13" t="s">
        <v>8356</v>
      </c>
      <c r="R1396" s="14" t="s">
        <v>8326</v>
      </c>
      <c r="S1396" s="28">
        <f t="shared" si="22"/>
        <v>42795.125</v>
      </c>
      <c r="T1396" s="30">
        <f t="shared" si="22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>E1397/D1397*100</f>
        <v>111.88571428571427</v>
      </c>
      <c r="P1397" s="10">
        <f>E1397/L1397</f>
        <v>47.756097560975611</v>
      </c>
      <c r="Q1397" s="13" t="s">
        <v>8356</v>
      </c>
      <c r="R1397" s="14" t="s">
        <v>8326</v>
      </c>
      <c r="S1397" s="28">
        <f t="shared" si="22"/>
        <v>42749.90834490741</v>
      </c>
      <c r="T1397" s="30">
        <f t="shared" si="22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>E1398/D1398*100</f>
        <v>107.3</v>
      </c>
      <c r="P1398" s="10">
        <f>E1398/L1398</f>
        <v>88.191780821917803</v>
      </c>
      <c r="Q1398" s="13" t="s">
        <v>8356</v>
      </c>
      <c r="R1398" s="14" t="s">
        <v>8326</v>
      </c>
      <c r="S1398" s="28">
        <f t="shared" si="22"/>
        <v>42048.99863425926</v>
      </c>
      <c r="T1398" s="30">
        <f t="shared" si="22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>E1399/D1399*100</f>
        <v>113.85000000000001</v>
      </c>
      <c r="P1399" s="10">
        <f>E1399/L1399</f>
        <v>72.056962025316452</v>
      </c>
      <c r="Q1399" s="13" t="s">
        <v>8356</v>
      </c>
      <c r="R1399" s="14" t="s">
        <v>8326</v>
      </c>
      <c r="S1399" s="28">
        <f t="shared" si="22"/>
        <v>42670.888194444444</v>
      </c>
      <c r="T1399" s="30">
        <f t="shared" si="22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>E1400/D1400*100</f>
        <v>109.68181818181819</v>
      </c>
      <c r="P1400" s="10">
        <f>E1400/L1400</f>
        <v>74.246153846153845</v>
      </c>
      <c r="Q1400" s="13" t="s">
        <v>8356</v>
      </c>
      <c r="R1400" s="14" t="s">
        <v>8326</v>
      </c>
      <c r="S1400" s="28">
        <f t="shared" si="22"/>
        <v>42556.874236111107</v>
      </c>
      <c r="T1400" s="30">
        <f t="shared" si="22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>E1401/D1401*100</f>
        <v>126.14444444444443</v>
      </c>
      <c r="P1401" s="10">
        <f>E1401/L1401</f>
        <v>61.701086956521742</v>
      </c>
      <c r="Q1401" s="13" t="s">
        <v>8356</v>
      </c>
      <c r="R1401" s="14" t="s">
        <v>8326</v>
      </c>
      <c r="S1401" s="28">
        <f t="shared" si="22"/>
        <v>41919.004317129627</v>
      </c>
      <c r="T1401" s="30">
        <f t="shared" si="22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>E1402/D1402*100</f>
        <v>167.42857142857144</v>
      </c>
      <c r="P1402" s="10">
        <f>E1402/L1402</f>
        <v>17.235294117647058</v>
      </c>
      <c r="Q1402" s="13" t="s">
        <v>8356</v>
      </c>
      <c r="R1402" s="14" t="s">
        <v>8326</v>
      </c>
      <c r="S1402" s="28">
        <f t="shared" si="22"/>
        <v>42533.229166666672</v>
      </c>
      <c r="T1402" s="30">
        <f t="shared" si="22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>E1403/D1403*100</f>
        <v>496.52000000000004</v>
      </c>
      <c r="P1403" s="10">
        <f>E1403/L1403</f>
        <v>51.720833333333331</v>
      </c>
      <c r="Q1403" s="13" t="s">
        <v>8356</v>
      </c>
      <c r="R1403" s="14" t="s">
        <v>8326</v>
      </c>
      <c r="S1403" s="28">
        <f t="shared" si="22"/>
        <v>41420.99622685185</v>
      </c>
      <c r="T1403" s="30">
        <f t="shared" si="22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>E1404/D1404*100</f>
        <v>109.16</v>
      </c>
      <c r="P1404" s="10">
        <f>E1404/L1404</f>
        <v>24.150442477876105</v>
      </c>
      <c r="Q1404" s="13" t="s">
        <v>8356</v>
      </c>
      <c r="R1404" s="14" t="s">
        <v>8326</v>
      </c>
      <c r="S1404" s="28">
        <f t="shared" si="22"/>
        <v>42125.011701388896</v>
      </c>
      <c r="T1404" s="30">
        <f t="shared" si="22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>E1405/D1405*100</f>
        <v>102.57499999999999</v>
      </c>
      <c r="P1405" s="10">
        <f>E1405/L1405</f>
        <v>62.166666666666664</v>
      </c>
      <c r="Q1405" s="13" t="s">
        <v>8356</v>
      </c>
      <c r="R1405" s="14" t="s">
        <v>8326</v>
      </c>
      <c r="S1405" s="28">
        <f t="shared" si="22"/>
        <v>41481.062905092593</v>
      </c>
      <c r="T1405" s="30">
        <f t="shared" si="22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>E1406/D1406*100</f>
        <v>1.6620689655172414</v>
      </c>
      <c r="P1406" s="10">
        <f>E1406/L1406</f>
        <v>48.2</v>
      </c>
      <c r="Q1406" s="13" t="s">
        <v>8358</v>
      </c>
      <c r="R1406" s="14" t="s">
        <v>8384</v>
      </c>
      <c r="S1406" s="28">
        <f t="shared" si="22"/>
        <v>42057.510243055556</v>
      </c>
      <c r="T1406" s="30">
        <f t="shared" si="22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>E1407/D1407*100</f>
        <v>0.42</v>
      </c>
      <c r="P1407" s="10">
        <f>E1407/L1407</f>
        <v>6.1764705882352944</v>
      </c>
      <c r="Q1407" s="13" t="s">
        <v>8358</v>
      </c>
      <c r="R1407" s="14" t="s">
        <v>8384</v>
      </c>
      <c r="S1407" s="28">
        <f t="shared" si="22"/>
        <v>41971.722233796296</v>
      </c>
      <c r="T1407" s="30">
        <f t="shared" si="22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>E1408/D1408*100</f>
        <v>0.125</v>
      </c>
      <c r="P1408" s="10">
        <f>E1408/L1408</f>
        <v>5</v>
      </c>
      <c r="Q1408" s="13" t="s">
        <v>8358</v>
      </c>
      <c r="R1408" s="14" t="s">
        <v>8384</v>
      </c>
      <c r="S1408" s="28">
        <f t="shared" si="22"/>
        <v>42350.416666666672</v>
      </c>
      <c r="T1408" s="30">
        <f t="shared" si="22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>E1409/D1409*100</f>
        <v>0.5</v>
      </c>
      <c r="P1409" s="10">
        <f>E1409/L1409</f>
        <v>7.5</v>
      </c>
      <c r="Q1409" s="13" t="s">
        <v>8358</v>
      </c>
      <c r="R1409" s="14" t="s">
        <v>8384</v>
      </c>
      <c r="S1409" s="28">
        <f t="shared" si="22"/>
        <v>41863.536782407406</v>
      </c>
      <c r="T1409" s="30">
        <f t="shared" si="22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>E1410/D1410*100</f>
        <v>7.1999999999999993</v>
      </c>
      <c r="P1410" s="10">
        <f>E1410/L1410</f>
        <v>12</v>
      </c>
      <c r="Q1410" s="13" t="s">
        <v>8358</v>
      </c>
      <c r="R1410" s="14" t="s">
        <v>8384</v>
      </c>
      <c r="S1410" s="28">
        <f t="shared" si="22"/>
        <v>42321.913842592592</v>
      </c>
      <c r="T1410" s="30">
        <f t="shared" si="22"/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>E1411/D1411*100</f>
        <v>0</v>
      </c>
      <c r="P1411" s="10" t="e">
        <f>E1411/L1411</f>
        <v>#DIV/0!</v>
      </c>
      <c r="Q1411" s="13" t="s">
        <v>8358</v>
      </c>
      <c r="R1411" s="14" t="s">
        <v>8384</v>
      </c>
      <c r="S1411" s="28">
        <f t="shared" ref="S1411:T1474" si="23">(((I1411/60)/60)/24)+DATE(1970,1,1)</f>
        <v>42005.175173611111</v>
      </c>
      <c r="T1411" s="30">
        <f t="shared" si="23"/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>E1412/D1412*100</f>
        <v>1.6666666666666666E-2</v>
      </c>
      <c r="P1412" s="10">
        <f>E1412/L1412</f>
        <v>1</v>
      </c>
      <c r="Q1412" s="13" t="s">
        <v>8358</v>
      </c>
      <c r="R1412" s="14" t="s">
        <v>8384</v>
      </c>
      <c r="S1412" s="28">
        <f t="shared" si="23"/>
        <v>42524.318518518514</v>
      </c>
      <c r="T1412" s="30">
        <f t="shared" si="23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>E1413/D1413*100</f>
        <v>0.23333333333333336</v>
      </c>
      <c r="P1413" s="10">
        <f>E1413/L1413</f>
        <v>2.3333333333333335</v>
      </c>
      <c r="Q1413" s="13" t="s">
        <v>8358</v>
      </c>
      <c r="R1413" s="14" t="s">
        <v>8384</v>
      </c>
      <c r="S1413" s="28">
        <f t="shared" si="23"/>
        <v>42041.059027777781</v>
      </c>
      <c r="T1413" s="30">
        <f t="shared" si="23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>E1414/D1414*100</f>
        <v>4.5714285714285712</v>
      </c>
      <c r="P1414" s="10">
        <f>E1414/L1414</f>
        <v>24.615384615384617</v>
      </c>
      <c r="Q1414" s="13" t="s">
        <v>8358</v>
      </c>
      <c r="R1414" s="14" t="s">
        <v>8384</v>
      </c>
      <c r="S1414" s="28">
        <f t="shared" si="23"/>
        <v>41977.063645833332</v>
      </c>
      <c r="T1414" s="30">
        <f t="shared" si="23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>E1415/D1415*100</f>
        <v>5</v>
      </c>
      <c r="P1415" s="10">
        <f>E1415/L1415</f>
        <v>100</v>
      </c>
      <c r="Q1415" s="13" t="s">
        <v>8358</v>
      </c>
      <c r="R1415" s="14" t="s">
        <v>8384</v>
      </c>
      <c r="S1415" s="28">
        <f t="shared" si="23"/>
        <v>42420.437152777777</v>
      </c>
      <c r="T1415" s="30">
        <f t="shared" si="23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>E1416/D1416*100</f>
        <v>0.2</v>
      </c>
      <c r="P1416" s="10">
        <f>E1416/L1416</f>
        <v>1</v>
      </c>
      <c r="Q1416" s="13" t="s">
        <v>8358</v>
      </c>
      <c r="R1416" s="14" t="s">
        <v>8384</v>
      </c>
      <c r="S1416" s="28">
        <f t="shared" si="23"/>
        <v>42738.25309027778</v>
      </c>
      <c r="T1416" s="30">
        <f t="shared" si="23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>E1417/D1417*100</f>
        <v>18.181818181818183</v>
      </c>
      <c r="P1417" s="10">
        <f>E1417/L1417</f>
        <v>88.888888888888886</v>
      </c>
      <c r="Q1417" s="13" t="s">
        <v>8358</v>
      </c>
      <c r="R1417" s="14" t="s">
        <v>8384</v>
      </c>
      <c r="S1417" s="28">
        <f t="shared" si="23"/>
        <v>42232.675821759258</v>
      </c>
      <c r="T1417" s="30">
        <f t="shared" si="23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>E1418/D1418*100</f>
        <v>0</v>
      </c>
      <c r="P1418" s="10" t="e">
        <f>E1418/L1418</f>
        <v>#DIV/0!</v>
      </c>
      <c r="Q1418" s="13" t="s">
        <v>8358</v>
      </c>
      <c r="R1418" s="14" t="s">
        <v>8384</v>
      </c>
      <c r="S1418" s="28">
        <f t="shared" si="23"/>
        <v>42329.967812499999</v>
      </c>
      <c r="T1418" s="30">
        <f t="shared" si="23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>E1419/D1419*100</f>
        <v>1.2222222222222223</v>
      </c>
      <c r="P1419" s="10">
        <f>E1419/L1419</f>
        <v>27.5</v>
      </c>
      <c r="Q1419" s="13" t="s">
        <v>8358</v>
      </c>
      <c r="R1419" s="14" t="s">
        <v>8384</v>
      </c>
      <c r="S1419" s="28">
        <f t="shared" si="23"/>
        <v>42262.465972222228</v>
      </c>
      <c r="T1419" s="30">
        <f t="shared" si="23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>E1420/D1420*100</f>
        <v>0.2</v>
      </c>
      <c r="P1420" s="10">
        <f>E1420/L1420</f>
        <v>6</v>
      </c>
      <c r="Q1420" s="13" t="s">
        <v>8358</v>
      </c>
      <c r="R1420" s="14" t="s">
        <v>8384</v>
      </c>
      <c r="S1420" s="28">
        <f t="shared" si="23"/>
        <v>42425.456412037034</v>
      </c>
      <c r="T1420" s="30">
        <f t="shared" si="23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>E1421/D1421*100</f>
        <v>7.0634920634920633</v>
      </c>
      <c r="P1421" s="10">
        <f>E1421/L1421</f>
        <v>44.5</v>
      </c>
      <c r="Q1421" s="13" t="s">
        <v>8358</v>
      </c>
      <c r="R1421" s="14" t="s">
        <v>8384</v>
      </c>
      <c r="S1421" s="28">
        <f t="shared" si="23"/>
        <v>42652.456238425926</v>
      </c>
      <c r="T1421" s="30">
        <f t="shared" si="23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>E1422/D1422*100</f>
        <v>2.7272727272727271</v>
      </c>
      <c r="P1422" s="10">
        <f>E1422/L1422</f>
        <v>1</v>
      </c>
      <c r="Q1422" s="13" t="s">
        <v>8358</v>
      </c>
      <c r="R1422" s="14" t="s">
        <v>8384</v>
      </c>
      <c r="S1422" s="28">
        <f t="shared" si="23"/>
        <v>42549.667662037042</v>
      </c>
      <c r="T1422" s="30">
        <f t="shared" si="23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>E1423/D1423*100</f>
        <v>0.1</v>
      </c>
      <c r="P1423" s="10">
        <f>E1423/L1423</f>
        <v>100</v>
      </c>
      <c r="Q1423" s="13" t="s">
        <v>8358</v>
      </c>
      <c r="R1423" s="14" t="s">
        <v>8384</v>
      </c>
      <c r="S1423" s="28">
        <f t="shared" si="23"/>
        <v>42043.915613425925</v>
      </c>
      <c r="T1423" s="30">
        <f t="shared" si="23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>E1424/D1424*100</f>
        <v>0.104</v>
      </c>
      <c r="P1424" s="10">
        <f>E1424/L1424</f>
        <v>13</v>
      </c>
      <c r="Q1424" s="13" t="s">
        <v>8358</v>
      </c>
      <c r="R1424" s="14" t="s">
        <v>8384</v>
      </c>
      <c r="S1424" s="28">
        <f t="shared" si="23"/>
        <v>42634.239629629628</v>
      </c>
      <c r="T1424" s="30">
        <f t="shared" si="23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>E1425/D1425*100</f>
        <v>0.33333333333333337</v>
      </c>
      <c r="P1425" s="10">
        <f>E1425/L1425</f>
        <v>100</v>
      </c>
      <c r="Q1425" s="13" t="s">
        <v>8358</v>
      </c>
      <c r="R1425" s="14" t="s">
        <v>8384</v>
      </c>
      <c r="S1425" s="28">
        <f t="shared" si="23"/>
        <v>42370.360312500001</v>
      </c>
      <c r="T1425" s="30">
        <f t="shared" si="23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>E1426/D1426*100</f>
        <v>20.36</v>
      </c>
      <c r="P1426" s="10">
        <f>E1426/L1426</f>
        <v>109.07142857142857</v>
      </c>
      <c r="Q1426" s="13" t="s">
        <v>8358</v>
      </c>
      <c r="R1426" s="14" t="s">
        <v>8384</v>
      </c>
      <c r="S1426" s="28">
        <f t="shared" si="23"/>
        <v>42689.759282407409</v>
      </c>
      <c r="T1426" s="30">
        <f t="shared" si="23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>E1427/D1427*100</f>
        <v>0</v>
      </c>
      <c r="P1427" s="10" t="e">
        <f>E1427/L1427</f>
        <v>#DIV/0!</v>
      </c>
      <c r="Q1427" s="13" t="s">
        <v>8358</v>
      </c>
      <c r="R1427" s="14" t="s">
        <v>8384</v>
      </c>
      <c r="S1427" s="28">
        <f t="shared" si="23"/>
        <v>42123.131469907406</v>
      </c>
      <c r="T1427" s="30">
        <f t="shared" si="23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>E1428/D1428*100</f>
        <v>0</v>
      </c>
      <c r="P1428" s="10" t="e">
        <f>E1428/L1428</f>
        <v>#DIV/0!</v>
      </c>
      <c r="Q1428" s="13" t="s">
        <v>8358</v>
      </c>
      <c r="R1428" s="14" t="s">
        <v>8384</v>
      </c>
      <c r="S1428" s="28">
        <f t="shared" si="23"/>
        <v>42240.390277777777</v>
      </c>
      <c r="T1428" s="30">
        <f t="shared" si="23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>E1429/D1429*100</f>
        <v>8.3800000000000008</v>
      </c>
      <c r="P1429" s="10">
        <f>E1429/L1429</f>
        <v>104.75</v>
      </c>
      <c r="Q1429" s="13" t="s">
        <v>8358</v>
      </c>
      <c r="R1429" s="14" t="s">
        <v>8384</v>
      </c>
      <c r="S1429" s="28">
        <f t="shared" si="23"/>
        <v>42631.851678240739</v>
      </c>
      <c r="T1429" s="30">
        <f t="shared" si="23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>E1430/D1430*100</f>
        <v>4.5</v>
      </c>
      <c r="P1430" s="10">
        <f>E1430/L1430</f>
        <v>15</v>
      </c>
      <c r="Q1430" s="13" t="s">
        <v>8358</v>
      </c>
      <c r="R1430" s="14" t="s">
        <v>8384</v>
      </c>
      <c r="S1430" s="28">
        <f t="shared" si="23"/>
        <v>42462.338159722218</v>
      </c>
      <c r="T1430" s="30">
        <f t="shared" si="23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>E1431/D1431*100</f>
        <v>0</v>
      </c>
      <c r="P1431" s="10" t="e">
        <f>E1431/L1431</f>
        <v>#DIV/0!</v>
      </c>
      <c r="Q1431" s="13" t="s">
        <v>8358</v>
      </c>
      <c r="R1431" s="14" t="s">
        <v>8384</v>
      </c>
      <c r="S1431" s="28">
        <f t="shared" si="23"/>
        <v>42104.060671296291</v>
      </c>
      <c r="T1431" s="30">
        <f t="shared" si="23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>E1432/D1432*100</f>
        <v>8.06</v>
      </c>
      <c r="P1432" s="10">
        <f>E1432/L1432</f>
        <v>80.599999999999994</v>
      </c>
      <c r="Q1432" s="13" t="s">
        <v>8358</v>
      </c>
      <c r="R1432" s="14" t="s">
        <v>8384</v>
      </c>
      <c r="S1432" s="28">
        <f t="shared" si="23"/>
        <v>41992.813518518517</v>
      </c>
      <c r="T1432" s="30">
        <f t="shared" si="23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>E1433/D1433*100</f>
        <v>31.94705882352941</v>
      </c>
      <c r="P1433" s="10">
        <f>E1433/L1433</f>
        <v>115.55319148936171</v>
      </c>
      <c r="Q1433" s="13" t="s">
        <v>8358</v>
      </c>
      <c r="R1433" s="14" t="s">
        <v>8384</v>
      </c>
      <c r="S1433" s="28">
        <f t="shared" si="23"/>
        <v>42334.252500000002</v>
      </c>
      <c r="T1433" s="30">
        <f t="shared" si="23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>E1434/D1434*100</f>
        <v>0</v>
      </c>
      <c r="P1434" s="10" t="e">
        <f>E1434/L1434</f>
        <v>#DIV/0!</v>
      </c>
      <c r="Q1434" s="13" t="s">
        <v>8358</v>
      </c>
      <c r="R1434" s="14" t="s">
        <v>8384</v>
      </c>
      <c r="S1434" s="28">
        <f t="shared" si="23"/>
        <v>42205.780416666668</v>
      </c>
      <c r="T1434" s="30">
        <f t="shared" si="23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>E1435/D1435*100</f>
        <v>6.708333333333333</v>
      </c>
      <c r="P1435" s="10">
        <f>E1435/L1435</f>
        <v>80.5</v>
      </c>
      <c r="Q1435" s="13" t="s">
        <v>8358</v>
      </c>
      <c r="R1435" s="14" t="s">
        <v>8384</v>
      </c>
      <c r="S1435" s="28">
        <f t="shared" si="23"/>
        <v>42714.458333333328</v>
      </c>
      <c r="T1435" s="30">
        <f t="shared" si="23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>E1436/D1436*100</f>
        <v>9.9878048780487809</v>
      </c>
      <c r="P1436" s="10">
        <f>E1436/L1436</f>
        <v>744.5454545454545</v>
      </c>
      <c r="Q1436" s="13" t="s">
        <v>8358</v>
      </c>
      <c r="R1436" s="14" t="s">
        <v>8384</v>
      </c>
      <c r="S1436" s="28">
        <f t="shared" si="23"/>
        <v>42163.625</v>
      </c>
      <c r="T1436" s="30">
        <f t="shared" si="23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>E1437/D1437*100</f>
        <v>0.1</v>
      </c>
      <c r="P1437" s="10">
        <f>E1437/L1437</f>
        <v>7.5</v>
      </c>
      <c r="Q1437" s="13" t="s">
        <v>8358</v>
      </c>
      <c r="R1437" s="14" t="s">
        <v>8384</v>
      </c>
      <c r="S1437" s="28">
        <f t="shared" si="23"/>
        <v>42288.780324074076</v>
      </c>
      <c r="T1437" s="30">
        <f t="shared" si="23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>E1438/D1438*100</f>
        <v>0.77</v>
      </c>
      <c r="P1438" s="10">
        <f>E1438/L1438</f>
        <v>38.5</v>
      </c>
      <c r="Q1438" s="13" t="s">
        <v>8358</v>
      </c>
      <c r="R1438" s="14" t="s">
        <v>8384</v>
      </c>
      <c r="S1438" s="28">
        <f t="shared" si="23"/>
        <v>42421.35019675926</v>
      </c>
      <c r="T1438" s="30">
        <f t="shared" si="23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>E1439/D1439*100</f>
        <v>26.900000000000002</v>
      </c>
      <c r="P1439" s="10">
        <f>E1439/L1439</f>
        <v>36.68181818181818</v>
      </c>
      <c r="Q1439" s="13" t="s">
        <v>8358</v>
      </c>
      <c r="R1439" s="14" t="s">
        <v>8384</v>
      </c>
      <c r="S1439" s="28">
        <f t="shared" si="23"/>
        <v>41833.207638888889</v>
      </c>
      <c r="T1439" s="30">
        <f t="shared" si="23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>E1440/D1440*100</f>
        <v>3</v>
      </c>
      <c r="P1440" s="10">
        <f>E1440/L1440</f>
        <v>75</v>
      </c>
      <c r="Q1440" s="13" t="s">
        <v>8358</v>
      </c>
      <c r="R1440" s="14" t="s">
        <v>8384</v>
      </c>
      <c r="S1440" s="28">
        <f t="shared" si="23"/>
        <v>42487.579861111109</v>
      </c>
      <c r="T1440" s="30">
        <f t="shared" si="23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>E1441/D1441*100</f>
        <v>6.6055045871559637</v>
      </c>
      <c r="P1441" s="10">
        <f>E1441/L1441</f>
        <v>30</v>
      </c>
      <c r="Q1441" s="13" t="s">
        <v>8358</v>
      </c>
      <c r="R1441" s="14" t="s">
        <v>8384</v>
      </c>
      <c r="S1441" s="28">
        <f t="shared" si="23"/>
        <v>42070.829872685179</v>
      </c>
      <c r="T1441" s="30">
        <f t="shared" si="23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>E1442/D1442*100</f>
        <v>7.6923076923076927E-3</v>
      </c>
      <c r="P1442" s="10">
        <f>E1442/L1442</f>
        <v>1</v>
      </c>
      <c r="Q1442" s="13" t="s">
        <v>8358</v>
      </c>
      <c r="R1442" s="14" t="s">
        <v>8384</v>
      </c>
      <c r="S1442" s="28">
        <f t="shared" si="23"/>
        <v>42516.748414351852</v>
      </c>
      <c r="T1442" s="30">
        <f t="shared" si="23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>E1443/D1443*100</f>
        <v>1.1222222222222222</v>
      </c>
      <c r="P1443" s="10">
        <f>E1443/L1443</f>
        <v>673.33333333333337</v>
      </c>
      <c r="Q1443" s="13" t="s">
        <v>8358</v>
      </c>
      <c r="R1443" s="14" t="s">
        <v>8384</v>
      </c>
      <c r="S1443" s="28">
        <f t="shared" si="23"/>
        <v>42258.765844907408</v>
      </c>
      <c r="T1443" s="30">
        <f t="shared" si="23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>E1444/D1444*100</f>
        <v>0</v>
      </c>
      <c r="P1444" s="10" t="e">
        <f>E1444/L1444</f>
        <v>#DIV/0!</v>
      </c>
      <c r="Q1444" s="13" t="s">
        <v>8358</v>
      </c>
      <c r="R1444" s="14" t="s">
        <v>8384</v>
      </c>
      <c r="S1444" s="28">
        <f t="shared" si="23"/>
        <v>42515.64534722222</v>
      </c>
      <c r="T1444" s="30">
        <f t="shared" si="23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>E1445/D1445*100</f>
        <v>0</v>
      </c>
      <c r="P1445" s="10" t="e">
        <f>E1445/L1445</f>
        <v>#DIV/0!</v>
      </c>
      <c r="Q1445" s="13" t="s">
        <v>8358</v>
      </c>
      <c r="R1445" s="14" t="s">
        <v>8384</v>
      </c>
      <c r="S1445" s="28">
        <f t="shared" si="23"/>
        <v>42737.926030092596</v>
      </c>
      <c r="T1445" s="30">
        <f t="shared" si="23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>E1446/D1446*100</f>
        <v>0</v>
      </c>
      <c r="P1446" s="10" t="e">
        <f>E1446/L1446</f>
        <v>#DIV/0!</v>
      </c>
      <c r="Q1446" s="13" t="s">
        <v>8358</v>
      </c>
      <c r="R1446" s="14" t="s">
        <v>8384</v>
      </c>
      <c r="S1446" s="28">
        <f t="shared" si="23"/>
        <v>42259.873402777783</v>
      </c>
      <c r="T1446" s="30">
        <f t="shared" si="23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>E1447/D1447*100</f>
        <v>0</v>
      </c>
      <c r="P1447" s="10" t="e">
        <f>E1447/L1447</f>
        <v>#DIV/0!</v>
      </c>
      <c r="Q1447" s="13" t="s">
        <v>8358</v>
      </c>
      <c r="R1447" s="14" t="s">
        <v>8384</v>
      </c>
      <c r="S1447" s="28">
        <f t="shared" si="23"/>
        <v>42169.542303240742</v>
      </c>
      <c r="T1447" s="30">
        <f t="shared" si="23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>E1448/D1448*100</f>
        <v>0</v>
      </c>
      <c r="P1448" s="10" t="e">
        <f>E1448/L1448</f>
        <v>#DIV/0!</v>
      </c>
      <c r="Q1448" s="13" t="s">
        <v>8358</v>
      </c>
      <c r="R1448" s="14" t="s">
        <v>8384</v>
      </c>
      <c r="S1448" s="28">
        <f t="shared" si="23"/>
        <v>42481.447662037041</v>
      </c>
      <c r="T1448" s="30">
        <f t="shared" si="23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>E1449/D1449*100</f>
        <v>1.4999999999999999E-2</v>
      </c>
      <c r="P1449" s="10">
        <f>E1449/L1449</f>
        <v>25</v>
      </c>
      <c r="Q1449" s="13" t="s">
        <v>8358</v>
      </c>
      <c r="R1449" s="14" t="s">
        <v>8384</v>
      </c>
      <c r="S1449" s="28">
        <f t="shared" si="23"/>
        <v>42559.730717592596</v>
      </c>
      <c r="T1449" s="30">
        <f t="shared" si="23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>E1450/D1450*100</f>
        <v>0</v>
      </c>
      <c r="P1450" s="10" t="e">
        <f>E1450/L1450</f>
        <v>#DIV/0!</v>
      </c>
      <c r="Q1450" s="13" t="s">
        <v>8358</v>
      </c>
      <c r="R1450" s="14" t="s">
        <v>8384</v>
      </c>
      <c r="S1450" s="28">
        <f t="shared" si="23"/>
        <v>42146.225694444445</v>
      </c>
      <c r="T1450" s="30">
        <f t="shared" si="23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>E1451/D1451*100</f>
        <v>0</v>
      </c>
      <c r="P1451" s="10" t="e">
        <f>E1451/L1451</f>
        <v>#DIV/0!</v>
      </c>
      <c r="Q1451" s="13" t="s">
        <v>8358</v>
      </c>
      <c r="R1451" s="14" t="s">
        <v>8384</v>
      </c>
      <c r="S1451" s="28">
        <f t="shared" si="23"/>
        <v>42134.811400462961</v>
      </c>
      <c r="T1451" s="30">
        <f t="shared" si="23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>E1452/D1452*100</f>
        <v>1E-3</v>
      </c>
      <c r="P1452" s="10">
        <f>E1452/L1452</f>
        <v>1</v>
      </c>
      <c r="Q1452" s="13" t="s">
        <v>8358</v>
      </c>
      <c r="R1452" s="14" t="s">
        <v>8384</v>
      </c>
      <c r="S1452" s="28">
        <f t="shared" si="23"/>
        <v>42420.171261574069</v>
      </c>
      <c r="T1452" s="30">
        <f t="shared" si="23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>E1453/D1453*100</f>
        <v>1.0554089709762533E-2</v>
      </c>
      <c r="P1453" s="10">
        <f>E1453/L1453</f>
        <v>1</v>
      </c>
      <c r="Q1453" s="13" t="s">
        <v>8358</v>
      </c>
      <c r="R1453" s="14" t="s">
        <v>8384</v>
      </c>
      <c r="S1453" s="28">
        <f t="shared" si="23"/>
        <v>41962.00068287037</v>
      </c>
      <c r="T1453" s="30">
        <f t="shared" si="23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>E1454/D1454*100</f>
        <v>0</v>
      </c>
      <c r="P1454" s="10" t="e">
        <f>E1454/L1454</f>
        <v>#DIV/0!</v>
      </c>
      <c r="Q1454" s="13" t="s">
        <v>8358</v>
      </c>
      <c r="R1454" s="14" t="s">
        <v>8384</v>
      </c>
      <c r="S1454" s="28">
        <f t="shared" si="23"/>
        <v>41848.703275462962</v>
      </c>
      <c r="T1454" s="30">
        <f t="shared" si="23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>E1455/D1455*100</f>
        <v>0</v>
      </c>
      <c r="P1455" s="10" t="e">
        <f>E1455/L1455</f>
        <v>#DIV/0!</v>
      </c>
      <c r="Q1455" s="13" t="s">
        <v>8358</v>
      </c>
      <c r="R1455" s="14" t="s">
        <v>8384</v>
      </c>
      <c r="S1455" s="28">
        <f t="shared" si="23"/>
        <v>42840.654479166667</v>
      </c>
      <c r="T1455" s="30">
        <f t="shared" si="23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>E1456/D1456*100</f>
        <v>0.85714285714285721</v>
      </c>
      <c r="P1456" s="10">
        <f>E1456/L1456</f>
        <v>15</v>
      </c>
      <c r="Q1456" s="13" t="s">
        <v>8358</v>
      </c>
      <c r="R1456" s="14" t="s">
        <v>8384</v>
      </c>
      <c r="S1456" s="28">
        <f t="shared" si="23"/>
        <v>42484.915972222225</v>
      </c>
      <c r="T1456" s="30">
        <f t="shared" si="23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>E1457/D1457*100</f>
        <v>10.5</v>
      </c>
      <c r="P1457" s="10">
        <f>E1457/L1457</f>
        <v>225</v>
      </c>
      <c r="Q1457" s="13" t="s">
        <v>8358</v>
      </c>
      <c r="R1457" s="14" t="s">
        <v>8384</v>
      </c>
      <c r="S1457" s="28">
        <f t="shared" si="23"/>
        <v>41887.568749999999</v>
      </c>
      <c r="T1457" s="30">
        <f t="shared" si="23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>E1458/D1458*100</f>
        <v>2.9000000000000004</v>
      </c>
      <c r="P1458" s="10">
        <f>E1458/L1458</f>
        <v>48.333333333333336</v>
      </c>
      <c r="Q1458" s="13" t="s">
        <v>8358</v>
      </c>
      <c r="R1458" s="14" t="s">
        <v>8384</v>
      </c>
      <c r="S1458" s="28">
        <f t="shared" si="23"/>
        <v>42738.668576388889</v>
      </c>
      <c r="T1458" s="30">
        <f t="shared" si="23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>E1459/D1459*100</f>
        <v>0</v>
      </c>
      <c r="P1459" s="10" t="e">
        <f>E1459/L1459</f>
        <v>#DIV/0!</v>
      </c>
      <c r="Q1459" s="13" t="s">
        <v>8358</v>
      </c>
      <c r="R1459" s="14" t="s">
        <v>8384</v>
      </c>
      <c r="S1459" s="28">
        <f t="shared" si="23"/>
        <v>42319.938009259262</v>
      </c>
      <c r="T1459" s="30">
        <f t="shared" si="23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>E1460/D1460*100</f>
        <v>0</v>
      </c>
      <c r="P1460" s="10" t="e">
        <f>E1460/L1460</f>
        <v>#DIV/0!</v>
      </c>
      <c r="Q1460" s="13" t="s">
        <v>8358</v>
      </c>
      <c r="R1460" s="14" t="s">
        <v>8384</v>
      </c>
      <c r="S1460" s="28">
        <f t="shared" si="23"/>
        <v>41862.166666666664</v>
      </c>
      <c r="T1460" s="30">
        <f t="shared" si="23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>E1461/D1461*100</f>
        <v>0</v>
      </c>
      <c r="P1461" s="10" t="e">
        <f>E1461/L1461</f>
        <v>#DIV/0!</v>
      </c>
      <c r="Q1461" s="13" t="s">
        <v>8358</v>
      </c>
      <c r="R1461" s="14" t="s">
        <v>8384</v>
      </c>
      <c r="S1461" s="28">
        <f t="shared" si="23"/>
        <v>42340.725694444445</v>
      </c>
      <c r="T1461" s="30">
        <f t="shared" si="23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>E1462/D1462*100</f>
        <v>0</v>
      </c>
      <c r="P1462" s="10" t="e">
        <f>E1462/L1462</f>
        <v>#DIV/0!</v>
      </c>
      <c r="Q1462" s="13" t="s">
        <v>8358</v>
      </c>
      <c r="R1462" s="14" t="s">
        <v>8384</v>
      </c>
      <c r="S1462" s="28">
        <f t="shared" si="23"/>
        <v>41973.989583333328</v>
      </c>
      <c r="T1462" s="30">
        <f t="shared" si="23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>E1463/D1463*100</f>
        <v>101.24459999999999</v>
      </c>
      <c r="P1463" s="10">
        <f>E1463/L1463</f>
        <v>44.66673529411765</v>
      </c>
      <c r="Q1463" s="13" t="s">
        <v>8358</v>
      </c>
      <c r="R1463" s="14" t="s">
        <v>8385</v>
      </c>
      <c r="S1463" s="28">
        <f t="shared" si="23"/>
        <v>41933</v>
      </c>
      <c r="T1463" s="30">
        <f t="shared" si="23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>E1464/D1464*100</f>
        <v>108.5175</v>
      </c>
      <c r="P1464" s="10">
        <f>E1464/L1464</f>
        <v>28.937999999999999</v>
      </c>
      <c r="Q1464" s="13" t="s">
        <v>8358</v>
      </c>
      <c r="R1464" s="14" t="s">
        <v>8385</v>
      </c>
      <c r="S1464" s="28">
        <f t="shared" si="23"/>
        <v>41374.662858796299</v>
      </c>
      <c r="T1464" s="30">
        <f t="shared" si="23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>E1465/D1465*100</f>
        <v>147.66666666666666</v>
      </c>
      <c r="P1465" s="10">
        <f>E1465/L1465</f>
        <v>35.44</v>
      </c>
      <c r="Q1465" s="13" t="s">
        <v>8358</v>
      </c>
      <c r="R1465" s="14" t="s">
        <v>8385</v>
      </c>
      <c r="S1465" s="28">
        <f t="shared" si="23"/>
        <v>41371.869652777779</v>
      </c>
      <c r="T1465" s="30">
        <f t="shared" si="23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>E1466/D1466*100</f>
        <v>163.19999999999999</v>
      </c>
      <c r="P1466" s="10">
        <f>E1466/L1466</f>
        <v>34.871794871794869</v>
      </c>
      <c r="Q1466" s="13" t="s">
        <v>8358</v>
      </c>
      <c r="R1466" s="14" t="s">
        <v>8385</v>
      </c>
      <c r="S1466" s="28">
        <f t="shared" si="23"/>
        <v>41321.661550925928</v>
      </c>
      <c r="T1466" s="30">
        <f t="shared" si="23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>E1467/D1467*100</f>
        <v>456.41449999999998</v>
      </c>
      <c r="P1467" s="10">
        <f>E1467/L1467</f>
        <v>52.622732513451197</v>
      </c>
      <c r="Q1467" s="13" t="s">
        <v>8358</v>
      </c>
      <c r="R1467" s="14" t="s">
        <v>8385</v>
      </c>
      <c r="S1467" s="28">
        <f t="shared" si="23"/>
        <v>40990.125</v>
      </c>
      <c r="T1467" s="30">
        <f t="shared" si="23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>E1468/D1468*100</f>
        <v>107.87731249999999</v>
      </c>
      <c r="P1468" s="10">
        <f>E1468/L1468</f>
        <v>69.598266129032254</v>
      </c>
      <c r="Q1468" s="13" t="s">
        <v>8358</v>
      </c>
      <c r="R1468" s="14" t="s">
        <v>8385</v>
      </c>
      <c r="S1468" s="28">
        <f t="shared" si="23"/>
        <v>42381.208333333328</v>
      </c>
      <c r="T1468" s="30">
        <f t="shared" si="23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>E1469/D1469*100</f>
        <v>115.08</v>
      </c>
      <c r="P1469" s="10">
        <f>E1469/L1469</f>
        <v>76.72</v>
      </c>
      <c r="Q1469" s="13" t="s">
        <v>8358</v>
      </c>
      <c r="R1469" s="14" t="s">
        <v>8385</v>
      </c>
      <c r="S1469" s="28">
        <f t="shared" si="23"/>
        <v>40993.760243055556</v>
      </c>
      <c r="T1469" s="30">
        <f t="shared" si="23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>E1470/D1470*100</f>
        <v>102.36842105263158</v>
      </c>
      <c r="P1470" s="10">
        <f>E1470/L1470</f>
        <v>33.191126279863482</v>
      </c>
      <c r="Q1470" s="13" t="s">
        <v>8358</v>
      </c>
      <c r="R1470" s="14" t="s">
        <v>8385</v>
      </c>
      <c r="S1470" s="28">
        <f t="shared" si="23"/>
        <v>40706.014456018522</v>
      </c>
      <c r="T1470" s="30">
        <f t="shared" si="23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>E1471/D1471*100</f>
        <v>108.42485875706214</v>
      </c>
      <c r="P1471" s="10">
        <f>E1471/L1471</f>
        <v>149.46417445482865</v>
      </c>
      <c r="Q1471" s="13" t="s">
        <v>8358</v>
      </c>
      <c r="R1471" s="14" t="s">
        <v>8385</v>
      </c>
      <c r="S1471" s="28">
        <f t="shared" si="23"/>
        <v>41320.598483796297</v>
      </c>
      <c r="T1471" s="30">
        <f t="shared" si="23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>E1472/D1472*100</f>
        <v>125.13333333333334</v>
      </c>
      <c r="P1472" s="10">
        <f>E1472/L1472</f>
        <v>23.172839506172838</v>
      </c>
      <c r="Q1472" s="13" t="s">
        <v>8358</v>
      </c>
      <c r="R1472" s="14" t="s">
        <v>8385</v>
      </c>
      <c r="S1472" s="28">
        <f t="shared" si="23"/>
        <v>41271.827118055553</v>
      </c>
      <c r="T1472" s="30">
        <f t="shared" si="23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>E1473/D1473*100</f>
        <v>103.840625</v>
      </c>
      <c r="P1473" s="10">
        <f>E1473/L1473</f>
        <v>96.877551020408163</v>
      </c>
      <c r="Q1473" s="13" t="s">
        <v>8358</v>
      </c>
      <c r="R1473" s="14" t="s">
        <v>8385</v>
      </c>
      <c r="S1473" s="28">
        <f t="shared" si="23"/>
        <v>42103.957569444443</v>
      </c>
      <c r="T1473" s="30">
        <f t="shared" si="23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>E1474/D1474*100</f>
        <v>138.70400000000001</v>
      </c>
      <c r="P1474" s="10">
        <f>E1474/L1474</f>
        <v>103.20238095238095</v>
      </c>
      <c r="Q1474" s="13" t="s">
        <v>8358</v>
      </c>
      <c r="R1474" s="14" t="s">
        <v>8385</v>
      </c>
      <c r="S1474" s="28">
        <f t="shared" si="23"/>
        <v>41563.542858796296</v>
      </c>
      <c r="T1474" s="30">
        <f t="shared" si="23"/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>E1475/D1475*100</f>
        <v>120.51600000000001</v>
      </c>
      <c r="P1475" s="10">
        <f>E1475/L1475</f>
        <v>38.462553191489363</v>
      </c>
      <c r="Q1475" s="13" t="s">
        <v>8358</v>
      </c>
      <c r="R1475" s="14" t="s">
        <v>8385</v>
      </c>
      <c r="S1475" s="28">
        <f t="shared" ref="S1475:T1538" si="24">(((I1475/60)/60)/24)+DATE(1970,1,1)</f>
        <v>40969.979618055557</v>
      </c>
      <c r="T1475" s="30">
        <f t="shared" si="24"/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>E1476/D1476*100</f>
        <v>112.26666666666667</v>
      </c>
      <c r="P1476" s="10">
        <f>E1476/L1476</f>
        <v>44.315789473684212</v>
      </c>
      <c r="Q1476" s="13" t="s">
        <v>8358</v>
      </c>
      <c r="R1476" s="14" t="s">
        <v>8385</v>
      </c>
      <c r="S1476" s="28">
        <f t="shared" si="24"/>
        <v>41530.727916666663</v>
      </c>
      <c r="T1476" s="30">
        <f t="shared" si="24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>E1477/D1477*100</f>
        <v>188.66966666666667</v>
      </c>
      <c r="P1477" s="10">
        <f>E1477/L1477</f>
        <v>64.173356009070289</v>
      </c>
      <c r="Q1477" s="13" t="s">
        <v>8358</v>
      </c>
      <c r="R1477" s="14" t="s">
        <v>8385</v>
      </c>
      <c r="S1477" s="28">
        <f t="shared" si="24"/>
        <v>41993.207638888889</v>
      </c>
      <c r="T1477" s="30">
        <f t="shared" si="24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>E1478/D1478*100</f>
        <v>661.55466666666666</v>
      </c>
      <c r="P1478" s="10">
        <f>E1478/L1478</f>
        <v>43.333275109170302</v>
      </c>
      <c r="Q1478" s="13" t="s">
        <v>8358</v>
      </c>
      <c r="R1478" s="14" t="s">
        <v>8385</v>
      </c>
      <c r="S1478" s="28">
        <f t="shared" si="24"/>
        <v>40796.041921296295</v>
      </c>
      <c r="T1478" s="30">
        <f t="shared" si="24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>E1479/D1479*100</f>
        <v>111.31</v>
      </c>
      <c r="P1479" s="10">
        <f>E1479/L1479</f>
        <v>90.495934959349597</v>
      </c>
      <c r="Q1479" s="13" t="s">
        <v>8358</v>
      </c>
      <c r="R1479" s="14" t="s">
        <v>8385</v>
      </c>
      <c r="S1479" s="28">
        <f t="shared" si="24"/>
        <v>40900.125</v>
      </c>
      <c r="T1479" s="30">
        <f t="shared" si="24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>E1480/D1480*100</f>
        <v>1181.6142199999999</v>
      </c>
      <c r="P1480" s="10">
        <f>E1480/L1480</f>
        <v>29.187190495010373</v>
      </c>
      <c r="Q1480" s="13" t="s">
        <v>8358</v>
      </c>
      <c r="R1480" s="14" t="s">
        <v>8385</v>
      </c>
      <c r="S1480" s="28">
        <f t="shared" si="24"/>
        <v>41408.871678240743</v>
      </c>
      <c r="T1480" s="30">
        <f t="shared" si="24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>E1481/D1481*100</f>
        <v>137.375</v>
      </c>
      <c r="P1481" s="10">
        <f>E1481/L1481</f>
        <v>30.95774647887324</v>
      </c>
      <c r="Q1481" s="13" t="s">
        <v>8358</v>
      </c>
      <c r="R1481" s="14" t="s">
        <v>8385</v>
      </c>
      <c r="S1481" s="28">
        <f t="shared" si="24"/>
        <v>41769.165972222225</v>
      </c>
      <c r="T1481" s="30">
        <f t="shared" si="24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>E1482/D1482*100</f>
        <v>117.04040000000001</v>
      </c>
      <c r="P1482" s="10">
        <f>E1482/L1482</f>
        <v>92.157795275590544</v>
      </c>
      <c r="Q1482" s="13" t="s">
        <v>8358</v>
      </c>
      <c r="R1482" s="14" t="s">
        <v>8385</v>
      </c>
      <c r="S1482" s="28">
        <f t="shared" si="24"/>
        <v>41481.708333333336</v>
      </c>
      <c r="T1482" s="30">
        <f t="shared" si="24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>E1483/D1483*100</f>
        <v>2.1</v>
      </c>
      <c r="P1483" s="10">
        <f>E1483/L1483</f>
        <v>17.5</v>
      </c>
      <c r="Q1483" s="13" t="s">
        <v>8358</v>
      </c>
      <c r="R1483" s="14" t="s">
        <v>8376</v>
      </c>
      <c r="S1483" s="28">
        <f t="shared" si="24"/>
        <v>41580.922974537039</v>
      </c>
      <c r="T1483" s="30">
        <f t="shared" si="24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>E1484/D1484*100</f>
        <v>0.1</v>
      </c>
      <c r="P1484" s="10">
        <f>E1484/L1484</f>
        <v>5</v>
      </c>
      <c r="Q1484" s="13" t="s">
        <v>8358</v>
      </c>
      <c r="R1484" s="14" t="s">
        <v>8376</v>
      </c>
      <c r="S1484" s="28">
        <f t="shared" si="24"/>
        <v>41159.32708333333</v>
      </c>
      <c r="T1484" s="30">
        <f t="shared" si="24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>E1485/D1485*100</f>
        <v>0.7142857142857143</v>
      </c>
      <c r="P1485" s="10">
        <f>E1485/L1485</f>
        <v>25</v>
      </c>
      <c r="Q1485" s="13" t="s">
        <v>8358</v>
      </c>
      <c r="R1485" s="14" t="s">
        <v>8376</v>
      </c>
      <c r="S1485" s="28">
        <f t="shared" si="24"/>
        <v>42573.192997685182</v>
      </c>
      <c r="T1485" s="30">
        <f t="shared" si="24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>E1486/D1486*100</f>
        <v>0</v>
      </c>
      <c r="P1486" s="10" t="e">
        <f>E1486/L1486</f>
        <v>#DIV/0!</v>
      </c>
      <c r="Q1486" s="13" t="s">
        <v>8358</v>
      </c>
      <c r="R1486" s="14" t="s">
        <v>8376</v>
      </c>
      <c r="S1486" s="28">
        <f t="shared" si="24"/>
        <v>41111.618750000001</v>
      </c>
      <c r="T1486" s="30">
        <f t="shared" si="24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>E1487/D1487*100</f>
        <v>2.2388059701492535</v>
      </c>
      <c r="P1487" s="10">
        <f>E1487/L1487</f>
        <v>50</v>
      </c>
      <c r="Q1487" s="13" t="s">
        <v>8358</v>
      </c>
      <c r="R1487" s="14" t="s">
        <v>8376</v>
      </c>
      <c r="S1487" s="28">
        <f t="shared" si="24"/>
        <v>42175.795983796299</v>
      </c>
      <c r="T1487" s="30">
        <f t="shared" si="24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>E1488/D1488*100</f>
        <v>0.24</v>
      </c>
      <c r="P1488" s="10">
        <f>E1488/L1488</f>
        <v>16</v>
      </c>
      <c r="Q1488" s="13" t="s">
        <v>8358</v>
      </c>
      <c r="R1488" s="14" t="s">
        <v>8376</v>
      </c>
      <c r="S1488" s="28">
        <f t="shared" si="24"/>
        <v>42062.168530092589</v>
      </c>
      <c r="T1488" s="30">
        <f t="shared" si="24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>E1489/D1489*100</f>
        <v>0</v>
      </c>
      <c r="P1489" s="10" t="e">
        <f>E1489/L1489</f>
        <v>#DIV/0!</v>
      </c>
      <c r="Q1489" s="13" t="s">
        <v>8358</v>
      </c>
      <c r="R1489" s="14" t="s">
        <v>8376</v>
      </c>
      <c r="S1489" s="28">
        <f t="shared" si="24"/>
        <v>42584.917488425926</v>
      </c>
      <c r="T1489" s="30">
        <f t="shared" si="24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>E1490/D1490*100</f>
        <v>2.4</v>
      </c>
      <c r="P1490" s="10">
        <f>E1490/L1490</f>
        <v>60</v>
      </c>
      <c r="Q1490" s="13" t="s">
        <v>8358</v>
      </c>
      <c r="R1490" s="14" t="s">
        <v>8376</v>
      </c>
      <c r="S1490" s="28">
        <f t="shared" si="24"/>
        <v>41644.563194444447</v>
      </c>
      <c r="T1490" s="30">
        <f t="shared" si="24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>E1491/D1491*100</f>
        <v>0</v>
      </c>
      <c r="P1491" s="10" t="e">
        <f>E1491/L1491</f>
        <v>#DIV/0!</v>
      </c>
      <c r="Q1491" s="13" t="s">
        <v>8358</v>
      </c>
      <c r="R1491" s="14" t="s">
        <v>8376</v>
      </c>
      <c r="S1491" s="28">
        <f t="shared" si="24"/>
        <v>41228.653379629628</v>
      </c>
      <c r="T1491" s="30">
        <f t="shared" si="24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>E1492/D1492*100</f>
        <v>30.862068965517242</v>
      </c>
      <c r="P1492" s="10">
        <f>E1492/L1492</f>
        <v>47.10526315789474</v>
      </c>
      <c r="Q1492" s="13" t="s">
        <v>8358</v>
      </c>
      <c r="R1492" s="14" t="s">
        <v>8376</v>
      </c>
      <c r="S1492" s="28">
        <f t="shared" si="24"/>
        <v>41549.561041666668</v>
      </c>
      <c r="T1492" s="30">
        <f t="shared" si="24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>E1493/D1493*100</f>
        <v>8.3333333333333321</v>
      </c>
      <c r="P1493" s="10">
        <f>E1493/L1493</f>
        <v>100</v>
      </c>
      <c r="Q1493" s="13" t="s">
        <v>8358</v>
      </c>
      <c r="R1493" s="14" t="s">
        <v>8376</v>
      </c>
      <c r="S1493" s="28">
        <f t="shared" si="24"/>
        <v>42050.651388888888</v>
      </c>
      <c r="T1493" s="30">
        <f t="shared" si="24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>E1494/D1494*100</f>
        <v>0.75</v>
      </c>
      <c r="P1494" s="10">
        <f>E1494/L1494</f>
        <v>15</v>
      </c>
      <c r="Q1494" s="13" t="s">
        <v>8358</v>
      </c>
      <c r="R1494" s="14" t="s">
        <v>8376</v>
      </c>
      <c r="S1494" s="28">
        <f t="shared" si="24"/>
        <v>40712.884791666671</v>
      </c>
      <c r="T1494" s="30">
        <f t="shared" si="24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>E1495/D1495*100</f>
        <v>0</v>
      </c>
      <c r="P1495" s="10" t="e">
        <f>E1495/L1495</f>
        <v>#DIV/0!</v>
      </c>
      <c r="Q1495" s="13" t="s">
        <v>8358</v>
      </c>
      <c r="R1495" s="14" t="s">
        <v>8376</v>
      </c>
      <c r="S1495" s="28">
        <f t="shared" si="24"/>
        <v>41441.866608796299</v>
      </c>
      <c r="T1495" s="30">
        <f t="shared" si="24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>E1496/D1496*100</f>
        <v>8.9</v>
      </c>
      <c r="P1496" s="10">
        <f>E1496/L1496</f>
        <v>40.454545454545453</v>
      </c>
      <c r="Q1496" s="13" t="s">
        <v>8358</v>
      </c>
      <c r="R1496" s="14" t="s">
        <v>8376</v>
      </c>
      <c r="S1496" s="28">
        <f t="shared" si="24"/>
        <v>42097.651388888888</v>
      </c>
      <c r="T1496" s="30">
        <f t="shared" si="24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>E1497/D1497*100</f>
        <v>0</v>
      </c>
      <c r="P1497" s="10" t="e">
        <f>E1497/L1497</f>
        <v>#DIV/0!</v>
      </c>
      <c r="Q1497" s="13" t="s">
        <v>8358</v>
      </c>
      <c r="R1497" s="14" t="s">
        <v>8376</v>
      </c>
      <c r="S1497" s="28">
        <f t="shared" si="24"/>
        <v>40782.789710648147</v>
      </c>
      <c r="T1497" s="30">
        <f t="shared" si="24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>E1498/D1498*100</f>
        <v>0</v>
      </c>
      <c r="P1498" s="10" t="e">
        <f>E1498/L1498</f>
        <v>#DIV/0!</v>
      </c>
      <c r="Q1498" s="13" t="s">
        <v>8358</v>
      </c>
      <c r="R1498" s="14" t="s">
        <v>8376</v>
      </c>
      <c r="S1498" s="28">
        <f t="shared" si="24"/>
        <v>41898.475219907406</v>
      </c>
      <c r="T1498" s="30">
        <f t="shared" si="24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>E1499/D1499*100</f>
        <v>6.6666666666666671E-3</v>
      </c>
      <c r="P1499" s="10">
        <f>E1499/L1499</f>
        <v>1</v>
      </c>
      <c r="Q1499" s="13" t="s">
        <v>8358</v>
      </c>
      <c r="R1499" s="14" t="s">
        <v>8376</v>
      </c>
      <c r="S1499" s="28">
        <f t="shared" si="24"/>
        <v>41486.821527777778</v>
      </c>
      <c r="T1499" s="30">
        <f t="shared" si="24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>E1500/D1500*100</f>
        <v>1.9</v>
      </c>
      <c r="P1500" s="10">
        <f>E1500/L1500</f>
        <v>19</v>
      </c>
      <c r="Q1500" s="13" t="s">
        <v>8358</v>
      </c>
      <c r="R1500" s="14" t="s">
        <v>8376</v>
      </c>
      <c r="S1500" s="28">
        <f t="shared" si="24"/>
        <v>41885.983541666668</v>
      </c>
      <c r="T1500" s="30">
        <f t="shared" si="24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>E1501/D1501*100</f>
        <v>0.25</v>
      </c>
      <c r="P1501" s="10">
        <f>E1501/L1501</f>
        <v>5</v>
      </c>
      <c r="Q1501" s="13" t="s">
        <v>8358</v>
      </c>
      <c r="R1501" s="14" t="s">
        <v>8376</v>
      </c>
      <c r="S1501" s="28">
        <f t="shared" si="24"/>
        <v>42587.007326388892</v>
      </c>
      <c r="T1501" s="30">
        <f t="shared" si="24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>E1502/D1502*100</f>
        <v>25.035714285714285</v>
      </c>
      <c r="P1502" s="10">
        <f>E1502/L1502</f>
        <v>46.733333333333334</v>
      </c>
      <c r="Q1502" s="13" t="s">
        <v>8358</v>
      </c>
      <c r="R1502" s="14" t="s">
        <v>8376</v>
      </c>
      <c r="S1502" s="28">
        <f t="shared" si="24"/>
        <v>41395.904594907406</v>
      </c>
      <c r="T1502" s="30">
        <f t="shared" si="24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>E1503/D1503*100</f>
        <v>166.33076923076925</v>
      </c>
      <c r="P1503" s="10">
        <f>E1503/L1503</f>
        <v>97.731073446327684</v>
      </c>
      <c r="Q1503" s="13" t="s">
        <v>8357</v>
      </c>
      <c r="R1503" s="14" t="s">
        <v>8328</v>
      </c>
      <c r="S1503" s="28">
        <f t="shared" si="24"/>
        <v>42193.583599537036</v>
      </c>
      <c r="T1503" s="30">
        <f t="shared" si="24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>E1504/D1504*100</f>
        <v>101.44545454545455</v>
      </c>
      <c r="P1504" s="10">
        <f>E1504/L1504</f>
        <v>67.835866261398181</v>
      </c>
      <c r="Q1504" s="13" t="s">
        <v>8357</v>
      </c>
      <c r="R1504" s="14" t="s">
        <v>8328</v>
      </c>
      <c r="S1504" s="28">
        <f t="shared" si="24"/>
        <v>42454.916666666672</v>
      </c>
      <c r="T1504" s="30">
        <f t="shared" si="24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>E1505/D1505*100</f>
        <v>107.89146666666667</v>
      </c>
      <c r="P1505" s="10">
        <f>E1505/L1505</f>
        <v>56.98492957746479</v>
      </c>
      <c r="Q1505" s="13" t="s">
        <v>8357</v>
      </c>
      <c r="R1505" s="14" t="s">
        <v>8328</v>
      </c>
      <c r="S1505" s="28">
        <f t="shared" si="24"/>
        <v>42666.347233796296</v>
      </c>
      <c r="T1505" s="30">
        <f t="shared" si="24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>E1506/D1506*100</f>
        <v>277.93846153846158</v>
      </c>
      <c r="P1506" s="10">
        <f>E1506/L1506</f>
        <v>67.159851301115239</v>
      </c>
      <c r="Q1506" s="13" t="s">
        <v>8357</v>
      </c>
      <c r="R1506" s="14" t="s">
        <v>8328</v>
      </c>
      <c r="S1506" s="28">
        <f t="shared" si="24"/>
        <v>41800.356249999997</v>
      </c>
      <c r="T1506" s="30">
        <f t="shared" si="24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>E1507/D1507*100</f>
        <v>103.58125</v>
      </c>
      <c r="P1507" s="10">
        <f>E1507/L1507</f>
        <v>48.037681159420288</v>
      </c>
      <c r="Q1507" s="13" t="s">
        <v>8357</v>
      </c>
      <c r="R1507" s="14" t="s">
        <v>8328</v>
      </c>
      <c r="S1507" s="28">
        <f t="shared" si="24"/>
        <v>42451.834027777775</v>
      </c>
      <c r="T1507" s="30">
        <f t="shared" si="24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>E1508/D1508*100</f>
        <v>111.4</v>
      </c>
      <c r="P1508" s="10">
        <f>E1508/L1508</f>
        <v>38.860465116279073</v>
      </c>
      <c r="Q1508" s="13" t="s">
        <v>8357</v>
      </c>
      <c r="R1508" s="14" t="s">
        <v>8328</v>
      </c>
      <c r="S1508" s="28">
        <f t="shared" si="24"/>
        <v>41844.785925925928</v>
      </c>
      <c r="T1508" s="30">
        <f t="shared" si="24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>E1509/D1509*100</f>
        <v>215</v>
      </c>
      <c r="P1509" s="10">
        <f>E1509/L1509</f>
        <v>78.181818181818187</v>
      </c>
      <c r="Q1509" s="13" t="s">
        <v>8357</v>
      </c>
      <c r="R1509" s="14" t="s">
        <v>8328</v>
      </c>
      <c r="S1509" s="28">
        <f t="shared" si="24"/>
        <v>40313.340277777781</v>
      </c>
      <c r="T1509" s="30">
        <f t="shared" si="24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>E1510/D1510*100</f>
        <v>110.76216216216217</v>
      </c>
      <c r="P1510" s="10">
        <f>E1510/L1510</f>
        <v>97.113744075829388</v>
      </c>
      <c r="Q1510" s="13" t="s">
        <v>8357</v>
      </c>
      <c r="R1510" s="14" t="s">
        <v>8328</v>
      </c>
      <c r="S1510" s="28">
        <f t="shared" si="24"/>
        <v>41817.614363425928</v>
      </c>
      <c r="T1510" s="30">
        <f t="shared" si="24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>E1511/D1511*100</f>
        <v>123.64125714285714</v>
      </c>
      <c r="P1511" s="10">
        <f>E1511/L1511</f>
        <v>110.39397959183674</v>
      </c>
      <c r="Q1511" s="13" t="s">
        <v>8357</v>
      </c>
      <c r="R1511" s="14" t="s">
        <v>8328</v>
      </c>
      <c r="S1511" s="28">
        <f t="shared" si="24"/>
        <v>42780.957638888889</v>
      </c>
      <c r="T1511" s="30">
        <f t="shared" si="24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>E1512/D1512*100</f>
        <v>101.03500000000001</v>
      </c>
      <c r="P1512" s="10">
        <f>E1512/L1512</f>
        <v>39.91506172839506</v>
      </c>
      <c r="Q1512" s="13" t="s">
        <v>8357</v>
      </c>
      <c r="R1512" s="14" t="s">
        <v>8328</v>
      </c>
      <c r="S1512" s="28">
        <f t="shared" si="24"/>
        <v>41839.385162037033</v>
      </c>
      <c r="T1512" s="30">
        <f t="shared" si="24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>E1513/D1513*100</f>
        <v>111.79285714285714</v>
      </c>
      <c r="P1513" s="10">
        <f>E1513/L1513</f>
        <v>75.975728155339809</v>
      </c>
      <c r="Q1513" s="13" t="s">
        <v>8357</v>
      </c>
      <c r="R1513" s="14" t="s">
        <v>8328</v>
      </c>
      <c r="S1513" s="28">
        <f t="shared" si="24"/>
        <v>42326.625046296293</v>
      </c>
      <c r="T1513" s="30">
        <f t="shared" si="24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>E1514/D1514*100</f>
        <v>558.7714285714286</v>
      </c>
      <c r="P1514" s="10">
        <f>E1514/L1514</f>
        <v>58.379104477611939</v>
      </c>
      <c r="Q1514" s="13" t="s">
        <v>8357</v>
      </c>
      <c r="R1514" s="14" t="s">
        <v>8328</v>
      </c>
      <c r="S1514" s="28">
        <f t="shared" si="24"/>
        <v>42771.684479166666</v>
      </c>
      <c r="T1514" s="30">
        <f t="shared" si="24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>E1515/D1515*100</f>
        <v>150.01875000000001</v>
      </c>
      <c r="P1515" s="10">
        <f>E1515/L1515</f>
        <v>55.82093023255814</v>
      </c>
      <c r="Q1515" s="13" t="s">
        <v>8357</v>
      </c>
      <c r="R1515" s="14" t="s">
        <v>8328</v>
      </c>
      <c r="S1515" s="28">
        <f t="shared" si="24"/>
        <v>41836.637337962966</v>
      </c>
      <c r="T1515" s="30">
        <f t="shared" si="24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>E1516/D1516*100</f>
        <v>106.476</v>
      </c>
      <c r="P1516" s="10">
        <f>E1516/L1516</f>
        <v>151.24431818181819</v>
      </c>
      <c r="Q1516" s="13" t="s">
        <v>8357</v>
      </c>
      <c r="R1516" s="14" t="s">
        <v>8328</v>
      </c>
      <c r="S1516" s="28">
        <f t="shared" si="24"/>
        <v>42274.597685185188</v>
      </c>
      <c r="T1516" s="30">
        <f t="shared" si="24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>E1517/D1517*100</f>
        <v>157.18899999999999</v>
      </c>
      <c r="P1517" s="10">
        <f>E1517/L1517</f>
        <v>849.67027027027029</v>
      </c>
      <c r="Q1517" s="13" t="s">
        <v>8357</v>
      </c>
      <c r="R1517" s="14" t="s">
        <v>8328</v>
      </c>
      <c r="S1517" s="28">
        <f t="shared" si="24"/>
        <v>42445.211770833332</v>
      </c>
      <c r="T1517" s="30">
        <f t="shared" si="24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>E1518/D1518*100</f>
        <v>108.65882352941176</v>
      </c>
      <c r="P1518" s="10">
        <f>E1518/L1518</f>
        <v>159.24137931034483</v>
      </c>
      <c r="Q1518" s="13" t="s">
        <v>8357</v>
      </c>
      <c r="R1518" s="14" t="s">
        <v>8328</v>
      </c>
      <c r="S1518" s="28">
        <f t="shared" si="24"/>
        <v>42649.583333333328</v>
      </c>
      <c r="T1518" s="30">
        <f t="shared" si="24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>E1519/D1519*100</f>
        <v>161.97999999999999</v>
      </c>
      <c r="P1519" s="10">
        <f>E1519/L1519</f>
        <v>39.507317073170732</v>
      </c>
      <c r="Q1519" s="13" t="s">
        <v>8357</v>
      </c>
      <c r="R1519" s="14" t="s">
        <v>8328</v>
      </c>
      <c r="S1519" s="28">
        <f t="shared" si="24"/>
        <v>41979.25</v>
      </c>
      <c r="T1519" s="30">
        <f t="shared" si="24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>E1520/D1520*100</f>
        <v>205.36666666666665</v>
      </c>
      <c r="P1520" s="10">
        <f>E1520/L1520</f>
        <v>130.52966101694915</v>
      </c>
      <c r="Q1520" s="13" t="s">
        <v>8357</v>
      </c>
      <c r="R1520" s="14" t="s">
        <v>8328</v>
      </c>
      <c r="S1520" s="28">
        <f t="shared" si="24"/>
        <v>41790.8200462963</v>
      </c>
      <c r="T1520" s="30">
        <f t="shared" si="24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>E1521/D1521*100</f>
        <v>103.36388888888889</v>
      </c>
      <c r="P1521" s="10">
        <f>E1521/L1521</f>
        <v>64.156896551724131</v>
      </c>
      <c r="Q1521" s="13" t="s">
        <v>8357</v>
      </c>
      <c r="R1521" s="14" t="s">
        <v>8328</v>
      </c>
      <c r="S1521" s="28">
        <f t="shared" si="24"/>
        <v>41810.915972222225</v>
      </c>
      <c r="T1521" s="30">
        <f t="shared" si="24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>E1522/D1522*100</f>
        <v>103.47222222222223</v>
      </c>
      <c r="P1522" s="10">
        <f>E1522/L1522</f>
        <v>111.52694610778443</v>
      </c>
      <c r="Q1522" s="13" t="s">
        <v>8357</v>
      </c>
      <c r="R1522" s="14" t="s">
        <v>8328</v>
      </c>
      <c r="S1522" s="28">
        <f t="shared" si="24"/>
        <v>41992.166666666672</v>
      </c>
      <c r="T1522" s="30">
        <f t="shared" si="24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>E1523/D1523*100</f>
        <v>106.81333333333333</v>
      </c>
      <c r="P1523" s="10">
        <f>E1523/L1523</f>
        <v>170.44680851063831</v>
      </c>
      <c r="Q1523" s="13" t="s">
        <v>8357</v>
      </c>
      <c r="R1523" s="14" t="s">
        <v>8328</v>
      </c>
      <c r="S1523" s="28">
        <f t="shared" si="24"/>
        <v>42528.167719907404</v>
      </c>
      <c r="T1523" s="30">
        <f t="shared" si="24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>E1524/D1524*100</f>
        <v>138.96574712643678</v>
      </c>
      <c r="P1524" s="10">
        <f>E1524/L1524</f>
        <v>133.7391592920354</v>
      </c>
      <c r="Q1524" s="13" t="s">
        <v>8357</v>
      </c>
      <c r="R1524" s="14" t="s">
        <v>8328</v>
      </c>
      <c r="S1524" s="28">
        <f t="shared" si="24"/>
        <v>41929.830312500002</v>
      </c>
      <c r="T1524" s="30">
        <f t="shared" si="24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>E1525/D1525*100</f>
        <v>124.84324324324325</v>
      </c>
      <c r="P1525" s="10">
        <f>E1525/L1525</f>
        <v>95.834024896265561</v>
      </c>
      <c r="Q1525" s="13" t="s">
        <v>8357</v>
      </c>
      <c r="R1525" s="14" t="s">
        <v>8328</v>
      </c>
      <c r="S1525" s="28">
        <f t="shared" si="24"/>
        <v>41996</v>
      </c>
      <c r="T1525" s="30">
        <f t="shared" si="24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>E1526/D1526*100</f>
        <v>206.99999999999997</v>
      </c>
      <c r="P1526" s="10">
        <f>E1526/L1526</f>
        <v>221.78571428571428</v>
      </c>
      <c r="Q1526" s="13" t="s">
        <v>8357</v>
      </c>
      <c r="R1526" s="14" t="s">
        <v>8328</v>
      </c>
      <c r="S1526" s="28">
        <f t="shared" si="24"/>
        <v>42786.501041666663</v>
      </c>
      <c r="T1526" s="30">
        <f t="shared" si="24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>E1527/D1527*100</f>
        <v>174.00576923076923</v>
      </c>
      <c r="P1527" s="10">
        <f>E1527/L1527</f>
        <v>32.315357142857138</v>
      </c>
      <c r="Q1527" s="13" t="s">
        <v>8357</v>
      </c>
      <c r="R1527" s="14" t="s">
        <v>8328</v>
      </c>
      <c r="S1527" s="28">
        <f t="shared" si="24"/>
        <v>42600.702986111108</v>
      </c>
      <c r="T1527" s="30">
        <f t="shared" si="24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>E1528/D1528*100</f>
        <v>120.32608695652173</v>
      </c>
      <c r="P1528" s="10">
        <f>E1528/L1528</f>
        <v>98.839285714285708</v>
      </c>
      <c r="Q1528" s="13" t="s">
        <v>8357</v>
      </c>
      <c r="R1528" s="14" t="s">
        <v>8328</v>
      </c>
      <c r="S1528" s="28">
        <f t="shared" si="24"/>
        <v>42388.276006944448</v>
      </c>
      <c r="T1528" s="30">
        <f t="shared" si="24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>E1529/D1529*100</f>
        <v>110.44428571428573</v>
      </c>
      <c r="P1529" s="10">
        <f>E1529/L1529</f>
        <v>55.222142857142863</v>
      </c>
      <c r="Q1529" s="13" t="s">
        <v>8357</v>
      </c>
      <c r="R1529" s="14" t="s">
        <v>8328</v>
      </c>
      <c r="S1529" s="28">
        <f t="shared" si="24"/>
        <v>42808.558865740735</v>
      </c>
      <c r="T1529" s="30">
        <f t="shared" si="24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>E1530/D1530*100</f>
        <v>281.56666666666666</v>
      </c>
      <c r="P1530" s="10">
        <f>E1530/L1530</f>
        <v>52.793750000000003</v>
      </c>
      <c r="Q1530" s="13" t="s">
        <v>8357</v>
      </c>
      <c r="R1530" s="14" t="s">
        <v>8328</v>
      </c>
      <c r="S1530" s="28">
        <f t="shared" si="24"/>
        <v>42767</v>
      </c>
      <c r="T1530" s="30">
        <f t="shared" si="24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>E1531/D1531*100</f>
        <v>100.67894736842105</v>
      </c>
      <c r="P1531" s="10">
        <f>E1531/L1531</f>
        <v>135.66666666666666</v>
      </c>
      <c r="Q1531" s="13" t="s">
        <v>8357</v>
      </c>
      <c r="R1531" s="14" t="s">
        <v>8328</v>
      </c>
      <c r="S1531" s="28">
        <f t="shared" si="24"/>
        <v>42082.587037037039</v>
      </c>
      <c r="T1531" s="30">
        <f t="shared" si="24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>E1532/D1532*100</f>
        <v>134.82571428571427</v>
      </c>
      <c r="P1532" s="10">
        <f>E1532/L1532</f>
        <v>53.991990846681922</v>
      </c>
      <c r="Q1532" s="13" t="s">
        <v>8357</v>
      </c>
      <c r="R1532" s="14" t="s">
        <v>8328</v>
      </c>
      <c r="S1532" s="28">
        <f t="shared" si="24"/>
        <v>42300.767303240747</v>
      </c>
      <c r="T1532" s="30">
        <f t="shared" si="24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>E1533/D1533*100</f>
        <v>175.95744680851064</v>
      </c>
      <c r="P1533" s="10">
        <f>E1533/L1533</f>
        <v>56.643835616438359</v>
      </c>
      <c r="Q1533" s="13" t="s">
        <v>8357</v>
      </c>
      <c r="R1533" s="14" t="s">
        <v>8328</v>
      </c>
      <c r="S1533" s="28">
        <f t="shared" si="24"/>
        <v>41974.125</v>
      </c>
      <c r="T1533" s="30">
        <f t="shared" si="24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>E1534/D1534*100</f>
        <v>484.02000000000004</v>
      </c>
      <c r="P1534" s="10">
        <f>E1534/L1534</f>
        <v>82.316326530612244</v>
      </c>
      <c r="Q1534" s="13" t="s">
        <v>8357</v>
      </c>
      <c r="R1534" s="14" t="s">
        <v>8328</v>
      </c>
      <c r="S1534" s="28">
        <f t="shared" si="24"/>
        <v>42415.625</v>
      </c>
      <c r="T1534" s="30">
        <f t="shared" si="24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>E1535/D1535*100</f>
        <v>145.14000000000001</v>
      </c>
      <c r="P1535" s="10">
        <f>E1535/L1535</f>
        <v>88.26081081081081</v>
      </c>
      <c r="Q1535" s="13" t="s">
        <v>8357</v>
      </c>
      <c r="R1535" s="14" t="s">
        <v>8328</v>
      </c>
      <c r="S1535" s="28">
        <f t="shared" si="24"/>
        <v>42492.165972222225</v>
      </c>
      <c r="T1535" s="30">
        <f t="shared" si="24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>E1536/D1536*100</f>
        <v>417.73333333333335</v>
      </c>
      <c r="P1536" s="10">
        <f>E1536/L1536</f>
        <v>84.905149051490511</v>
      </c>
      <c r="Q1536" s="13" t="s">
        <v>8357</v>
      </c>
      <c r="R1536" s="14" t="s">
        <v>8328</v>
      </c>
      <c r="S1536" s="28">
        <f t="shared" si="24"/>
        <v>42251.67432870371</v>
      </c>
      <c r="T1536" s="30">
        <f t="shared" si="24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>E1537/D1537*100</f>
        <v>132.42499999999998</v>
      </c>
      <c r="P1537" s="10">
        <f>E1537/L1537</f>
        <v>48.154545454545456</v>
      </c>
      <c r="Q1537" s="13" t="s">
        <v>8357</v>
      </c>
      <c r="R1537" s="14" t="s">
        <v>8328</v>
      </c>
      <c r="S1537" s="28">
        <f t="shared" si="24"/>
        <v>42513.916666666672</v>
      </c>
      <c r="T1537" s="30">
        <f t="shared" si="24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>E1538/D1538*100</f>
        <v>250.30841666666666</v>
      </c>
      <c r="P1538" s="10">
        <f>E1538/L1538</f>
        <v>66.015406593406595</v>
      </c>
      <c r="Q1538" s="13" t="s">
        <v>8357</v>
      </c>
      <c r="R1538" s="14" t="s">
        <v>8328</v>
      </c>
      <c r="S1538" s="28">
        <f t="shared" si="24"/>
        <v>42243.802199074074</v>
      </c>
      <c r="T1538" s="30">
        <f t="shared" si="24"/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>E1539/D1539*100</f>
        <v>179.9</v>
      </c>
      <c r="P1539" s="10">
        <f>E1539/L1539</f>
        <v>96.375</v>
      </c>
      <c r="Q1539" s="13" t="s">
        <v>8357</v>
      </c>
      <c r="R1539" s="14" t="s">
        <v>8328</v>
      </c>
      <c r="S1539" s="28">
        <f t="shared" ref="S1539:T1602" si="25">(((I1539/60)/60)/24)+DATE(1970,1,1)</f>
        <v>42588.75</v>
      </c>
      <c r="T1539" s="30">
        <f t="shared" si="25"/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>E1540/D1540*100</f>
        <v>102.62857142857142</v>
      </c>
      <c r="P1540" s="10">
        <f>E1540/L1540</f>
        <v>156.17391304347825</v>
      </c>
      <c r="Q1540" s="13" t="s">
        <v>8357</v>
      </c>
      <c r="R1540" s="14" t="s">
        <v>8328</v>
      </c>
      <c r="S1540" s="28">
        <f t="shared" si="25"/>
        <v>42026.782060185185</v>
      </c>
      <c r="T1540" s="30">
        <f t="shared" si="25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>E1541/D1541*100</f>
        <v>135.98609999999999</v>
      </c>
      <c r="P1541" s="10">
        <f>E1541/L1541</f>
        <v>95.764859154929582</v>
      </c>
      <c r="Q1541" s="13" t="s">
        <v>8357</v>
      </c>
      <c r="R1541" s="14" t="s">
        <v>8328</v>
      </c>
      <c r="S1541" s="28">
        <f t="shared" si="25"/>
        <v>42738.919201388882</v>
      </c>
      <c r="T1541" s="30">
        <f t="shared" si="25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>E1542/D1542*100</f>
        <v>117.86666666666667</v>
      </c>
      <c r="P1542" s="10">
        <f>E1542/L1542</f>
        <v>180.40816326530611</v>
      </c>
      <c r="Q1542" s="13" t="s">
        <v>8357</v>
      </c>
      <c r="R1542" s="14" t="s">
        <v>8328</v>
      </c>
      <c r="S1542" s="28">
        <f t="shared" si="25"/>
        <v>41969.052083333328</v>
      </c>
      <c r="T1542" s="30">
        <f t="shared" si="25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>E1543/D1543*100</f>
        <v>3.3333333333333333E-2</v>
      </c>
      <c r="P1543" s="10">
        <f>E1543/L1543</f>
        <v>3</v>
      </c>
      <c r="Q1543" s="13" t="s">
        <v>8357</v>
      </c>
      <c r="R1543" s="14" t="s">
        <v>8386</v>
      </c>
      <c r="S1543" s="28">
        <f t="shared" si="25"/>
        <v>42004.712245370371</v>
      </c>
      <c r="T1543" s="30">
        <f t="shared" si="25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>E1544/D1544*100</f>
        <v>4</v>
      </c>
      <c r="P1544" s="10">
        <f>E1544/L1544</f>
        <v>20</v>
      </c>
      <c r="Q1544" s="13" t="s">
        <v>8357</v>
      </c>
      <c r="R1544" s="14" t="s">
        <v>8386</v>
      </c>
      <c r="S1544" s="28">
        <f t="shared" si="25"/>
        <v>42185.996527777781</v>
      </c>
      <c r="T1544" s="30">
        <f t="shared" si="25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>E1545/D1545*100</f>
        <v>0.44444444444444442</v>
      </c>
      <c r="P1545" s="10">
        <f>E1545/L1545</f>
        <v>10</v>
      </c>
      <c r="Q1545" s="13" t="s">
        <v>8357</v>
      </c>
      <c r="R1545" s="14" t="s">
        <v>8386</v>
      </c>
      <c r="S1545" s="28">
        <f t="shared" si="25"/>
        <v>41965.551319444443</v>
      </c>
      <c r="T1545" s="30">
        <f t="shared" si="25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>E1546/D1546*100</f>
        <v>0</v>
      </c>
      <c r="P1546" s="10" t="e">
        <f>E1546/L1546</f>
        <v>#DIV/0!</v>
      </c>
      <c r="Q1546" s="13" t="s">
        <v>8357</v>
      </c>
      <c r="R1546" s="14" t="s">
        <v>8386</v>
      </c>
      <c r="S1546" s="28">
        <f t="shared" si="25"/>
        <v>42095.012499999997</v>
      </c>
      <c r="T1546" s="30">
        <f t="shared" si="25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>E1547/D1547*100</f>
        <v>3.3333333333333333E-2</v>
      </c>
      <c r="P1547" s="10">
        <f>E1547/L1547</f>
        <v>1</v>
      </c>
      <c r="Q1547" s="13" t="s">
        <v>8357</v>
      </c>
      <c r="R1547" s="14" t="s">
        <v>8386</v>
      </c>
      <c r="S1547" s="28">
        <f t="shared" si="25"/>
        <v>42065.886111111111</v>
      </c>
      <c r="T1547" s="30">
        <f t="shared" si="25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>E1548/D1548*100</f>
        <v>28.9</v>
      </c>
      <c r="P1548" s="10">
        <f>E1548/L1548</f>
        <v>26.272727272727273</v>
      </c>
      <c r="Q1548" s="13" t="s">
        <v>8357</v>
      </c>
      <c r="R1548" s="14" t="s">
        <v>8386</v>
      </c>
      <c r="S1548" s="28">
        <f t="shared" si="25"/>
        <v>41899.212951388887</v>
      </c>
      <c r="T1548" s="30">
        <f t="shared" si="25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>E1549/D1549*100</f>
        <v>0</v>
      </c>
      <c r="P1549" s="10" t="e">
        <f>E1549/L1549</f>
        <v>#DIV/0!</v>
      </c>
      <c r="Q1549" s="13" t="s">
        <v>8357</v>
      </c>
      <c r="R1549" s="14" t="s">
        <v>8386</v>
      </c>
      <c r="S1549" s="28">
        <f t="shared" si="25"/>
        <v>42789.426875000005</v>
      </c>
      <c r="T1549" s="30">
        <f t="shared" si="25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>E1550/D1550*100</f>
        <v>8.5714285714285712</v>
      </c>
      <c r="P1550" s="10">
        <f>E1550/L1550</f>
        <v>60</v>
      </c>
      <c r="Q1550" s="13" t="s">
        <v>8357</v>
      </c>
      <c r="R1550" s="14" t="s">
        <v>8386</v>
      </c>
      <c r="S1550" s="28">
        <f t="shared" si="25"/>
        <v>42316.923842592587</v>
      </c>
      <c r="T1550" s="30">
        <f t="shared" si="25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>E1551/D1551*100</f>
        <v>34</v>
      </c>
      <c r="P1551" s="10">
        <f>E1551/L1551</f>
        <v>28.333333333333332</v>
      </c>
      <c r="Q1551" s="13" t="s">
        <v>8357</v>
      </c>
      <c r="R1551" s="14" t="s">
        <v>8386</v>
      </c>
      <c r="S1551" s="28">
        <f t="shared" si="25"/>
        <v>42311.177766203706</v>
      </c>
      <c r="T1551" s="30">
        <f t="shared" si="25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>E1552/D1552*100</f>
        <v>13.466666666666665</v>
      </c>
      <c r="P1552" s="10">
        <f>E1552/L1552</f>
        <v>14.428571428571429</v>
      </c>
      <c r="Q1552" s="13" t="s">
        <v>8357</v>
      </c>
      <c r="R1552" s="14" t="s">
        <v>8386</v>
      </c>
      <c r="S1552" s="28">
        <f t="shared" si="25"/>
        <v>42502.449467592596</v>
      </c>
      <c r="T1552" s="30">
        <f t="shared" si="25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>E1553/D1553*100</f>
        <v>0</v>
      </c>
      <c r="P1553" s="10" t="e">
        <f>E1553/L1553</f>
        <v>#DIV/0!</v>
      </c>
      <c r="Q1553" s="13" t="s">
        <v>8357</v>
      </c>
      <c r="R1553" s="14" t="s">
        <v>8386</v>
      </c>
      <c r="S1553" s="28">
        <f t="shared" si="25"/>
        <v>42151.824525462958</v>
      </c>
      <c r="T1553" s="30">
        <f t="shared" si="25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>E1554/D1554*100</f>
        <v>49.186046511627907</v>
      </c>
      <c r="P1554" s="10">
        <f>E1554/L1554</f>
        <v>132.1875</v>
      </c>
      <c r="Q1554" s="13" t="s">
        <v>8357</v>
      </c>
      <c r="R1554" s="14" t="s">
        <v>8386</v>
      </c>
      <c r="S1554" s="28">
        <f t="shared" si="25"/>
        <v>41913.165972222225</v>
      </c>
      <c r="T1554" s="30">
        <f t="shared" si="25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>E1555/D1555*100</f>
        <v>0</v>
      </c>
      <c r="P1555" s="10" t="e">
        <f>E1555/L1555</f>
        <v>#DIV/0!</v>
      </c>
      <c r="Q1555" s="13" t="s">
        <v>8357</v>
      </c>
      <c r="R1555" s="14" t="s">
        <v>8386</v>
      </c>
      <c r="S1555" s="28">
        <f t="shared" si="25"/>
        <v>42249.282951388886</v>
      </c>
      <c r="T1555" s="30">
        <f t="shared" si="25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>E1556/D1556*100</f>
        <v>0</v>
      </c>
      <c r="P1556" s="10" t="e">
        <f>E1556/L1556</f>
        <v>#DIV/0!</v>
      </c>
      <c r="Q1556" s="13" t="s">
        <v>8357</v>
      </c>
      <c r="R1556" s="14" t="s">
        <v>8386</v>
      </c>
      <c r="S1556" s="28">
        <f t="shared" si="25"/>
        <v>42218.252199074079</v>
      </c>
      <c r="T1556" s="30">
        <f t="shared" si="25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>E1557/D1557*100</f>
        <v>0</v>
      </c>
      <c r="P1557" s="10" t="e">
        <f>E1557/L1557</f>
        <v>#DIV/0!</v>
      </c>
      <c r="Q1557" s="13" t="s">
        <v>8357</v>
      </c>
      <c r="R1557" s="14" t="s">
        <v>8386</v>
      </c>
      <c r="S1557" s="28">
        <f t="shared" si="25"/>
        <v>42264.708333333328</v>
      </c>
      <c r="T1557" s="30">
        <f t="shared" si="25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>E1558/D1558*100</f>
        <v>45.133333333333333</v>
      </c>
      <c r="P1558" s="10">
        <f>E1558/L1558</f>
        <v>56.416666666666664</v>
      </c>
      <c r="Q1558" s="13" t="s">
        <v>8357</v>
      </c>
      <c r="R1558" s="14" t="s">
        <v>8386</v>
      </c>
      <c r="S1558" s="28">
        <f t="shared" si="25"/>
        <v>42555.153055555551</v>
      </c>
      <c r="T1558" s="30">
        <f t="shared" si="25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>E1559/D1559*100</f>
        <v>4</v>
      </c>
      <c r="P1559" s="10">
        <f>E1559/L1559</f>
        <v>100</v>
      </c>
      <c r="Q1559" s="13" t="s">
        <v>8357</v>
      </c>
      <c r="R1559" s="14" t="s">
        <v>8386</v>
      </c>
      <c r="S1559" s="28">
        <f t="shared" si="25"/>
        <v>41902.65315972222</v>
      </c>
      <c r="T1559" s="30">
        <f t="shared" si="25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>E1560/D1560*100</f>
        <v>4.666666666666667</v>
      </c>
      <c r="P1560" s="10">
        <f>E1560/L1560</f>
        <v>11.666666666666666</v>
      </c>
      <c r="Q1560" s="13" t="s">
        <v>8357</v>
      </c>
      <c r="R1560" s="14" t="s">
        <v>8386</v>
      </c>
      <c r="S1560" s="28">
        <f t="shared" si="25"/>
        <v>42244.508333333331</v>
      </c>
      <c r="T1560" s="30">
        <f t="shared" si="25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>E1561/D1561*100</f>
        <v>0.33333333333333337</v>
      </c>
      <c r="P1561" s="10">
        <f>E1561/L1561</f>
        <v>50</v>
      </c>
      <c r="Q1561" s="13" t="s">
        <v>8357</v>
      </c>
      <c r="R1561" s="14" t="s">
        <v>8386</v>
      </c>
      <c r="S1561" s="28">
        <f t="shared" si="25"/>
        <v>42123.05322916666</v>
      </c>
      <c r="T1561" s="30">
        <f t="shared" si="25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>E1562/D1562*100</f>
        <v>3.7600000000000002</v>
      </c>
      <c r="P1562" s="10">
        <f>E1562/L1562</f>
        <v>23.5</v>
      </c>
      <c r="Q1562" s="13" t="s">
        <v>8357</v>
      </c>
      <c r="R1562" s="14" t="s">
        <v>8386</v>
      </c>
      <c r="S1562" s="28">
        <f t="shared" si="25"/>
        <v>41956.062418981484</v>
      </c>
      <c r="T1562" s="30">
        <f t="shared" si="25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>E1563/D1563*100</f>
        <v>0.67</v>
      </c>
      <c r="P1563" s="10">
        <f>E1563/L1563</f>
        <v>67</v>
      </c>
      <c r="Q1563" s="13" t="s">
        <v>8358</v>
      </c>
      <c r="R1563" s="14" t="s">
        <v>8333</v>
      </c>
      <c r="S1563" s="28">
        <f t="shared" si="25"/>
        <v>41585.083368055559</v>
      </c>
      <c r="T1563" s="30">
        <f t="shared" si="25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>E1564/D1564*100</f>
        <v>0</v>
      </c>
      <c r="P1564" s="10" t="e">
        <f>E1564/L1564</f>
        <v>#DIV/0!</v>
      </c>
      <c r="Q1564" s="13" t="s">
        <v>8358</v>
      </c>
      <c r="R1564" s="14" t="s">
        <v>8333</v>
      </c>
      <c r="S1564" s="28">
        <f t="shared" si="25"/>
        <v>40149.034722222219</v>
      </c>
      <c r="T1564" s="30">
        <f t="shared" si="25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>E1565/D1565*100</f>
        <v>1.4166666666666665</v>
      </c>
      <c r="P1565" s="10">
        <f>E1565/L1565</f>
        <v>42.5</v>
      </c>
      <c r="Q1565" s="13" t="s">
        <v>8358</v>
      </c>
      <c r="R1565" s="14" t="s">
        <v>8333</v>
      </c>
      <c r="S1565" s="28">
        <f t="shared" si="25"/>
        <v>41712.700821759259</v>
      </c>
      <c r="T1565" s="30">
        <f t="shared" si="25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>E1566/D1566*100</f>
        <v>0.1</v>
      </c>
      <c r="P1566" s="10">
        <f>E1566/L1566</f>
        <v>10</v>
      </c>
      <c r="Q1566" s="13" t="s">
        <v>8358</v>
      </c>
      <c r="R1566" s="14" t="s">
        <v>8333</v>
      </c>
      <c r="S1566" s="28">
        <f t="shared" si="25"/>
        <v>42152.836805555555</v>
      </c>
      <c r="T1566" s="30">
        <f t="shared" si="25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>E1567/D1567*100</f>
        <v>2.5</v>
      </c>
      <c r="P1567" s="10">
        <f>E1567/L1567</f>
        <v>100</v>
      </c>
      <c r="Q1567" s="13" t="s">
        <v>8358</v>
      </c>
      <c r="R1567" s="14" t="s">
        <v>8333</v>
      </c>
      <c r="S1567" s="28">
        <f t="shared" si="25"/>
        <v>40702.729872685188</v>
      </c>
      <c r="T1567" s="30">
        <f t="shared" si="25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>E1568/D1568*100</f>
        <v>21.25</v>
      </c>
      <c r="P1568" s="10">
        <f>E1568/L1568</f>
        <v>108.05084745762711</v>
      </c>
      <c r="Q1568" s="13" t="s">
        <v>8358</v>
      </c>
      <c r="R1568" s="14" t="s">
        <v>8333</v>
      </c>
      <c r="S1568" s="28">
        <f t="shared" si="25"/>
        <v>42578.916666666672</v>
      </c>
      <c r="T1568" s="30">
        <f t="shared" si="25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>E1569/D1569*100</f>
        <v>4.117647058823529</v>
      </c>
      <c r="P1569" s="10">
        <f>E1569/L1569</f>
        <v>26.923076923076923</v>
      </c>
      <c r="Q1569" s="13" t="s">
        <v>8358</v>
      </c>
      <c r="R1569" s="14" t="s">
        <v>8333</v>
      </c>
      <c r="S1569" s="28">
        <f t="shared" si="25"/>
        <v>41687</v>
      </c>
      <c r="T1569" s="30">
        <f t="shared" si="25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>E1570/D1570*100</f>
        <v>13.639999999999999</v>
      </c>
      <c r="P1570" s="10">
        <f>E1570/L1570</f>
        <v>155</v>
      </c>
      <c r="Q1570" s="13" t="s">
        <v>8358</v>
      </c>
      <c r="R1570" s="14" t="s">
        <v>8333</v>
      </c>
      <c r="S1570" s="28">
        <f t="shared" si="25"/>
        <v>41997.062326388885</v>
      </c>
      <c r="T1570" s="30">
        <f t="shared" si="25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>E1571/D1571*100</f>
        <v>0</v>
      </c>
      <c r="P1571" s="10" t="e">
        <f>E1571/L1571</f>
        <v>#DIV/0!</v>
      </c>
      <c r="Q1571" s="13" t="s">
        <v>8358</v>
      </c>
      <c r="R1571" s="14" t="s">
        <v>8333</v>
      </c>
      <c r="S1571" s="28">
        <f t="shared" si="25"/>
        <v>41419.679560185185</v>
      </c>
      <c r="T1571" s="30">
        <f t="shared" si="25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>E1572/D1572*100</f>
        <v>41.4</v>
      </c>
      <c r="P1572" s="10">
        <f>E1572/L1572</f>
        <v>47.769230769230766</v>
      </c>
      <c r="Q1572" s="13" t="s">
        <v>8358</v>
      </c>
      <c r="R1572" s="14" t="s">
        <v>8333</v>
      </c>
      <c r="S1572" s="28">
        <f t="shared" si="25"/>
        <v>42468.771782407406</v>
      </c>
      <c r="T1572" s="30">
        <f t="shared" si="25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>E1573/D1573*100</f>
        <v>0.66115702479338845</v>
      </c>
      <c r="P1573" s="10">
        <f>E1573/L1573</f>
        <v>20</v>
      </c>
      <c r="Q1573" s="13" t="s">
        <v>8358</v>
      </c>
      <c r="R1573" s="14" t="s">
        <v>8333</v>
      </c>
      <c r="S1573" s="28">
        <f t="shared" si="25"/>
        <v>42174.769479166673</v>
      </c>
      <c r="T1573" s="30">
        <f t="shared" si="25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>E1574/D1574*100</f>
        <v>5</v>
      </c>
      <c r="P1574" s="10">
        <f>E1574/L1574</f>
        <v>41.666666666666664</v>
      </c>
      <c r="Q1574" s="13" t="s">
        <v>8358</v>
      </c>
      <c r="R1574" s="14" t="s">
        <v>8333</v>
      </c>
      <c r="S1574" s="28">
        <f t="shared" si="25"/>
        <v>42428.999305555553</v>
      </c>
      <c r="T1574" s="30">
        <f t="shared" si="25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>E1575/D1575*100</f>
        <v>2.4777777777777779</v>
      </c>
      <c r="P1575" s="10">
        <f>E1575/L1575</f>
        <v>74.333333333333329</v>
      </c>
      <c r="Q1575" s="13" t="s">
        <v>8358</v>
      </c>
      <c r="R1575" s="14" t="s">
        <v>8333</v>
      </c>
      <c r="S1575" s="28">
        <f t="shared" si="25"/>
        <v>42826.165972222225</v>
      </c>
      <c r="T1575" s="30">
        <f t="shared" si="25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>E1576/D1576*100</f>
        <v>5.0599999999999996</v>
      </c>
      <c r="P1576" s="10">
        <f>E1576/L1576</f>
        <v>84.333333333333329</v>
      </c>
      <c r="Q1576" s="13" t="s">
        <v>8358</v>
      </c>
      <c r="R1576" s="14" t="s">
        <v>8333</v>
      </c>
      <c r="S1576" s="28">
        <f t="shared" si="25"/>
        <v>42052.927418981482</v>
      </c>
      <c r="T1576" s="30">
        <f t="shared" si="25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>E1577/D1577*100</f>
        <v>22.91</v>
      </c>
      <c r="P1577" s="10">
        <f>E1577/L1577</f>
        <v>65.457142857142856</v>
      </c>
      <c r="Q1577" s="13" t="s">
        <v>8358</v>
      </c>
      <c r="R1577" s="14" t="s">
        <v>8333</v>
      </c>
      <c r="S1577" s="28">
        <f t="shared" si="25"/>
        <v>41829.524259259262</v>
      </c>
      <c r="T1577" s="30">
        <f t="shared" si="25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>E1578/D1578*100</f>
        <v>13</v>
      </c>
      <c r="P1578" s="10">
        <f>E1578/L1578</f>
        <v>65</v>
      </c>
      <c r="Q1578" s="13" t="s">
        <v>8358</v>
      </c>
      <c r="R1578" s="14" t="s">
        <v>8333</v>
      </c>
      <c r="S1578" s="28">
        <f t="shared" si="25"/>
        <v>42185.879259259258</v>
      </c>
      <c r="T1578" s="30">
        <f t="shared" si="25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>E1579/D1579*100</f>
        <v>0.54999999999999993</v>
      </c>
      <c r="P1579" s="10">
        <f>E1579/L1579</f>
        <v>27.5</v>
      </c>
      <c r="Q1579" s="13" t="s">
        <v>8358</v>
      </c>
      <c r="R1579" s="14" t="s">
        <v>8333</v>
      </c>
      <c r="S1579" s="28">
        <f t="shared" si="25"/>
        <v>41114.847777777781</v>
      </c>
      <c r="T1579" s="30">
        <f t="shared" si="25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>E1580/D1580*100</f>
        <v>10.806536636794938</v>
      </c>
      <c r="P1580" s="10">
        <f>E1580/L1580</f>
        <v>51.25</v>
      </c>
      <c r="Q1580" s="13" t="s">
        <v>8358</v>
      </c>
      <c r="R1580" s="14" t="s">
        <v>8333</v>
      </c>
      <c r="S1580" s="28">
        <f t="shared" si="25"/>
        <v>40423.083333333336</v>
      </c>
      <c r="T1580" s="30">
        <f t="shared" si="25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>E1581/D1581*100</f>
        <v>0.84008400840084008</v>
      </c>
      <c r="P1581" s="10">
        <f>E1581/L1581</f>
        <v>14</v>
      </c>
      <c r="Q1581" s="13" t="s">
        <v>8358</v>
      </c>
      <c r="R1581" s="14" t="s">
        <v>8333</v>
      </c>
      <c r="S1581" s="28">
        <f t="shared" si="25"/>
        <v>41514.996423611112</v>
      </c>
      <c r="T1581" s="30">
        <f t="shared" si="25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>E1582/D1582*100</f>
        <v>0</v>
      </c>
      <c r="P1582" s="10" t="e">
        <f>E1582/L1582</f>
        <v>#DIV/0!</v>
      </c>
      <c r="Q1582" s="13" t="s">
        <v>8358</v>
      </c>
      <c r="R1582" s="14" t="s">
        <v>8333</v>
      </c>
      <c r="S1582" s="28">
        <f t="shared" si="25"/>
        <v>41050.050069444449</v>
      </c>
      <c r="T1582" s="30">
        <f t="shared" si="25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>E1583/D1583*100</f>
        <v>0.5</v>
      </c>
      <c r="P1583" s="10">
        <f>E1583/L1583</f>
        <v>5</v>
      </c>
      <c r="Q1583" s="13" t="s">
        <v>8357</v>
      </c>
      <c r="R1583" s="14" t="s">
        <v>8387</v>
      </c>
      <c r="S1583" s="28">
        <f t="shared" si="25"/>
        <v>42357.448958333334</v>
      </c>
      <c r="T1583" s="30">
        <f t="shared" si="25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>E1584/D1584*100</f>
        <v>9.3000000000000007</v>
      </c>
      <c r="P1584" s="10">
        <f>E1584/L1584</f>
        <v>31</v>
      </c>
      <c r="Q1584" s="13" t="s">
        <v>8357</v>
      </c>
      <c r="R1584" s="14" t="s">
        <v>8387</v>
      </c>
      <c r="S1584" s="28">
        <f t="shared" si="25"/>
        <v>42303.888888888891</v>
      </c>
      <c r="T1584" s="30">
        <f t="shared" si="25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>E1585/D1585*100</f>
        <v>7.4999999999999997E-2</v>
      </c>
      <c r="P1585" s="10">
        <f>E1585/L1585</f>
        <v>15</v>
      </c>
      <c r="Q1585" s="13" t="s">
        <v>8357</v>
      </c>
      <c r="R1585" s="14" t="s">
        <v>8387</v>
      </c>
      <c r="S1585" s="28">
        <f t="shared" si="25"/>
        <v>41907.904988425929</v>
      </c>
      <c r="T1585" s="30">
        <f t="shared" si="25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>E1586/D1586*100</f>
        <v>0</v>
      </c>
      <c r="P1586" s="10" t="e">
        <f>E1586/L1586</f>
        <v>#DIV/0!</v>
      </c>
      <c r="Q1586" s="13" t="s">
        <v>8357</v>
      </c>
      <c r="R1586" s="14" t="s">
        <v>8387</v>
      </c>
      <c r="S1586" s="28">
        <f t="shared" si="25"/>
        <v>41789.649317129632</v>
      </c>
      <c r="T1586" s="30">
        <f t="shared" si="25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>E1587/D1587*100</f>
        <v>79</v>
      </c>
      <c r="P1587" s="10">
        <f>E1587/L1587</f>
        <v>131.66666666666666</v>
      </c>
      <c r="Q1587" s="13" t="s">
        <v>8357</v>
      </c>
      <c r="R1587" s="14" t="s">
        <v>8387</v>
      </c>
      <c r="S1587" s="28">
        <f t="shared" si="25"/>
        <v>42729.458333333328</v>
      </c>
      <c r="T1587" s="30">
        <f t="shared" si="25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>E1588/D1588*100</f>
        <v>0</v>
      </c>
      <c r="P1588" s="10" t="e">
        <f>E1588/L1588</f>
        <v>#DIV/0!</v>
      </c>
      <c r="Q1588" s="13" t="s">
        <v>8357</v>
      </c>
      <c r="R1588" s="14" t="s">
        <v>8387</v>
      </c>
      <c r="S1588" s="28">
        <f t="shared" si="25"/>
        <v>42099.062754629631</v>
      </c>
      <c r="T1588" s="30">
        <f t="shared" si="25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>E1589/D1589*100</f>
        <v>1.3333333333333334E-2</v>
      </c>
      <c r="P1589" s="10">
        <f>E1589/L1589</f>
        <v>1</v>
      </c>
      <c r="Q1589" s="13" t="s">
        <v>8357</v>
      </c>
      <c r="R1589" s="14" t="s">
        <v>8387</v>
      </c>
      <c r="S1589" s="28">
        <f t="shared" si="25"/>
        <v>41986.950983796298</v>
      </c>
      <c r="T1589" s="30">
        <f t="shared" si="25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>E1590/D1590*100</f>
        <v>0</v>
      </c>
      <c r="P1590" s="10" t="e">
        <f>E1590/L1590</f>
        <v>#DIV/0!</v>
      </c>
      <c r="Q1590" s="13" t="s">
        <v>8357</v>
      </c>
      <c r="R1590" s="14" t="s">
        <v>8387</v>
      </c>
      <c r="S1590" s="28">
        <f t="shared" si="25"/>
        <v>42035.841666666667</v>
      </c>
      <c r="T1590" s="30">
        <f t="shared" si="25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>E1591/D1591*100</f>
        <v>0</v>
      </c>
      <c r="P1591" s="10" t="e">
        <f>E1591/L1591</f>
        <v>#DIV/0!</v>
      </c>
      <c r="Q1591" s="13" t="s">
        <v>8357</v>
      </c>
      <c r="R1591" s="14" t="s">
        <v>8387</v>
      </c>
      <c r="S1591" s="28">
        <f t="shared" si="25"/>
        <v>42286.984791666662</v>
      </c>
      <c r="T1591" s="30">
        <f t="shared" si="25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>E1592/D1592*100</f>
        <v>1.7000000000000002</v>
      </c>
      <c r="P1592" s="10">
        <f>E1592/L1592</f>
        <v>510</v>
      </c>
      <c r="Q1592" s="13" t="s">
        <v>8357</v>
      </c>
      <c r="R1592" s="14" t="s">
        <v>8387</v>
      </c>
      <c r="S1592" s="28">
        <f t="shared" si="25"/>
        <v>42270.857222222221</v>
      </c>
      <c r="T1592" s="30">
        <f t="shared" si="25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>E1593/D1593*100</f>
        <v>29.228571428571428</v>
      </c>
      <c r="P1593" s="10">
        <f>E1593/L1593</f>
        <v>44.478260869565219</v>
      </c>
      <c r="Q1593" s="13" t="s">
        <v>8357</v>
      </c>
      <c r="R1593" s="14" t="s">
        <v>8387</v>
      </c>
      <c r="S1593" s="28">
        <f t="shared" si="25"/>
        <v>42463.68450231482</v>
      </c>
      <c r="T1593" s="30">
        <f t="shared" si="25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>E1594/D1594*100</f>
        <v>0</v>
      </c>
      <c r="P1594" s="10" t="e">
        <f>E1594/L1594</f>
        <v>#DIV/0!</v>
      </c>
      <c r="Q1594" s="13" t="s">
        <v>8357</v>
      </c>
      <c r="R1594" s="14" t="s">
        <v>8387</v>
      </c>
      <c r="S1594" s="28">
        <f t="shared" si="25"/>
        <v>42091.031076388885</v>
      </c>
      <c r="T1594" s="30">
        <f t="shared" si="25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>E1595/D1595*100</f>
        <v>1.3636363636363637E-2</v>
      </c>
      <c r="P1595" s="10">
        <f>E1595/L1595</f>
        <v>1</v>
      </c>
      <c r="Q1595" s="13" t="s">
        <v>8357</v>
      </c>
      <c r="R1595" s="14" t="s">
        <v>8387</v>
      </c>
      <c r="S1595" s="28">
        <f t="shared" si="25"/>
        <v>42063.845543981486</v>
      </c>
      <c r="T1595" s="30">
        <f t="shared" si="25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>E1596/D1596*100</f>
        <v>20.5</v>
      </c>
      <c r="P1596" s="10">
        <f>E1596/L1596</f>
        <v>20.5</v>
      </c>
      <c r="Q1596" s="13" t="s">
        <v>8357</v>
      </c>
      <c r="R1596" s="14" t="s">
        <v>8387</v>
      </c>
      <c r="S1596" s="28">
        <f t="shared" si="25"/>
        <v>42505.681249999994</v>
      </c>
      <c r="T1596" s="30">
        <f t="shared" si="25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>E1597/D1597*100</f>
        <v>0.27999999999999997</v>
      </c>
      <c r="P1597" s="10">
        <f>E1597/L1597</f>
        <v>40</v>
      </c>
      <c r="Q1597" s="13" t="s">
        <v>8357</v>
      </c>
      <c r="R1597" s="14" t="s">
        <v>8387</v>
      </c>
      <c r="S1597" s="28">
        <f t="shared" si="25"/>
        <v>41808.842361111114</v>
      </c>
      <c r="T1597" s="30">
        <f t="shared" si="25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>E1598/D1598*100</f>
        <v>2.3076923076923079</v>
      </c>
      <c r="P1598" s="10">
        <f>E1598/L1598</f>
        <v>25</v>
      </c>
      <c r="Q1598" s="13" t="s">
        <v>8357</v>
      </c>
      <c r="R1598" s="14" t="s">
        <v>8387</v>
      </c>
      <c r="S1598" s="28">
        <f t="shared" si="25"/>
        <v>41986.471863425926</v>
      </c>
      <c r="T1598" s="30">
        <f t="shared" si="25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>E1599/D1599*100</f>
        <v>0</v>
      </c>
      <c r="P1599" s="10" t="e">
        <f>E1599/L1599</f>
        <v>#DIV/0!</v>
      </c>
      <c r="Q1599" s="13" t="s">
        <v>8357</v>
      </c>
      <c r="R1599" s="14" t="s">
        <v>8387</v>
      </c>
      <c r="S1599" s="28">
        <f t="shared" si="25"/>
        <v>42633.354131944448</v>
      </c>
      <c r="T1599" s="30">
        <f t="shared" si="25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>E1600/D1600*100</f>
        <v>0.125</v>
      </c>
      <c r="P1600" s="10">
        <f>E1600/L1600</f>
        <v>1</v>
      </c>
      <c r="Q1600" s="13" t="s">
        <v>8357</v>
      </c>
      <c r="R1600" s="14" t="s">
        <v>8387</v>
      </c>
      <c r="S1600" s="28">
        <f t="shared" si="25"/>
        <v>42211.667337962965</v>
      </c>
      <c r="T1600" s="30">
        <f t="shared" si="25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>E1601/D1601*100</f>
        <v>0</v>
      </c>
      <c r="P1601" s="10" t="e">
        <f>E1601/L1601</f>
        <v>#DIV/0!</v>
      </c>
      <c r="Q1601" s="13" t="s">
        <v>8357</v>
      </c>
      <c r="R1601" s="14" t="s">
        <v>8387</v>
      </c>
      <c r="S1601" s="28">
        <f t="shared" si="25"/>
        <v>42468.497407407413</v>
      </c>
      <c r="T1601" s="30">
        <f t="shared" si="25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>E1602/D1602*100</f>
        <v>7.3400000000000007</v>
      </c>
      <c r="P1602" s="10">
        <f>E1602/L1602</f>
        <v>40.777777777777779</v>
      </c>
      <c r="Q1602" s="13" t="s">
        <v>8357</v>
      </c>
      <c r="R1602" s="14" t="s">
        <v>8387</v>
      </c>
      <c r="S1602" s="28">
        <f t="shared" si="25"/>
        <v>41835.21597222222</v>
      </c>
      <c r="T1602" s="30">
        <f t="shared" si="25"/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>E1603/D1603*100</f>
        <v>108.2492</v>
      </c>
      <c r="P1603" s="10">
        <f>E1603/L1603</f>
        <v>48.325535714285714</v>
      </c>
      <c r="Q1603" s="13" t="s">
        <v>8356</v>
      </c>
      <c r="R1603" s="14" t="s">
        <v>8326</v>
      </c>
      <c r="S1603" s="28">
        <f t="shared" ref="S1603:T1666" si="26">(((I1603/60)/60)/24)+DATE(1970,1,1)</f>
        <v>40668.092974537038</v>
      </c>
      <c r="T1603" s="30">
        <f t="shared" si="26"/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>E1604/D1604*100</f>
        <v>100.16666666666667</v>
      </c>
      <c r="P1604" s="10">
        <f>E1604/L1604</f>
        <v>46.953125</v>
      </c>
      <c r="Q1604" s="13" t="s">
        <v>8356</v>
      </c>
      <c r="R1604" s="14" t="s">
        <v>8326</v>
      </c>
      <c r="S1604" s="28">
        <f t="shared" si="26"/>
        <v>40830.958333333336</v>
      </c>
      <c r="T1604" s="30">
        <f t="shared" si="26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>E1605/D1605*100</f>
        <v>100.03299999999999</v>
      </c>
      <c r="P1605" s="10">
        <f>E1605/L1605</f>
        <v>66.688666666666663</v>
      </c>
      <c r="Q1605" s="13" t="s">
        <v>8356</v>
      </c>
      <c r="R1605" s="14" t="s">
        <v>8326</v>
      </c>
      <c r="S1605" s="28">
        <f t="shared" si="26"/>
        <v>40936.169664351852</v>
      </c>
      <c r="T1605" s="30">
        <f t="shared" si="26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>E1606/D1606*100</f>
        <v>122.10714285714286</v>
      </c>
      <c r="P1606" s="10">
        <f>E1606/L1606</f>
        <v>48.842857142857142</v>
      </c>
      <c r="Q1606" s="13" t="s">
        <v>8356</v>
      </c>
      <c r="R1606" s="14" t="s">
        <v>8326</v>
      </c>
      <c r="S1606" s="28">
        <f t="shared" si="26"/>
        <v>40985.80364583333</v>
      </c>
      <c r="T1606" s="30">
        <f t="shared" si="26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>E1607/D1607*100</f>
        <v>100.69333333333334</v>
      </c>
      <c r="P1607" s="10">
        <f>E1607/L1607</f>
        <v>137.30909090909091</v>
      </c>
      <c r="Q1607" s="13" t="s">
        <v>8356</v>
      </c>
      <c r="R1607" s="14" t="s">
        <v>8326</v>
      </c>
      <c r="S1607" s="28">
        <f t="shared" si="26"/>
        <v>40756.291666666664</v>
      </c>
      <c r="T1607" s="30">
        <f t="shared" si="26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>E1608/D1608*100</f>
        <v>101.004125</v>
      </c>
      <c r="P1608" s="10">
        <f>E1608/L1608</f>
        <v>87.829673913043479</v>
      </c>
      <c r="Q1608" s="13" t="s">
        <v>8356</v>
      </c>
      <c r="R1608" s="14" t="s">
        <v>8326</v>
      </c>
      <c r="S1608" s="28">
        <f t="shared" si="26"/>
        <v>40626.069884259261</v>
      </c>
      <c r="T1608" s="30">
        <f t="shared" si="26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>E1609/D1609*100</f>
        <v>145.11000000000001</v>
      </c>
      <c r="P1609" s="10">
        <f>E1609/L1609</f>
        <v>70.785365853658533</v>
      </c>
      <c r="Q1609" s="13" t="s">
        <v>8356</v>
      </c>
      <c r="R1609" s="14" t="s">
        <v>8326</v>
      </c>
      <c r="S1609" s="28">
        <f t="shared" si="26"/>
        <v>41074.80846064815</v>
      </c>
      <c r="T1609" s="30">
        <f t="shared" si="26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>E1610/D1610*100</f>
        <v>101.25</v>
      </c>
      <c r="P1610" s="10">
        <f>E1610/L1610</f>
        <v>52.826086956521742</v>
      </c>
      <c r="Q1610" s="13" t="s">
        <v>8356</v>
      </c>
      <c r="R1610" s="14" t="s">
        <v>8326</v>
      </c>
      <c r="S1610" s="28">
        <f t="shared" si="26"/>
        <v>41640.226388888892</v>
      </c>
      <c r="T1610" s="30">
        <f t="shared" si="26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>E1611/D1611*100</f>
        <v>118.33333333333333</v>
      </c>
      <c r="P1611" s="10">
        <f>E1611/L1611</f>
        <v>443.75</v>
      </c>
      <c r="Q1611" s="13" t="s">
        <v>8356</v>
      </c>
      <c r="R1611" s="14" t="s">
        <v>8326</v>
      </c>
      <c r="S1611" s="28">
        <f t="shared" si="26"/>
        <v>40849.333333333336</v>
      </c>
      <c r="T1611" s="30">
        <f t="shared" si="26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>E1612/D1612*100</f>
        <v>271.85000000000002</v>
      </c>
      <c r="P1612" s="10">
        <f>E1612/L1612</f>
        <v>48.544642857142854</v>
      </c>
      <c r="Q1612" s="13" t="s">
        <v>8356</v>
      </c>
      <c r="R1612" s="14" t="s">
        <v>8326</v>
      </c>
      <c r="S1612" s="28">
        <f t="shared" si="26"/>
        <v>41258.924884259257</v>
      </c>
      <c r="T1612" s="30">
        <f t="shared" si="26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>E1613/D1613*100</f>
        <v>125.125</v>
      </c>
      <c r="P1613" s="10">
        <f>E1613/L1613</f>
        <v>37.074074074074076</v>
      </c>
      <c r="Q1613" s="13" t="s">
        <v>8356</v>
      </c>
      <c r="R1613" s="14" t="s">
        <v>8326</v>
      </c>
      <c r="S1613" s="28">
        <f t="shared" si="26"/>
        <v>41430.00037037037</v>
      </c>
      <c r="T1613" s="30">
        <f t="shared" si="26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>E1614/D1614*100</f>
        <v>110.00000000000001</v>
      </c>
      <c r="P1614" s="10">
        <f>E1614/L1614</f>
        <v>50</v>
      </c>
      <c r="Q1614" s="13" t="s">
        <v>8356</v>
      </c>
      <c r="R1614" s="14" t="s">
        <v>8326</v>
      </c>
      <c r="S1614" s="28">
        <f t="shared" si="26"/>
        <v>41276.874814814815</v>
      </c>
      <c r="T1614" s="30">
        <f t="shared" si="26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>E1615/D1615*100</f>
        <v>101.49999999999999</v>
      </c>
      <c r="P1615" s="10">
        <f>E1615/L1615</f>
        <v>39.03846153846154</v>
      </c>
      <c r="Q1615" s="13" t="s">
        <v>8356</v>
      </c>
      <c r="R1615" s="14" t="s">
        <v>8326</v>
      </c>
      <c r="S1615" s="28">
        <f t="shared" si="26"/>
        <v>41112.069467592592</v>
      </c>
      <c r="T1615" s="30">
        <f t="shared" si="26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>E1616/D1616*100</f>
        <v>102.69999999999999</v>
      </c>
      <c r="P1616" s="10">
        <f>E1616/L1616</f>
        <v>66.688311688311686</v>
      </c>
      <c r="Q1616" s="13" t="s">
        <v>8356</v>
      </c>
      <c r="R1616" s="14" t="s">
        <v>8326</v>
      </c>
      <c r="S1616" s="28">
        <f t="shared" si="26"/>
        <v>41854.708333333336</v>
      </c>
      <c r="T1616" s="30">
        <f t="shared" si="26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>E1617/D1617*100</f>
        <v>114.12500000000001</v>
      </c>
      <c r="P1617" s="10">
        <f>E1617/L1617</f>
        <v>67.132352941176464</v>
      </c>
      <c r="Q1617" s="13" t="s">
        <v>8356</v>
      </c>
      <c r="R1617" s="14" t="s">
        <v>8326</v>
      </c>
      <c r="S1617" s="28">
        <f t="shared" si="26"/>
        <v>40890.092546296299</v>
      </c>
      <c r="T1617" s="30">
        <f t="shared" si="26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>E1618/D1618*100</f>
        <v>104.2</v>
      </c>
      <c r="P1618" s="10">
        <f>E1618/L1618</f>
        <v>66.369426751592357</v>
      </c>
      <c r="Q1618" s="13" t="s">
        <v>8356</v>
      </c>
      <c r="R1618" s="14" t="s">
        <v>8326</v>
      </c>
      <c r="S1618" s="28">
        <f t="shared" si="26"/>
        <v>41235.916666666664</v>
      </c>
      <c r="T1618" s="30">
        <f t="shared" si="26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>E1619/D1619*100</f>
        <v>145.85714285714286</v>
      </c>
      <c r="P1619" s="10">
        <f>E1619/L1619</f>
        <v>64.620253164556956</v>
      </c>
      <c r="Q1619" s="13" t="s">
        <v>8356</v>
      </c>
      <c r="R1619" s="14" t="s">
        <v>8326</v>
      </c>
      <c r="S1619" s="28">
        <f t="shared" si="26"/>
        <v>41579.791666666664</v>
      </c>
      <c r="T1619" s="30">
        <f t="shared" si="26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>E1620/D1620*100</f>
        <v>105.06666666666666</v>
      </c>
      <c r="P1620" s="10">
        <f>E1620/L1620</f>
        <v>58.370370370370374</v>
      </c>
      <c r="Q1620" s="13" t="s">
        <v>8356</v>
      </c>
      <c r="R1620" s="14" t="s">
        <v>8326</v>
      </c>
      <c r="S1620" s="28">
        <f t="shared" si="26"/>
        <v>41341.654340277775</v>
      </c>
      <c r="T1620" s="30">
        <f t="shared" si="26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>E1621/D1621*100</f>
        <v>133.33333333333331</v>
      </c>
      <c r="P1621" s="10">
        <f>E1621/L1621</f>
        <v>86.956521739130437</v>
      </c>
      <c r="Q1621" s="13" t="s">
        <v>8356</v>
      </c>
      <c r="R1621" s="14" t="s">
        <v>8326</v>
      </c>
      <c r="S1621" s="28">
        <f t="shared" si="26"/>
        <v>41897.18618055556</v>
      </c>
      <c r="T1621" s="30">
        <f t="shared" si="26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>E1622/D1622*100</f>
        <v>112.99999999999999</v>
      </c>
      <c r="P1622" s="10">
        <f>E1622/L1622</f>
        <v>66.470588235294116</v>
      </c>
      <c r="Q1622" s="13" t="s">
        <v>8356</v>
      </c>
      <c r="R1622" s="14" t="s">
        <v>8326</v>
      </c>
      <c r="S1622" s="28">
        <f t="shared" si="26"/>
        <v>41328.339583333334</v>
      </c>
      <c r="T1622" s="30">
        <f t="shared" si="26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>E1623/D1623*100</f>
        <v>121.2</v>
      </c>
      <c r="P1623" s="10">
        <f>E1623/L1623</f>
        <v>163.78378378378378</v>
      </c>
      <c r="Q1623" s="13" t="s">
        <v>8356</v>
      </c>
      <c r="R1623" s="14" t="s">
        <v>8326</v>
      </c>
      <c r="S1623" s="28">
        <f t="shared" si="26"/>
        <v>41057.165972222225</v>
      </c>
      <c r="T1623" s="30">
        <f t="shared" si="26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>E1624/D1624*100</f>
        <v>101.72463768115942</v>
      </c>
      <c r="P1624" s="10">
        <f>E1624/L1624</f>
        <v>107.98461538461538</v>
      </c>
      <c r="Q1624" s="13" t="s">
        <v>8356</v>
      </c>
      <c r="R1624" s="14" t="s">
        <v>8326</v>
      </c>
      <c r="S1624" s="28">
        <f t="shared" si="26"/>
        <v>41990.332638888889</v>
      </c>
      <c r="T1624" s="30">
        <f t="shared" si="26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>E1625/D1625*100</f>
        <v>101.06666666666666</v>
      </c>
      <c r="P1625" s="10">
        <f>E1625/L1625</f>
        <v>42.111111111111114</v>
      </c>
      <c r="Q1625" s="13" t="s">
        <v>8356</v>
      </c>
      <c r="R1625" s="14" t="s">
        <v>8326</v>
      </c>
      <c r="S1625" s="28">
        <f t="shared" si="26"/>
        <v>41513.688530092593</v>
      </c>
      <c r="T1625" s="30">
        <f t="shared" si="26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>E1626/D1626*100</f>
        <v>118</v>
      </c>
      <c r="P1626" s="10">
        <f>E1626/L1626</f>
        <v>47.2</v>
      </c>
      <c r="Q1626" s="13" t="s">
        <v>8356</v>
      </c>
      <c r="R1626" s="14" t="s">
        <v>8326</v>
      </c>
      <c r="S1626" s="28">
        <f t="shared" si="26"/>
        <v>41283.367303240739</v>
      </c>
      <c r="T1626" s="30">
        <f t="shared" si="26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>E1627/D1627*100</f>
        <v>155.33333333333331</v>
      </c>
      <c r="P1627" s="10">
        <f>E1627/L1627</f>
        <v>112.01923076923077</v>
      </c>
      <c r="Q1627" s="13" t="s">
        <v>8356</v>
      </c>
      <c r="R1627" s="14" t="s">
        <v>8326</v>
      </c>
      <c r="S1627" s="28">
        <f t="shared" si="26"/>
        <v>41163.699687500004</v>
      </c>
      <c r="T1627" s="30">
        <f t="shared" si="26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>E1628/D1628*100</f>
        <v>101.18750000000001</v>
      </c>
      <c r="P1628" s="10">
        <f>E1628/L1628</f>
        <v>74.953703703703709</v>
      </c>
      <c r="Q1628" s="13" t="s">
        <v>8356</v>
      </c>
      <c r="R1628" s="14" t="s">
        <v>8326</v>
      </c>
      <c r="S1628" s="28">
        <f t="shared" si="26"/>
        <v>41609.889664351853</v>
      </c>
      <c r="T1628" s="30">
        <f t="shared" si="26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>E1629/D1629*100</f>
        <v>117</v>
      </c>
      <c r="P1629" s="10">
        <f>E1629/L1629</f>
        <v>61.578947368421055</v>
      </c>
      <c r="Q1629" s="13" t="s">
        <v>8356</v>
      </c>
      <c r="R1629" s="14" t="s">
        <v>8326</v>
      </c>
      <c r="S1629" s="28">
        <f t="shared" si="26"/>
        <v>41239.207638888889</v>
      </c>
      <c r="T1629" s="30">
        <f t="shared" si="26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>E1630/D1630*100</f>
        <v>100.925</v>
      </c>
      <c r="P1630" s="10">
        <f>E1630/L1630</f>
        <v>45.875</v>
      </c>
      <c r="Q1630" s="13" t="s">
        <v>8356</v>
      </c>
      <c r="R1630" s="14" t="s">
        <v>8326</v>
      </c>
      <c r="S1630" s="28">
        <f t="shared" si="26"/>
        <v>41807.737060185187</v>
      </c>
      <c r="T1630" s="30">
        <f t="shared" si="26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>E1631/D1631*100</f>
        <v>103.66666666666666</v>
      </c>
      <c r="P1631" s="10">
        <f>E1631/L1631</f>
        <v>75.853658536585371</v>
      </c>
      <c r="Q1631" s="13" t="s">
        <v>8356</v>
      </c>
      <c r="R1631" s="14" t="s">
        <v>8326</v>
      </c>
      <c r="S1631" s="28">
        <f t="shared" si="26"/>
        <v>41690.867280092592</v>
      </c>
      <c r="T1631" s="30">
        <f t="shared" si="26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>E1632/D1632*100</f>
        <v>265.25</v>
      </c>
      <c r="P1632" s="10">
        <f>E1632/L1632</f>
        <v>84.206349206349202</v>
      </c>
      <c r="Q1632" s="13" t="s">
        <v>8356</v>
      </c>
      <c r="R1632" s="14" t="s">
        <v>8326</v>
      </c>
      <c r="S1632" s="28">
        <f t="shared" si="26"/>
        <v>40970.290972222225</v>
      </c>
      <c r="T1632" s="30">
        <f t="shared" si="26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>E1633/D1633*100</f>
        <v>155.91</v>
      </c>
      <c r="P1633" s="10">
        <f>E1633/L1633</f>
        <v>117.22556390977444</v>
      </c>
      <c r="Q1633" s="13" t="s">
        <v>8356</v>
      </c>
      <c r="R1633" s="14" t="s">
        <v>8326</v>
      </c>
      <c r="S1633" s="28">
        <f t="shared" si="26"/>
        <v>41194.859502314815</v>
      </c>
      <c r="T1633" s="30">
        <f t="shared" si="26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>E1634/D1634*100</f>
        <v>101.62500000000001</v>
      </c>
      <c r="P1634" s="10">
        <f>E1634/L1634</f>
        <v>86.489361702127653</v>
      </c>
      <c r="Q1634" s="13" t="s">
        <v>8356</v>
      </c>
      <c r="R1634" s="14" t="s">
        <v>8326</v>
      </c>
      <c r="S1634" s="28">
        <f t="shared" si="26"/>
        <v>40810.340902777774</v>
      </c>
      <c r="T1634" s="30">
        <f t="shared" si="26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>E1635/D1635*100</f>
        <v>100</v>
      </c>
      <c r="P1635" s="10">
        <f>E1635/L1635</f>
        <v>172.41379310344828</v>
      </c>
      <c r="Q1635" s="13" t="s">
        <v>8356</v>
      </c>
      <c r="R1635" s="14" t="s">
        <v>8326</v>
      </c>
      <c r="S1635" s="28">
        <f t="shared" si="26"/>
        <v>40924.208333333336</v>
      </c>
      <c r="T1635" s="30">
        <f t="shared" si="26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>E1636/D1636*100</f>
        <v>100.49999999999999</v>
      </c>
      <c r="P1636" s="10">
        <f>E1636/L1636</f>
        <v>62.8125</v>
      </c>
      <c r="Q1636" s="13" t="s">
        <v>8356</v>
      </c>
      <c r="R1636" s="14" t="s">
        <v>8326</v>
      </c>
      <c r="S1636" s="28">
        <f t="shared" si="26"/>
        <v>40696.249305555553</v>
      </c>
      <c r="T1636" s="30">
        <f t="shared" si="26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>E1637/D1637*100</f>
        <v>125.29999999999998</v>
      </c>
      <c r="P1637" s="10">
        <f>E1637/L1637</f>
        <v>67.729729729729726</v>
      </c>
      <c r="Q1637" s="13" t="s">
        <v>8356</v>
      </c>
      <c r="R1637" s="14" t="s">
        <v>8326</v>
      </c>
      <c r="S1637" s="28">
        <f t="shared" si="26"/>
        <v>42562.868761574078</v>
      </c>
      <c r="T1637" s="30">
        <f t="shared" si="26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>E1638/D1638*100</f>
        <v>103.55555555555556</v>
      </c>
      <c r="P1638" s="10">
        <f>E1638/L1638</f>
        <v>53.5632183908046</v>
      </c>
      <c r="Q1638" s="13" t="s">
        <v>8356</v>
      </c>
      <c r="R1638" s="14" t="s">
        <v>8326</v>
      </c>
      <c r="S1638" s="28">
        <f t="shared" si="26"/>
        <v>40706.166666666664</v>
      </c>
      <c r="T1638" s="30">
        <f t="shared" si="26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>E1639/D1639*100</f>
        <v>103.8</v>
      </c>
      <c r="P1639" s="10">
        <f>E1639/L1639</f>
        <v>34.6</v>
      </c>
      <c r="Q1639" s="13" t="s">
        <v>8356</v>
      </c>
      <c r="R1639" s="14" t="s">
        <v>8326</v>
      </c>
      <c r="S1639" s="28">
        <f t="shared" si="26"/>
        <v>40178.98541666667</v>
      </c>
      <c r="T1639" s="30">
        <f t="shared" si="26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>E1640/D1640*100</f>
        <v>105</v>
      </c>
      <c r="P1640" s="10">
        <f>E1640/L1640</f>
        <v>38.888888888888886</v>
      </c>
      <c r="Q1640" s="13" t="s">
        <v>8356</v>
      </c>
      <c r="R1640" s="14" t="s">
        <v>8326</v>
      </c>
      <c r="S1640" s="28">
        <f t="shared" si="26"/>
        <v>41333.892361111109</v>
      </c>
      <c r="T1640" s="30">
        <f t="shared" si="26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>E1641/D1641*100</f>
        <v>100</v>
      </c>
      <c r="P1641" s="10">
        <f>E1641/L1641</f>
        <v>94.736842105263165</v>
      </c>
      <c r="Q1641" s="13" t="s">
        <v>8356</v>
      </c>
      <c r="R1641" s="14" t="s">
        <v>8326</v>
      </c>
      <c r="S1641" s="28">
        <f t="shared" si="26"/>
        <v>40971.652372685188</v>
      </c>
      <c r="T1641" s="30">
        <f t="shared" si="26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>E1642/D1642*100</f>
        <v>169.86</v>
      </c>
      <c r="P1642" s="10">
        <f>E1642/L1642</f>
        <v>39.967058823529413</v>
      </c>
      <c r="Q1642" s="13" t="s">
        <v>8356</v>
      </c>
      <c r="R1642" s="14" t="s">
        <v>8326</v>
      </c>
      <c r="S1642" s="28">
        <f t="shared" si="26"/>
        <v>40393.082638888889</v>
      </c>
      <c r="T1642" s="30">
        <f t="shared" si="26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>E1643/D1643*100</f>
        <v>101.4</v>
      </c>
      <c r="P1643" s="10">
        <f>E1643/L1643</f>
        <v>97.5</v>
      </c>
      <c r="Q1643" s="13" t="s">
        <v>8356</v>
      </c>
      <c r="R1643" s="14" t="s">
        <v>8364</v>
      </c>
      <c r="S1643" s="28">
        <f t="shared" si="26"/>
        <v>41992.596574074079</v>
      </c>
      <c r="T1643" s="30">
        <f t="shared" si="26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>E1644/D1644*100</f>
        <v>100</v>
      </c>
      <c r="P1644" s="10">
        <f>E1644/L1644</f>
        <v>42.857142857142854</v>
      </c>
      <c r="Q1644" s="13" t="s">
        <v>8356</v>
      </c>
      <c r="R1644" s="14" t="s">
        <v>8364</v>
      </c>
      <c r="S1644" s="28">
        <f t="shared" si="26"/>
        <v>40708.024618055555</v>
      </c>
      <c r="T1644" s="30">
        <f t="shared" si="26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>E1645/D1645*100</f>
        <v>124.70000000000002</v>
      </c>
      <c r="P1645" s="10">
        <f>E1645/L1645</f>
        <v>168.51351351351352</v>
      </c>
      <c r="Q1645" s="13" t="s">
        <v>8356</v>
      </c>
      <c r="R1645" s="14" t="s">
        <v>8364</v>
      </c>
      <c r="S1645" s="28">
        <f t="shared" si="26"/>
        <v>41176.824212962965</v>
      </c>
      <c r="T1645" s="30">
        <f t="shared" si="26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>E1646/D1646*100</f>
        <v>109.5</v>
      </c>
      <c r="P1646" s="10">
        <f>E1646/L1646</f>
        <v>85.546875</v>
      </c>
      <c r="Q1646" s="13" t="s">
        <v>8356</v>
      </c>
      <c r="R1646" s="14" t="s">
        <v>8364</v>
      </c>
      <c r="S1646" s="28">
        <f t="shared" si="26"/>
        <v>41235.101388888892</v>
      </c>
      <c r="T1646" s="30">
        <f t="shared" si="26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>E1647/D1647*100</f>
        <v>110.80000000000001</v>
      </c>
      <c r="P1647" s="10">
        <f>E1647/L1647</f>
        <v>554</v>
      </c>
      <c r="Q1647" s="13" t="s">
        <v>8356</v>
      </c>
      <c r="R1647" s="14" t="s">
        <v>8364</v>
      </c>
      <c r="S1647" s="28">
        <f t="shared" si="26"/>
        <v>41535.617361111108</v>
      </c>
      <c r="T1647" s="30">
        <f t="shared" si="26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>E1648/D1648*100</f>
        <v>110.2</v>
      </c>
      <c r="P1648" s="10">
        <f>E1648/L1648</f>
        <v>26.554216867469879</v>
      </c>
      <c r="Q1648" s="13" t="s">
        <v>8356</v>
      </c>
      <c r="R1648" s="14" t="s">
        <v>8364</v>
      </c>
      <c r="S1648" s="28">
        <f t="shared" si="26"/>
        <v>41865.757638888892</v>
      </c>
      <c r="T1648" s="30">
        <f t="shared" si="26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>E1649/D1649*100</f>
        <v>104.71999999999998</v>
      </c>
      <c r="P1649" s="10">
        <f>E1649/L1649</f>
        <v>113.82608695652173</v>
      </c>
      <c r="Q1649" s="13" t="s">
        <v>8356</v>
      </c>
      <c r="R1649" s="14" t="s">
        <v>8364</v>
      </c>
      <c r="S1649" s="28">
        <f t="shared" si="26"/>
        <v>41069.409456018519</v>
      </c>
      <c r="T1649" s="30">
        <f t="shared" si="26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>E1650/D1650*100</f>
        <v>125.26086956521738</v>
      </c>
      <c r="P1650" s="10">
        <f>E1650/L1650</f>
        <v>32.011111111111113</v>
      </c>
      <c r="Q1650" s="13" t="s">
        <v>8356</v>
      </c>
      <c r="R1650" s="14" t="s">
        <v>8364</v>
      </c>
      <c r="S1650" s="28">
        <f t="shared" si="26"/>
        <v>40622.662986111114</v>
      </c>
      <c r="T1650" s="30">
        <f t="shared" si="26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>E1651/D1651*100</f>
        <v>100.58763157894737</v>
      </c>
      <c r="P1651" s="10">
        <f>E1651/L1651</f>
        <v>47.189259259259259</v>
      </c>
      <c r="Q1651" s="13" t="s">
        <v>8356</v>
      </c>
      <c r="R1651" s="14" t="s">
        <v>8364</v>
      </c>
      <c r="S1651" s="28">
        <f t="shared" si="26"/>
        <v>41782.684664351851</v>
      </c>
      <c r="T1651" s="30">
        <f t="shared" si="26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>E1652/D1652*100</f>
        <v>141.55000000000001</v>
      </c>
      <c r="P1652" s="10">
        <f>E1652/L1652</f>
        <v>88.46875</v>
      </c>
      <c r="Q1652" s="13" t="s">
        <v>8356</v>
      </c>
      <c r="R1652" s="14" t="s">
        <v>8364</v>
      </c>
      <c r="S1652" s="28">
        <f t="shared" si="26"/>
        <v>41556.435613425929</v>
      </c>
      <c r="T1652" s="30">
        <f t="shared" si="26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>E1653/D1653*100</f>
        <v>100.75</v>
      </c>
      <c r="P1653" s="10">
        <f>E1653/L1653</f>
        <v>100.75</v>
      </c>
      <c r="Q1653" s="13" t="s">
        <v>8356</v>
      </c>
      <c r="R1653" s="14" t="s">
        <v>8364</v>
      </c>
      <c r="S1653" s="28">
        <f t="shared" si="26"/>
        <v>40659.290972222225</v>
      </c>
      <c r="T1653" s="30">
        <f t="shared" si="26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>E1654/D1654*100</f>
        <v>100.66666666666666</v>
      </c>
      <c r="P1654" s="10">
        <f>E1654/L1654</f>
        <v>64.714285714285708</v>
      </c>
      <c r="Q1654" s="13" t="s">
        <v>8356</v>
      </c>
      <c r="R1654" s="14" t="s">
        <v>8364</v>
      </c>
      <c r="S1654" s="28">
        <f t="shared" si="26"/>
        <v>41602.534641203703</v>
      </c>
      <c r="T1654" s="30">
        <f t="shared" si="26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>E1655/D1655*100</f>
        <v>174.2304</v>
      </c>
      <c r="P1655" s="10">
        <f>E1655/L1655</f>
        <v>51.854285714285716</v>
      </c>
      <c r="Q1655" s="13" t="s">
        <v>8356</v>
      </c>
      <c r="R1655" s="14" t="s">
        <v>8364</v>
      </c>
      <c r="S1655" s="28">
        <f t="shared" si="26"/>
        <v>40657.834444444445</v>
      </c>
      <c r="T1655" s="30">
        <f t="shared" si="26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>E1656/D1656*100</f>
        <v>119.90909090909089</v>
      </c>
      <c r="P1656" s="10">
        <f>E1656/L1656</f>
        <v>38.794117647058826</v>
      </c>
      <c r="Q1656" s="13" t="s">
        <v>8356</v>
      </c>
      <c r="R1656" s="14" t="s">
        <v>8364</v>
      </c>
      <c r="S1656" s="28">
        <f t="shared" si="26"/>
        <v>41017.890740740739</v>
      </c>
      <c r="T1656" s="30">
        <f t="shared" si="26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>E1657/D1657*100</f>
        <v>142.86666666666667</v>
      </c>
      <c r="P1657" s="10">
        <f>E1657/L1657</f>
        <v>44.645833333333336</v>
      </c>
      <c r="Q1657" s="13" t="s">
        <v>8356</v>
      </c>
      <c r="R1657" s="14" t="s">
        <v>8364</v>
      </c>
      <c r="S1657" s="28">
        <f t="shared" si="26"/>
        <v>41004.750231481477</v>
      </c>
      <c r="T1657" s="30">
        <f t="shared" si="26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>E1658/D1658*100</f>
        <v>100.33493333333334</v>
      </c>
      <c r="P1658" s="10">
        <f>E1658/L1658</f>
        <v>156.77333333333334</v>
      </c>
      <c r="Q1658" s="13" t="s">
        <v>8356</v>
      </c>
      <c r="R1658" s="14" t="s">
        <v>8364</v>
      </c>
      <c r="S1658" s="28">
        <f t="shared" si="26"/>
        <v>41256.928842592592</v>
      </c>
      <c r="T1658" s="30">
        <f t="shared" si="26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>E1659/D1659*100</f>
        <v>104.93380000000001</v>
      </c>
      <c r="P1659" s="10">
        <f>E1659/L1659</f>
        <v>118.70339366515837</v>
      </c>
      <c r="Q1659" s="13" t="s">
        <v>8356</v>
      </c>
      <c r="R1659" s="14" t="s">
        <v>8364</v>
      </c>
      <c r="S1659" s="28">
        <f t="shared" si="26"/>
        <v>41053.782037037039</v>
      </c>
      <c r="T1659" s="30">
        <f t="shared" si="26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>E1660/D1660*100</f>
        <v>132.23333333333335</v>
      </c>
      <c r="P1660" s="10">
        <f>E1660/L1660</f>
        <v>74.149532710280369</v>
      </c>
      <c r="Q1660" s="13" t="s">
        <v>8356</v>
      </c>
      <c r="R1660" s="14" t="s">
        <v>8364</v>
      </c>
      <c r="S1660" s="28">
        <f t="shared" si="26"/>
        <v>41261.597222222219</v>
      </c>
      <c r="T1660" s="30">
        <f t="shared" si="26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>E1661/D1661*100</f>
        <v>112.79999999999998</v>
      </c>
      <c r="P1661" s="10">
        <f>E1661/L1661</f>
        <v>12.533333333333333</v>
      </c>
      <c r="Q1661" s="13" t="s">
        <v>8356</v>
      </c>
      <c r="R1661" s="14" t="s">
        <v>8364</v>
      </c>
      <c r="S1661" s="28">
        <f t="shared" si="26"/>
        <v>41625.5</v>
      </c>
      <c r="T1661" s="30">
        <f t="shared" si="26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>E1662/D1662*100</f>
        <v>1253.75</v>
      </c>
      <c r="P1662" s="10">
        <f>E1662/L1662</f>
        <v>27.861111111111111</v>
      </c>
      <c r="Q1662" s="13" t="s">
        <v>8356</v>
      </c>
      <c r="R1662" s="14" t="s">
        <v>8364</v>
      </c>
      <c r="S1662" s="28">
        <f t="shared" si="26"/>
        <v>42490.915972222225</v>
      </c>
      <c r="T1662" s="30">
        <f t="shared" si="26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>E1663/D1663*100</f>
        <v>102.50632911392405</v>
      </c>
      <c r="P1663" s="10">
        <f>E1663/L1663</f>
        <v>80.178217821782184</v>
      </c>
      <c r="Q1663" s="13" t="s">
        <v>8356</v>
      </c>
      <c r="R1663" s="14" t="s">
        <v>8364</v>
      </c>
      <c r="S1663" s="28">
        <f t="shared" si="26"/>
        <v>42386.875</v>
      </c>
      <c r="T1663" s="30">
        <f t="shared" si="26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>E1664/D1664*100</f>
        <v>102.6375</v>
      </c>
      <c r="P1664" s="10">
        <f>E1664/L1664</f>
        <v>132.43548387096774</v>
      </c>
      <c r="Q1664" s="13" t="s">
        <v>8356</v>
      </c>
      <c r="R1664" s="14" t="s">
        <v>8364</v>
      </c>
      <c r="S1664" s="28">
        <f t="shared" si="26"/>
        <v>40908.239999999998</v>
      </c>
      <c r="T1664" s="30">
        <f t="shared" si="26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>E1665/D1665*100</f>
        <v>108</v>
      </c>
      <c r="P1665" s="10">
        <f>E1665/L1665</f>
        <v>33.75</v>
      </c>
      <c r="Q1665" s="13" t="s">
        <v>8356</v>
      </c>
      <c r="R1665" s="14" t="s">
        <v>8364</v>
      </c>
      <c r="S1665" s="28">
        <f t="shared" si="26"/>
        <v>42036.02207175926</v>
      </c>
      <c r="T1665" s="30">
        <f t="shared" si="26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>E1666/D1666*100</f>
        <v>122.40879999999999</v>
      </c>
      <c r="P1666" s="10">
        <f>E1666/L1666</f>
        <v>34.384494382022467</v>
      </c>
      <c r="Q1666" s="13" t="s">
        <v>8356</v>
      </c>
      <c r="R1666" s="14" t="s">
        <v>8364</v>
      </c>
      <c r="S1666" s="28">
        <f t="shared" si="26"/>
        <v>40984.165972222225</v>
      </c>
      <c r="T1666" s="30">
        <f t="shared" si="26"/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>E1667/D1667*100</f>
        <v>119.45714285714286</v>
      </c>
      <c r="P1667" s="10">
        <f>E1667/L1667</f>
        <v>44.956989247311824</v>
      </c>
      <c r="Q1667" s="13" t="s">
        <v>8356</v>
      </c>
      <c r="R1667" s="14" t="s">
        <v>8364</v>
      </c>
      <c r="S1667" s="28">
        <f t="shared" ref="S1667:T1730" si="27">(((I1667/60)/60)/24)+DATE(1970,1,1)</f>
        <v>40596.125</v>
      </c>
      <c r="T1667" s="30">
        <f t="shared" si="27"/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>E1668/D1668*100</f>
        <v>160.88</v>
      </c>
      <c r="P1668" s="10">
        <f>E1668/L1668</f>
        <v>41.04081632653061</v>
      </c>
      <c r="Q1668" s="13" t="s">
        <v>8356</v>
      </c>
      <c r="R1668" s="14" t="s">
        <v>8364</v>
      </c>
      <c r="S1668" s="28">
        <f t="shared" si="27"/>
        <v>41361.211493055554</v>
      </c>
      <c r="T1668" s="30">
        <f t="shared" si="27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>E1669/D1669*100</f>
        <v>126.85294117647059</v>
      </c>
      <c r="P1669" s="10">
        <f>E1669/L1669</f>
        <v>52.597560975609753</v>
      </c>
      <c r="Q1669" s="13" t="s">
        <v>8356</v>
      </c>
      <c r="R1669" s="14" t="s">
        <v>8364</v>
      </c>
      <c r="S1669" s="28">
        <f t="shared" si="27"/>
        <v>41709.290972222225</v>
      </c>
      <c r="T1669" s="30">
        <f t="shared" si="27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>E1670/D1670*100</f>
        <v>102.6375</v>
      </c>
      <c r="P1670" s="10">
        <f>E1670/L1670</f>
        <v>70.784482758620683</v>
      </c>
      <c r="Q1670" s="13" t="s">
        <v>8356</v>
      </c>
      <c r="R1670" s="14" t="s">
        <v>8364</v>
      </c>
      <c r="S1670" s="28">
        <f t="shared" si="27"/>
        <v>40875.191423611112</v>
      </c>
      <c r="T1670" s="30">
        <f t="shared" si="27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>E1671/D1671*100</f>
        <v>139.75</v>
      </c>
      <c r="P1671" s="10">
        <f>E1671/L1671</f>
        <v>53.75</v>
      </c>
      <c r="Q1671" s="13" t="s">
        <v>8356</v>
      </c>
      <c r="R1671" s="14" t="s">
        <v>8364</v>
      </c>
      <c r="S1671" s="28">
        <f t="shared" si="27"/>
        <v>42521.885138888887</v>
      </c>
      <c r="T1671" s="30">
        <f t="shared" si="27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>E1672/D1672*100</f>
        <v>102.60000000000001</v>
      </c>
      <c r="P1672" s="10">
        <f>E1672/L1672</f>
        <v>44.608695652173914</v>
      </c>
      <c r="Q1672" s="13" t="s">
        <v>8356</v>
      </c>
      <c r="R1672" s="14" t="s">
        <v>8364</v>
      </c>
      <c r="S1672" s="28">
        <f t="shared" si="27"/>
        <v>40364.166666666664</v>
      </c>
      <c r="T1672" s="30">
        <f t="shared" si="27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>E1673/D1673*100</f>
        <v>100.67349999999999</v>
      </c>
      <c r="P1673" s="10">
        <f>E1673/L1673</f>
        <v>26.148961038961041</v>
      </c>
      <c r="Q1673" s="13" t="s">
        <v>8356</v>
      </c>
      <c r="R1673" s="14" t="s">
        <v>8364</v>
      </c>
      <c r="S1673" s="28">
        <f t="shared" si="27"/>
        <v>42583.54414351852</v>
      </c>
      <c r="T1673" s="30">
        <f t="shared" si="27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>E1674/D1674*100</f>
        <v>112.94117647058823</v>
      </c>
      <c r="P1674" s="10">
        <f>E1674/L1674</f>
        <v>39.183673469387756</v>
      </c>
      <c r="Q1674" s="13" t="s">
        <v>8356</v>
      </c>
      <c r="R1674" s="14" t="s">
        <v>8364</v>
      </c>
      <c r="S1674" s="28">
        <f t="shared" si="27"/>
        <v>41064.656597222223</v>
      </c>
      <c r="T1674" s="30">
        <f t="shared" si="27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>E1675/D1675*100</f>
        <v>128.09523809523807</v>
      </c>
      <c r="P1675" s="10">
        <f>E1675/L1675</f>
        <v>45.593220338983052</v>
      </c>
      <c r="Q1675" s="13" t="s">
        <v>8356</v>
      </c>
      <c r="R1675" s="14" t="s">
        <v>8364</v>
      </c>
      <c r="S1675" s="28">
        <f t="shared" si="27"/>
        <v>42069.878379629634</v>
      </c>
      <c r="T1675" s="30">
        <f t="shared" si="27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>E1676/D1676*100</f>
        <v>201.7</v>
      </c>
      <c r="P1676" s="10">
        <f>E1676/L1676</f>
        <v>89.247787610619469</v>
      </c>
      <c r="Q1676" s="13" t="s">
        <v>8356</v>
      </c>
      <c r="R1676" s="14" t="s">
        <v>8364</v>
      </c>
      <c r="S1676" s="28">
        <f t="shared" si="27"/>
        <v>42600.290972222225</v>
      </c>
      <c r="T1676" s="30">
        <f t="shared" si="27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>E1677/D1677*100</f>
        <v>137.416</v>
      </c>
      <c r="P1677" s="10">
        <f>E1677/L1677</f>
        <v>40.416470588235299</v>
      </c>
      <c r="Q1677" s="13" t="s">
        <v>8356</v>
      </c>
      <c r="R1677" s="14" t="s">
        <v>8364</v>
      </c>
      <c r="S1677" s="28">
        <f t="shared" si="27"/>
        <v>40832.918749999997</v>
      </c>
      <c r="T1677" s="30">
        <f t="shared" si="27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>E1678/D1678*100</f>
        <v>115.33333333333333</v>
      </c>
      <c r="P1678" s="10">
        <f>E1678/L1678</f>
        <v>82.38095238095238</v>
      </c>
      <c r="Q1678" s="13" t="s">
        <v>8356</v>
      </c>
      <c r="R1678" s="14" t="s">
        <v>8364</v>
      </c>
      <c r="S1678" s="28">
        <f t="shared" si="27"/>
        <v>41020.165972222225</v>
      </c>
      <c r="T1678" s="30">
        <f t="shared" si="27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>E1679/D1679*100</f>
        <v>111.66666666666667</v>
      </c>
      <c r="P1679" s="10">
        <f>E1679/L1679</f>
        <v>159.52380952380952</v>
      </c>
      <c r="Q1679" s="13" t="s">
        <v>8356</v>
      </c>
      <c r="R1679" s="14" t="s">
        <v>8364</v>
      </c>
      <c r="S1679" s="28">
        <f t="shared" si="27"/>
        <v>42476.249305555553</v>
      </c>
      <c r="T1679" s="30">
        <f t="shared" si="27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>E1680/D1680*100</f>
        <v>118.39999999999999</v>
      </c>
      <c r="P1680" s="10">
        <f>E1680/L1680</f>
        <v>36.244897959183675</v>
      </c>
      <c r="Q1680" s="13" t="s">
        <v>8356</v>
      </c>
      <c r="R1680" s="14" t="s">
        <v>8364</v>
      </c>
      <c r="S1680" s="28">
        <f t="shared" si="27"/>
        <v>41676.854988425926</v>
      </c>
      <c r="T1680" s="30">
        <f t="shared" si="27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>E1681/D1681*100</f>
        <v>175</v>
      </c>
      <c r="P1681" s="10">
        <f>E1681/L1681</f>
        <v>62.5</v>
      </c>
      <c r="Q1681" s="13" t="s">
        <v>8356</v>
      </c>
      <c r="R1681" s="14" t="s">
        <v>8364</v>
      </c>
      <c r="S1681" s="28">
        <f t="shared" si="27"/>
        <v>40746.068807870368</v>
      </c>
      <c r="T1681" s="30">
        <f t="shared" si="27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>E1682/D1682*100</f>
        <v>117.5</v>
      </c>
      <c r="P1682" s="10">
        <f>E1682/L1682</f>
        <v>47</v>
      </c>
      <c r="Q1682" s="13" t="s">
        <v>8356</v>
      </c>
      <c r="R1682" s="14" t="s">
        <v>8364</v>
      </c>
      <c r="S1682" s="28">
        <f t="shared" si="27"/>
        <v>41832.757719907408</v>
      </c>
      <c r="T1682" s="30">
        <f t="shared" si="27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>E1683/D1683*100</f>
        <v>101.42212307692309</v>
      </c>
      <c r="P1683" s="10">
        <f>E1683/L1683</f>
        <v>74.575090497737563</v>
      </c>
      <c r="Q1683" s="13" t="s">
        <v>8356</v>
      </c>
      <c r="R1683" s="14" t="s">
        <v>8370</v>
      </c>
      <c r="S1683" s="28">
        <f t="shared" si="27"/>
        <v>42823.083333333328</v>
      </c>
      <c r="T1683" s="30">
        <f t="shared" si="27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>E1684/D1684*100</f>
        <v>0</v>
      </c>
      <c r="P1684" s="10" t="e">
        <f>E1684/L1684</f>
        <v>#DIV/0!</v>
      </c>
      <c r="Q1684" s="13" t="s">
        <v>8356</v>
      </c>
      <c r="R1684" s="14" t="s">
        <v>8370</v>
      </c>
      <c r="S1684" s="28">
        <f t="shared" si="27"/>
        <v>42839.171990740739</v>
      </c>
      <c r="T1684" s="30">
        <f t="shared" si="27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>E1685/D1685*100</f>
        <v>21.714285714285715</v>
      </c>
      <c r="P1685" s="10">
        <f>E1685/L1685</f>
        <v>76</v>
      </c>
      <c r="Q1685" s="13" t="s">
        <v>8356</v>
      </c>
      <c r="R1685" s="14" t="s">
        <v>8370</v>
      </c>
      <c r="S1685" s="28">
        <f t="shared" si="27"/>
        <v>42832.781689814816</v>
      </c>
      <c r="T1685" s="30">
        <f t="shared" si="27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>E1686/D1686*100</f>
        <v>109.125</v>
      </c>
      <c r="P1686" s="10">
        <f>E1686/L1686</f>
        <v>86.43564356435644</v>
      </c>
      <c r="Q1686" s="13" t="s">
        <v>8356</v>
      </c>
      <c r="R1686" s="14" t="s">
        <v>8370</v>
      </c>
      <c r="S1686" s="28">
        <f t="shared" si="27"/>
        <v>42811.773622685185</v>
      </c>
      <c r="T1686" s="30">
        <f t="shared" si="27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>E1687/D1687*100</f>
        <v>102.85714285714285</v>
      </c>
      <c r="P1687" s="10">
        <f>E1687/L1687</f>
        <v>24</v>
      </c>
      <c r="Q1687" s="13" t="s">
        <v>8356</v>
      </c>
      <c r="R1687" s="14" t="s">
        <v>8370</v>
      </c>
      <c r="S1687" s="28">
        <f t="shared" si="27"/>
        <v>42818.208599537036</v>
      </c>
      <c r="T1687" s="30">
        <f t="shared" si="27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>E1688/D1688*100</f>
        <v>0.36</v>
      </c>
      <c r="P1688" s="10">
        <f>E1688/L1688</f>
        <v>18</v>
      </c>
      <c r="Q1688" s="13" t="s">
        <v>8356</v>
      </c>
      <c r="R1688" s="14" t="s">
        <v>8370</v>
      </c>
      <c r="S1688" s="28">
        <f t="shared" si="27"/>
        <v>42852.802303240736</v>
      </c>
      <c r="T1688" s="30">
        <f t="shared" si="27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>E1689/D1689*100</f>
        <v>31.25</v>
      </c>
      <c r="P1689" s="10">
        <f>E1689/L1689</f>
        <v>80.128205128205124</v>
      </c>
      <c r="Q1689" s="13" t="s">
        <v>8356</v>
      </c>
      <c r="R1689" s="14" t="s">
        <v>8370</v>
      </c>
      <c r="S1689" s="28">
        <f t="shared" si="27"/>
        <v>42835.84375</v>
      </c>
      <c r="T1689" s="30">
        <f t="shared" si="27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>E1690/D1690*100</f>
        <v>44.3</v>
      </c>
      <c r="P1690" s="10">
        <f>E1690/L1690</f>
        <v>253.14285714285714</v>
      </c>
      <c r="Q1690" s="13" t="s">
        <v>8356</v>
      </c>
      <c r="R1690" s="14" t="s">
        <v>8370</v>
      </c>
      <c r="S1690" s="28">
        <f t="shared" si="27"/>
        <v>42834.492986111116</v>
      </c>
      <c r="T1690" s="30">
        <f t="shared" si="27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>E1691/D1691*100</f>
        <v>100</v>
      </c>
      <c r="P1691" s="10">
        <f>E1691/L1691</f>
        <v>171.42857142857142</v>
      </c>
      <c r="Q1691" s="13" t="s">
        <v>8356</v>
      </c>
      <c r="R1691" s="14" t="s">
        <v>8370</v>
      </c>
      <c r="S1691" s="28">
        <f t="shared" si="27"/>
        <v>42810.900810185187</v>
      </c>
      <c r="T1691" s="30">
        <f t="shared" si="27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>E1692/D1692*100</f>
        <v>25.4</v>
      </c>
      <c r="P1692" s="10">
        <f>E1692/L1692</f>
        <v>57.727272727272727</v>
      </c>
      <c r="Q1692" s="13" t="s">
        <v>8356</v>
      </c>
      <c r="R1692" s="14" t="s">
        <v>8370</v>
      </c>
      <c r="S1692" s="28">
        <f t="shared" si="27"/>
        <v>42831.389374999999</v>
      </c>
      <c r="T1692" s="30">
        <f t="shared" si="27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>E1693/D1693*100</f>
        <v>33.473333333333329</v>
      </c>
      <c r="P1693" s="10">
        <f>E1693/L1693</f>
        <v>264.26315789473682</v>
      </c>
      <c r="Q1693" s="13" t="s">
        <v>8356</v>
      </c>
      <c r="R1693" s="14" t="s">
        <v>8370</v>
      </c>
      <c r="S1693" s="28">
        <f t="shared" si="27"/>
        <v>42828.041666666672</v>
      </c>
      <c r="T1693" s="30">
        <f t="shared" si="27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>E1694/D1694*100</f>
        <v>47.8</v>
      </c>
      <c r="P1694" s="10">
        <f>E1694/L1694</f>
        <v>159.33333333333334</v>
      </c>
      <c r="Q1694" s="13" t="s">
        <v>8356</v>
      </c>
      <c r="R1694" s="14" t="s">
        <v>8370</v>
      </c>
      <c r="S1694" s="28">
        <f t="shared" si="27"/>
        <v>42820.999305555553</v>
      </c>
      <c r="T1694" s="30">
        <f t="shared" si="27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>E1695/D1695*100</f>
        <v>9.3333333333333339</v>
      </c>
      <c r="P1695" s="10">
        <f>E1695/L1695</f>
        <v>35</v>
      </c>
      <c r="Q1695" s="13" t="s">
        <v>8356</v>
      </c>
      <c r="R1695" s="14" t="s">
        <v>8370</v>
      </c>
      <c r="S1695" s="28">
        <f t="shared" si="27"/>
        <v>42834.833333333328</v>
      </c>
      <c r="T1695" s="30">
        <f t="shared" si="27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>E1696/D1696*100</f>
        <v>0.05</v>
      </c>
      <c r="P1696" s="10">
        <f>E1696/L1696</f>
        <v>5</v>
      </c>
      <c r="Q1696" s="13" t="s">
        <v>8356</v>
      </c>
      <c r="R1696" s="14" t="s">
        <v>8370</v>
      </c>
      <c r="S1696" s="28">
        <f t="shared" si="27"/>
        <v>42821.191666666666</v>
      </c>
      <c r="T1696" s="30">
        <f t="shared" si="27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>E1697/D1697*100</f>
        <v>11.708333333333334</v>
      </c>
      <c r="P1697" s="10">
        <f>E1697/L1697</f>
        <v>61.086956521739133</v>
      </c>
      <c r="Q1697" s="13" t="s">
        <v>8356</v>
      </c>
      <c r="R1697" s="14" t="s">
        <v>8370</v>
      </c>
      <c r="S1697" s="28">
        <f t="shared" si="27"/>
        <v>42835.041666666672</v>
      </c>
      <c r="T1697" s="30">
        <f t="shared" si="27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>E1698/D1698*100</f>
        <v>0</v>
      </c>
      <c r="P1698" s="10" t="e">
        <f>E1698/L1698</f>
        <v>#DIV/0!</v>
      </c>
      <c r="Q1698" s="13" t="s">
        <v>8356</v>
      </c>
      <c r="R1698" s="14" t="s">
        <v>8370</v>
      </c>
      <c r="S1698" s="28">
        <f t="shared" si="27"/>
        <v>42826.027905092589</v>
      </c>
      <c r="T1698" s="30">
        <f t="shared" si="27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>E1699/D1699*100</f>
        <v>20.208000000000002</v>
      </c>
      <c r="P1699" s="10">
        <f>E1699/L1699</f>
        <v>114.81818181818181</v>
      </c>
      <c r="Q1699" s="13" t="s">
        <v>8356</v>
      </c>
      <c r="R1699" s="14" t="s">
        <v>8370</v>
      </c>
      <c r="S1699" s="28">
        <f t="shared" si="27"/>
        <v>42834.991296296299</v>
      </c>
      <c r="T1699" s="30">
        <f t="shared" si="27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>E1700/D1700*100</f>
        <v>0</v>
      </c>
      <c r="P1700" s="10" t="e">
        <f>E1700/L1700</f>
        <v>#DIV/0!</v>
      </c>
      <c r="Q1700" s="13" t="s">
        <v>8356</v>
      </c>
      <c r="R1700" s="14" t="s">
        <v>8370</v>
      </c>
      <c r="S1700" s="28">
        <f t="shared" si="27"/>
        <v>42820.147916666669</v>
      </c>
      <c r="T1700" s="30">
        <f t="shared" si="27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>E1701/D1701*100</f>
        <v>4.2311459353574925</v>
      </c>
      <c r="P1701" s="10">
        <f>E1701/L1701</f>
        <v>54</v>
      </c>
      <c r="Q1701" s="13" t="s">
        <v>8356</v>
      </c>
      <c r="R1701" s="14" t="s">
        <v>8370</v>
      </c>
      <c r="S1701" s="28">
        <f t="shared" si="27"/>
        <v>42836.863946759258</v>
      </c>
      <c r="T1701" s="30">
        <f t="shared" si="27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>E1702/D1702*100</f>
        <v>26.06</v>
      </c>
      <c r="P1702" s="10">
        <f>E1702/L1702</f>
        <v>65.974683544303801</v>
      </c>
      <c r="Q1702" s="13" t="s">
        <v>8356</v>
      </c>
      <c r="R1702" s="14" t="s">
        <v>8370</v>
      </c>
      <c r="S1702" s="28">
        <f t="shared" si="27"/>
        <v>42826.166666666672</v>
      </c>
      <c r="T1702" s="30">
        <f t="shared" si="27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>E1703/D1703*100</f>
        <v>0.19801980198019803</v>
      </c>
      <c r="P1703" s="10">
        <f>E1703/L1703</f>
        <v>5</v>
      </c>
      <c r="Q1703" s="13" t="s">
        <v>8356</v>
      </c>
      <c r="R1703" s="14" t="s">
        <v>8370</v>
      </c>
      <c r="S1703" s="28">
        <f t="shared" si="27"/>
        <v>42019.664409722223</v>
      </c>
      <c r="T1703" s="30">
        <f t="shared" si="27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>E1704/D1704*100</f>
        <v>6.0606060606060606E-3</v>
      </c>
      <c r="P1704" s="10">
        <f>E1704/L1704</f>
        <v>1</v>
      </c>
      <c r="Q1704" s="13" t="s">
        <v>8356</v>
      </c>
      <c r="R1704" s="14" t="s">
        <v>8370</v>
      </c>
      <c r="S1704" s="28">
        <f t="shared" si="27"/>
        <v>42093.828125</v>
      </c>
      <c r="T1704" s="30">
        <f t="shared" si="27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>E1705/D1705*100</f>
        <v>1.02</v>
      </c>
      <c r="P1705" s="10">
        <f>E1705/L1705</f>
        <v>25.5</v>
      </c>
      <c r="Q1705" s="13" t="s">
        <v>8356</v>
      </c>
      <c r="R1705" s="14" t="s">
        <v>8370</v>
      </c>
      <c r="S1705" s="28">
        <f t="shared" si="27"/>
        <v>42247.281678240746</v>
      </c>
      <c r="T1705" s="30">
        <f t="shared" si="27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>E1706/D1706*100</f>
        <v>65.100000000000009</v>
      </c>
      <c r="P1706" s="10">
        <f>E1706/L1706</f>
        <v>118.36363636363636</v>
      </c>
      <c r="Q1706" s="13" t="s">
        <v>8356</v>
      </c>
      <c r="R1706" s="14" t="s">
        <v>8370</v>
      </c>
      <c r="S1706" s="28">
        <f t="shared" si="27"/>
        <v>42051.139733796299</v>
      </c>
      <c r="T1706" s="30">
        <f t="shared" si="27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>E1707/D1707*100</f>
        <v>0</v>
      </c>
      <c r="P1707" s="10" t="e">
        <f>E1707/L1707</f>
        <v>#DIV/0!</v>
      </c>
      <c r="Q1707" s="13" t="s">
        <v>8356</v>
      </c>
      <c r="R1707" s="14" t="s">
        <v>8370</v>
      </c>
      <c r="S1707" s="28">
        <f t="shared" si="27"/>
        <v>42256.666666666672</v>
      </c>
      <c r="T1707" s="30">
        <f t="shared" si="27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>E1708/D1708*100</f>
        <v>0</v>
      </c>
      <c r="P1708" s="10" t="e">
        <f>E1708/L1708</f>
        <v>#DIV/0!</v>
      </c>
      <c r="Q1708" s="13" t="s">
        <v>8356</v>
      </c>
      <c r="R1708" s="14" t="s">
        <v>8370</v>
      </c>
      <c r="S1708" s="28">
        <f t="shared" si="27"/>
        <v>42239.306388888886</v>
      </c>
      <c r="T1708" s="30">
        <f t="shared" si="27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>E1709/D1709*100</f>
        <v>9.74</v>
      </c>
      <c r="P1709" s="10">
        <f>E1709/L1709</f>
        <v>54.111111111111114</v>
      </c>
      <c r="Q1709" s="13" t="s">
        <v>8356</v>
      </c>
      <c r="R1709" s="14" t="s">
        <v>8370</v>
      </c>
      <c r="S1709" s="28">
        <f t="shared" si="27"/>
        <v>42457.679340277777</v>
      </c>
      <c r="T1709" s="30">
        <f t="shared" si="27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>E1710/D1710*100</f>
        <v>0</v>
      </c>
      <c r="P1710" s="10" t="e">
        <f>E1710/L1710</f>
        <v>#DIV/0!</v>
      </c>
      <c r="Q1710" s="13" t="s">
        <v>8356</v>
      </c>
      <c r="R1710" s="14" t="s">
        <v>8370</v>
      </c>
      <c r="S1710" s="28">
        <f t="shared" si="27"/>
        <v>42491.866967592592</v>
      </c>
      <c r="T1710" s="30">
        <f t="shared" si="27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>E1711/D1711*100</f>
        <v>4.8571428571428568</v>
      </c>
      <c r="P1711" s="10">
        <f>E1711/L1711</f>
        <v>21.25</v>
      </c>
      <c r="Q1711" s="13" t="s">
        <v>8356</v>
      </c>
      <c r="R1711" s="14" t="s">
        <v>8370</v>
      </c>
      <c r="S1711" s="28">
        <f t="shared" si="27"/>
        <v>41882.818749999999</v>
      </c>
      <c r="T1711" s="30">
        <f t="shared" si="27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>E1712/D1712*100</f>
        <v>0.67999999999999994</v>
      </c>
      <c r="P1712" s="10">
        <f>E1712/L1712</f>
        <v>34</v>
      </c>
      <c r="Q1712" s="13" t="s">
        <v>8356</v>
      </c>
      <c r="R1712" s="14" t="s">
        <v>8370</v>
      </c>
      <c r="S1712" s="28">
        <f t="shared" si="27"/>
        <v>42387.541666666672</v>
      </c>
      <c r="T1712" s="30">
        <f t="shared" si="27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>E1713/D1713*100</f>
        <v>10.5</v>
      </c>
      <c r="P1713" s="10">
        <f>E1713/L1713</f>
        <v>525</v>
      </c>
      <c r="Q1713" s="13" t="s">
        <v>8356</v>
      </c>
      <c r="R1713" s="14" t="s">
        <v>8370</v>
      </c>
      <c r="S1713" s="28">
        <f t="shared" si="27"/>
        <v>41883.646226851852</v>
      </c>
      <c r="T1713" s="30">
        <f t="shared" si="27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>E1714/D1714*100</f>
        <v>0</v>
      </c>
      <c r="P1714" s="10" t="e">
        <f>E1714/L1714</f>
        <v>#DIV/0!</v>
      </c>
      <c r="Q1714" s="13" t="s">
        <v>8356</v>
      </c>
      <c r="R1714" s="14" t="s">
        <v>8370</v>
      </c>
      <c r="S1714" s="28">
        <f t="shared" si="27"/>
        <v>42185.913807870369</v>
      </c>
      <c r="T1714" s="30">
        <f t="shared" si="27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>E1715/D1715*100</f>
        <v>1.6666666666666667</v>
      </c>
      <c r="P1715" s="10">
        <f>E1715/L1715</f>
        <v>50</v>
      </c>
      <c r="Q1715" s="13" t="s">
        <v>8356</v>
      </c>
      <c r="R1715" s="14" t="s">
        <v>8370</v>
      </c>
      <c r="S1715" s="28">
        <f t="shared" si="27"/>
        <v>41917.801064814819</v>
      </c>
      <c r="T1715" s="30">
        <f t="shared" si="27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>E1716/D1716*100</f>
        <v>7.8680000000000003</v>
      </c>
      <c r="P1716" s="10">
        <f>E1716/L1716</f>
        <v>115.70588235294117</v>
      </c>
      <c r="Q1716" s="13" t="s">
        <v>8356</v>
      </c>
      <c r="R1716" s="14" t="s">
        <v>8370</v>
      </c>
      <c r="S1716" s="28">
        <f t="shared" si="27"/>
        <v>42125.918530092589</v>
      </c>
      <c r="T1716" s="30">
        <f t="shared" si="27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>E1717/D1717*100</f>
        <v>0.22</v>
      </c>
      <c r="P1717" s="10">
        <f>E1717/L1717</f>
        <v>5.5</v>
      </c>
      <c r="Q1717" s="13" t="s">
        <v>8356</v>
      </c>
      <c r="R1717" s="14" t="s">
        <v>8370</v>
      </c>
      <c r="S1717" s="28">
        <f t="shared" si="27"/>
        <v>42094.140277777777</v>
      </c>
      <c r="T1717" s="30">
        <f t="shared" si="27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>E1718/D1718*100</f>
        <v>7.5</v>
      </c>
      <c r="P1718" s="10">
        <f>E1718/L1718</f>
        <v>50</v>
      </c>
      <c r="Q1718" s="13" t="s">
        <v>8356</v>
      </c>
      <c r="R1718" s="14" t="s">
        <v>8370</v>
      </c>
      <c r="S1718" s="28">
        <f t="shared" si="27"/>
        <v>42713.619201388887</v>
      </c>
      <c r="T1718" s="30">
        <f t="shared" si="27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>E1719/D1719*100</f>
        <v>42.725880551301685</v>
      </c>
      <c r="P1719" s="10">
        <f>E1719/L1719</f>
        <v>34.024390243902438</v>
      </c>
      <c r="Q1719" s="13" t="s">
        <v>8356</v>
      </c>
      <c r="R1719" s="14" t="s">
        <v>8370</v>
      </c>
      <c r="S1719" s="28">
        <f t="shared" si="27"/>
        <v>42481.166666666672</v>
      </c>
      <c r="T1719" s="30">
        <f t="shared" si="27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>E1720/D1720*100</f>
        <v>0.2142857142857143</v>
      </c>
      <c r="P1720" s="10">
        <f>E1720/L1720</f>
        <v>37.5</v>
      </c>
      <c r="Q1720" s="13" t="s">
        <v>8356</v>
      </c>
      <c r="R1720" s="14" t="s">
        <v>8370</v>
      </c>
      <c r="S1720" s="28">
        <f t="shared" si="27"/>
        <v>42504.207638888889</v>
      </c>
      <c r="T1720" s="30">
        <f t="shared" si="27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>E1721/D1721*100</f>
        <v>0.87500000000000011</v>
      </c>
      <c r="P1721" s="10">
        <f>E1721/L1721</f>
        <v>11.666666666666666</v>
      </c>
      <c r="Q1721" s="13" t="s">
        <v>8356</v>
      </c>
      <c r="R1721" s="14" t="s">
        <v>8370</v>
      </c>
      <c r="S1721" s="28">
        <f t="shared" si="27"/>
        <v>41899.534618055557</v>
      </c>
      <c r="T1721" s="30">
        <f t="shared" si="27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>E1722/D1722*100</f>
        <v>5.625</v>
      </c>
      <c r="P1722" s="10">
        <f>E1722/L1722</f>
        <v>28.125</v>
      </c>
      <c r="Q1722" s="13" t="s">
        <v>8356</v>
      </c>
      <c r="R1722" s="14" t="s">
        <v>8370</v>
      </c>
      <c r="S1722" s="28">
        <f t="shared" si="27"/>
        <v>41952.824895833335</v>
      </c>
      <c r="T1722" s="30">
        <f t="shared" si="27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>E1723/D1723*100</f>
        <v>0</v>
      </c>
      <c r="P1723" s="10" t="e">
        <f>E1723/L1723</f>
        <v>#DIV/0!</v>
      </c>
      <c r="Q1723" s="13" t="s">
        <v>8356</v>
      </c>
      <c r="R1723" s="14" t="s">
        <v>8370</v>
      </c>
      <c r="S1723" s="28">
        <f t="shared" si="27"/>
        <v>42349.461377314816</v>
      </c>
      <c r="T1723" s="30">
        <f t="shared" si="27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>E1724/D1724*100</f>
        <v>3.4722222222222224E-2</v>
      </c>
      <c r="P1724" s="10">
        <f>E1724/L1724</f>
        <v>1</v>
      </c>
      <c r="Q1724" s="13" t="s">
        <v>8356</v>
      </c>
      <c r="R1724" s="14" t="s">
        <v>8370</v>
      </c>
      <c r="S1724" s="28">
        <f t="shared" si="27"/>
        <v>42463.006944444445</v>
      </c>
      <c r="T1724" s="30">
        <f t="shared" si="27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>E1725/D1725*100</f>
        <v>6.5</v>
      </c>
      <c r="P1725" s="10">
        <f>E1725/L1725</f>
        <v>216.66666666666666</v>
      </c>
      <c r="Q1725" s="13" t="s">
        <v>8356</v>
      </c>
      <c r="R1725" s="14" t="s">
        <v>8370</v>
      </c>
      <c r="S1725" s="28">
        <f t="shared" si="27"/>
        <v>42186.25</v>
      </c>
      <c r="T1725" s="30">
        <f t="shared" si="27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>E1726/D1726*100</f>
        <v>0.58333333333333337</v>
      </c>
      <c r="P1726" s="10">
        <f>E1726/L1726</f>
        <v>8.75</v>
      </c>
      <c r="Q1726" s="13" t="s">
        <v>8356</v>
      </c>
      <c r="R1726" s="14" t="s">
        <v>8370</v>
      </c>
      <c r="S1726" s="28">
        <f t="shared" si="27"/>
        <v>41942.932430555556</v>
      </c>
      <c r="T1726" s="30">
        <f t="shared" si="27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>E1727/D1727*100</f>
        <v>10.181818181818182</v>
      </c>
      <c r="P1727" s="10">
        <f>E1727/L1727</f>
        <v>62.222222222222221</v>
      </c>
      <c r="Q1727" s="13" t="s">
        <v>8356</v>
      </c>
      <c r="R1727" s="14" t="s">
        <v>8370</v>
      </c>
      <c r="S1727" s="28">
        <f t="shared" si="27"/>
        <v>41875.968159722222</v>
      </c>
      <c r="T1727" s="30">
        <f t="shared" si="27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>E1728/D1728*100</f>
        <v>33.784615384615385</v>
      </c>
      <c r="P1728" s="10">
        <f>E1728/L1728</f>
        <v>137.25</v>
      </c>
      <c r="Q1728" s="13" t="s">
        <v>8356</v>
      </c>
      <c r="R1728" s="14" t="s">
        <v>8370</v>
      </c>
      <c r="S1728" s="28">
        <f t="shared" si="27"/>
        <v>41817.919722222221</v>
      </c>
      <c r="T1728" s="30">
        <f t="shared" si="27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>E1729/D1729*100</f>
        <v>3.3333333333333333E-2</v>
      </c>
      <c r="P1729" s="10">
        <f>E1729/L1729</f>
        <v>1</v>
      </c>
      <c r="Q1729" s="13" t="s">
        <v>8356</v>
      </c>
      <c r="R1729" s="14" t="s">
        <v>8370</v>
      </c>
      <c r="S1729" s="28">
        <f t="shared" si="27"/>
        <v>42099.458333333328</v>
      </c>
      <c r="T1729" s="30">
        <f t="shared" si="27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>E1730/D1730*100</f>
        <v>68.400000000000006</v>
      </c>
      <c r="P1730" s="10">
        <f>E1730/L1730</f>
        <v>122.14285714285714</v>
      </c>
      <c r="Q1730" s="13" t="s">
        <v>8356</v>
      </c>
      <c r="R1730" s="14" t="s">
        <v>8370</v>
      </c>
      <c r="S1730" s="28">
        <f t="shared" si="27"/>
        <v>42298.625856481478</v>
      </c>
      <c r="T1730" s="30">
        <f t="shared" si="27"/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>E1731/D1731*100</f>
        <v>0</v>
      </c>
      <c r="P1731" s="10" t="e">
        <f>E1731/L1731</f>
        <v>#DIV/0!</v>
      </c>
      <c r="Q1731" s="13" t="s">
        <v>8356</v>
      </c>
      <c r="R1731" s="14" t="s">
        <v>8370</v>
      </c>
      <c r="S1731" s="28">
        <f t="shared" ref="S1731:T1794" si="28">(((I1731/60)/60)/24)+DATE(1970,1,1)</f>
        <v>42531.052152777775</v>
      </c>
      <c r="T1731" s="30">
        <f t="shared" si="28"/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>E1732/D1732*100</f>
        <v>0</v>
      </c>
      <c r="P1732" s="10" t="e">
        <f>E1732/L1732</f>
        <v>#DIV/0!</v>
      </c>
      <c r="Q1732" s="13" t="s">
        <v>8356</v>
      </c>
      <c r="R1732" s="14" t="s">
        <v>8370</v>
      </c>
      <c r="S1732" s="28">
        <f t="shared" si="28"/>
        <v>42302.087766203709</v>
      </c>
      <c r="T1732" s="30">
        <f t="shared" si="28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>E1733/D1733*100</f>
        <v>0</v>
      </c>
      <c r="P1733" s="10" t="e">
        <f>E1733/L1733</f>
        <v>#DIV/0!</v>
      </c>
      <c r="Q1733" s="13" t="s">
        <v>8356</v>
      </c>
      <c r="R1733" s="14" t="s">
        <v>8370</v>
      </c>
      <c r="S1733" s="28">
        <f t="shared" si="28"/>
        <v>42166.625</v>
      </c>
      <c r="T1733" s="30">
        <f t="shared" si="28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>E1734/D1734*100</f>
        <v>0</v>
      </c>
      <c r="P1734" s="10" t="e">
        <f>E1734/L1734</f>
        <v>#DIV/0!</v>
      </c>
      <c r="Q1734" s="13" t="s">
        <v>8356</v>
      </c>
      <c r="R1734" s="14" t="s">
        <v>8370</v>
      </c>
      <c r="S1734" s="28">
        <f t="shared" si="28"/>
        <v>42385.208333333328</v>
      </c>
      <c r="T1734" s="30">
        <f t="shared" si="28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>E1735/D1735*100</f>
        <v>0</v>
      </c>
      <c r="P1735" s="10" t="e">
        <f>E1735/L1735</f>
        <v>#DIV/0!</v>
      </c>
      <c r="Q1735" s="13" t="s">
        <v>8356</v>
      </c>
      <c r="R1735" s="14" t="s">
        <v>8370</v>
      </c>
      <c r="S1735" s="28">
        <f t="shared" si="28"/>
        <v>42626.895833333328</v>
      </c>
      <c r="T1735" s="30">
        <f t="shared" si="28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>E1736/D1736*100</f>
        <v>2.2222222222222223E-2</v>
      </c>
      <c r="P1736" s="10">
        <f>E1736/L1736</f>
        <v>1</v>
      </c>
      <c r="Q1736" s="13" t="s">
        <v>8356</v>
      </c>
      <c r="R1736" s="14" t="s">
        <v>8370</v>
      </c>
      <c r="S1736" s="28">
        <f t="shared" si="28"/>
        <v>42132.036527777775</v>
      </c>
      <c r="T1736" s="30">
        <f t="shared" si="28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>E1737/D1737*100</f>
        <v>11</v>
      </c>
      <c r="P1737" s="10">
        <f>E1737/L1737</f>
        <v>55</v>
      </c>
      <c r="Q1737" s="13" t="s">
        <v>8356</v>
      </c>
      <c r="R1737" s="14" t="s">
        <v>8370</v>
      </c>
      <c r="S1737" s="28">
        <f t="shared" si="28"/>
        <v>42589.814178240747</v>
      </c>
      <c r="T1737" s="30">
        <f t="shared" si="28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>E1738/D1738*100</f>
        <v>0.73333333333333328</v>
      </c>
      <c r="P1738" s="10">
        <f>E1738/L1738</f>
        <v>22</v>
      </c>
      <c r="Q1738" s="13" t="s">
        <v>8356</v>
      </c>
      <c r="R1738" s="14" t="s">
        <v>8370</v>
      </c>
      <c r="S1738" s="28">
        <f t="shared" si="28"/>
        <v>42316.90315972222</v>
      </c>
      <c r="T1738" s="30">
        <f t="shared" si="28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>E1739/D1739*100</f>
        <v>21.25</v>
      </c>
      <c r="P1739" s="10">
        <f>E1739/L1739</f>
        <v>56.666666666666664</v>
      </c>
      <c r="Q1739" s="13" t="s">
        <v>8356</v>
      </c>
      <c r="R1739" s="14" t="s">
        <v>8370</v>
      </c>
      <c r="S1739" s="28">
        <f t="shared" si="28"/>
        <v>42205.948981481488</v>
      </c>
      <c r="T1739" s="30">
        <f t="shared" si="28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>E1740/D1740*100</f>
        <v>0.4</v>
      </c>
      <c r="P1740" s="10">
        <f>E1740/L1740</f>
        <v>20</v>
      </c>
      <c r="Q1740" s="13" t="s">
        <v>8356</v>
      </c>
      <c r="R1740" s="14" t="s">
        <v>8370</v>
      </c>
      <c r="S1740" s="28">
        <f t="shared" si="28"/>
        <v>41914.874328703707</v>
      </c>
      <c r="T1740" s="30">
        <f t="shared" si="28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>E1741/D1741*100</f>
        <v>0.1</v>
      </c>
      <c r="P1741" s="10">
        <f>E1741/L1741</f>
        <v>1</v>
      </c>
      <c r="Q1741" s="13" t="s">
        <v>8356</v>
      </c>
      <c r="R1741" s="14" t="s">
        <v>8370</v>
      </c>
      <c r="S1741" s="28">
        <f t="shared" si="28"/>
        <v>42494.832546296297</v>
      </c>
      <c r="T1741" s="30">
        <f t="shared" si="28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>E1742/D1742*100</f>
        <v>0</v>
      </c>
      <c r="P1742" s="10" t="e">
        <f>E1742/L1742</f>
        <v>#DIV/0!</v>
      </c>
      <c r="Q1742" s="13" t="s">
        <v>8356</v>
      </c>
      <c r="R1742" s="14" t="s">
        <v>8370</v>
      </c>
      <c r="S1742" s="28">
        <f t="shared" si="28"/>
        <v>42201.817384259266</v>
      </c>
      <c r="T1742" s="30">
        <f t="shared" si="28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>E1743/D1743*100</f>
        <v>110.83333333333334</v>
      </c>
      <c r="P1743" s="10">
        <f>E1743/L1743</f>
        <v>25.576923076923077</v>
      </c>
      <c r="Q1743" s="13" t="s">
        <v>8357</v>
      </c>
      <c r="R1743" s="14" t="s">
        <v>8328</v>
      </c>
      <c r="S1743" s="28">
        <f t="shared" si="28"/>
        <v>42165.628136574072</v>
      </c>
      <c r="T1743" s="30">
        <f t="shared" si="28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>E1744/D1744*100</f>
        <v>108.74999999999999</v>
      </c>
      <c r="P1744" s="10">
        <f>E1744/L1744</f>
        <v>63.970588235294116</v>
      </c>
      <c r="Q1744" s="13" t="s">
        <v>8357</v>
      </c>
      <c r="R1744" s="14" t="s">
        <v>8328</v>
      </c>
      <c r="S1744" s="28">
        <f t="shared" si="28"/>
        <v>42742.875</v>
      </c>
      <c r="T1744" s="30">
        <f t="shared" si="28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>E1745/D1745*100</f>
        <v>100.41666666666667</v>
      </c>
      <c r="P1745" s="10">
        <f>E1745/L1745</f>
        <v>89.925373134328353</v>
      </c>
      <c r="Q1745" s="13" t="s">
        <v>8357</v>
      </c>
      <c r="R1745" s="14" t="s">
        <v>8328</v>
      </c>
      <c r="S1745" s="28">
        <f t="shared" si="28"/>
        <v>42609.165972222225</v>
      </c>
      <c r="T1745" s="30">
        <f t="shared" si="28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>E1746/D1746*100</f>
        <v>118.45454545454545</v>
      </c>
      <c r="P1746" s="10">
        <f>E1746/L1746</f>
        <v>93.071428571428569</v>
      </c>
      <c r="Q1746" s="13" t="s">
        <v>8357</v>
      </c>
      <c r="R1746" s="14" t="s">
        <v>8328</v>
      </c>
      <c r="S1746" s="28">
        <f t="shared" si="28"/>
        <v>42071.563391203701</v>
      </c>
      <c r="T1746" s="30">
        <f t="shared" si="28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>E1747/D1747*100</f>
        <v>114.01428571428571</v>
      </c>
      <c r="P1747" s="10">
        <f>E1747/L1747</f>
        <v>89.674157303370791</v>
      </c>
      <c r="Q1747" s="13" t="s">
        <v>8357</v>
      </c>
      <c r="R1747" s="14" t="s">
        <v>8328</v>
      </c>
      <c r="S1747" s="28">
        <f t="shared" si="28"/>
        <v>42726.083333333328</v>
      </c>
      <c r="T1747" s="30">
        <f t="shared" si="28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>E1748/D1748*100</f>
        <v>148.10000000000002</v>
      </c>
      <c r="P1748" s="10">
        <f>E1748/L1748</f>
        <v>207.61682242990653</v>
      </c>
      <c r="Q1748" s="13" t="s">
        <v>8357</v>
      </c>
      <c r="R1748" s="14" t="s">
        <v>8328</v>
      </c>
      <c r="S1748" s="28">
        <f t="shared" si="28"/>
        <v>42698.083333333328</v>
      </c>
      <c r="T1748" s="30">
        <f t="shared" si="28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>E1749/D1749*100</f>
        <v>104.95555555555556</v>
      </c>
      <c r="P1749" s="10">
        <f>E1749/L1749</f>
        <v>59.408805031446541</v>
      </c>
      <c r="Q1749" s="13" t="s">
        <v>8357</v>
      </c>
      <c r="R1749" s="14" t="s">
        <v>8328</v>
      </c>
      <c r="S1749" s="28">
        <f t="shared" si="28"/>
        <v>42321.625</v>
      </c>
      <c r="T1749" s="30">
        <f t="shared" si="28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>E1750/D1750*100</f>
        <v>129.94800000000001</v>
      </c>
      <c r="P1750" s="10">
        <f>E1750/L1750</f>
        <v>358.97237569060775</v>
      </c>
      <c r="Q1750" s="13" t="s">
        <v>8357</v>
      </c>
      <c r="R1750" s="14" t="s">
        <v>8328</v>
      </c>
      <c r="S1750" s="28">
        <f t="shared" si="28"/>
        <v>42249.950729166667</v>
      </c>
      <c r="T1750" s="30">
        <f t="shared" si="28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>E1751/D1751*100</f>
        <v>123.48756218905473</v>
      </c>
      <c r="P1751" s="10">
        <f>E1751/L1751</f>
        <v>94.736641221374043</v>
      </c>
      <c r="Q1751" s="13" t="s">
        <v>8357</v>
      </c>
      <c r="R1751" s="14" t="s">
        <v>8328</v>
      </c>
      <c r="S1751" s="28">
        <f t="shared" si="28"/>
        <v>42795.791666666672</v>
      </c>
      <c r="T1751" s="30">
        <f t="shared" si="28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>E1752/D1752*100</f>
        <v>201.62</v>
      </c>
      <c r="P1752" s="10">
        <f>E1752/L1752</f>
        <v>80.647999999999996</v>
      </c>
      <c r="Q1752" s="13" t="s">
        <v>8357</v>
      </c>
      <c r="R1752" s="14" t="s">
        <v>8328</v>
      </c>
      <c r="S1752" s="28">
        <f t="shared" si="28"/>
        <v>42479.836851851855</v>
      </c>
      <c r="T1752" s="30">
        <f t="shared" si="28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>E1753/D1753*100</f>
        <v>102.89999999999999</v>
      </c>
      <c r="P1753" s="10">
        <f>E1753/L1753</f>
        <v>168.68852459016392</v>
      </c>
      <c r="Q1753" s="13" t="s">
        <v>8357</v>
      </c>
      <c r="R1753" s="14" t="s">
        <v>8328</v>
      </c>
      <c r="S1753" s="28">
        <f t="shared" si="28"/>
        <v>42082.739849537036</v>
      </c>
      <c r="T1753" s="30">
        <f t="shared" si="28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>E1754/D1754*100</f>
        <v>260.16666666666663</v>
      </c>
      <c r="P1754" s="10">
        <f>E1754/L1754</f>
        <v>34.68888888888889</v>
      </c>
      <c r="Q1754" s="13" t="s">
        <v>8357</v>
      </c>
      <c r="R1754" s="14" t="s">
        <v>8328</v>
      </c>
      <c r="S1754" s="28">
        <f t="shared" si="28"/>
        <v>42657.253263888888</v>
      </c>
      <c r="T1754" s="30">
        <f t="shared" si="28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>E1755/D1755*100</f>
        <v>108</v>
      </c>
      <c r="P1755" s="10">
        <f>E1755/L1755</f>
        <v>462.85714285714283</v>
      </c>
      <c r="Q1755" s="13" t="s">
        <v>8357</v>
      </c>
      <c r="R1755" s="14" t="s">
        <v>8328</v>
      </c>
      <c r="S1755" s="28">
        <f t="shared" si="28"/>
        <v>42450.707962962959</v>
      </c>
      <c r="T1755" s="30">
        <f t="shared" si="28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>E1756/D1756*100</f>
        <v>110.52941176470587</v>
      </c>
      <c r="P1756" s="10">
        <f>E1756/L1756</f>
        <v>104.38888888888889</v>
      </c>
      <c r="Q1756" s="13" t="s">
        <v>8357</v>
      </c>
      <c r="R1756" s="14" t="s">
        <v>8328</v>
      </c>
      <c r="S1756" s="28">
        <f t="shared" si="28"/>
        <v>42097.835104166668</v>
      </c>
      <c r="T1756" s="30">
        <f t="shared" si="28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>E1757/D1757*100</f>
        <v>120</v>
      </c>
      <c r="P1757" s="10">
        <f>E1757/L1757</f>
        <v>7.5</v>
      </c>
      <c r="Q1757" s="13" t="s">
        <v>8357</v>
      </c>
      <c r="R1757" s="14" t="s">
        <v>8328</v>
      </c>
      <c r="S1757" s="28">
        <f t="shared" si="28"/>
        <v>42282.788900462961</v>
      </c>
      <c r="T1757" s="30">
        <f t="shared" si="28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>E1758/D1758*100</f>
        <v>102.82909090909091</v>
      </c>
      <c r="P1758" s="10">
        <f>E1758/L1758</f>
        <v>47.13</v>
      </c>
      <c r="Q1758" s="13" t="s">
        <v>8357</v>
      </c>
      <c r="R1758" s="14" t="s">
        <v>8328</v>
      </c>
      <c r="S1758" s="28">
        <f t="shared" si="28"/>
        <v>42611.167465277773</v>
      </c>
      <c r="T1758" s="30">
        <f t="shared" si="28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>E1759/D1759*100</f>
        <v>115.99999999999999</v>
      </c>
      <c r="P1759" s="10">
        <f>E1759/L1759</f>
        <v>414.28571428571428</v>
      </c>
      <c r="Q1759" s="13" t="s">
        <v>8357</v>
      </c>
      <c r="R1759" s="14" t="s">
        <v>8328</v>
      </c>
      <c r="S1759" s="28">
        <f t="shared" si="28"/>
        <v>42763.811805555553</v>
      </c>
      <c r="T1759" s="30">
        <f t="shared" si="28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>E1760/D1760*100</f>
        <v>114.7</v>
      </c>
      <c r="P1760" s="10">
        <f>E1760/L1760</f>
        <v>42.481481481481481</v>
      </c>
      <c r="Q1760" s="13" t="s">
        <v>8357</v>
      </c>
      <c r="R1760" s="14" t="s">
        <v>8328</v>
      </c>
      <c r="S1760" s="28">
        <f t="shared" si="28"/>
        <v>42565.955925925926</v>
      </c>
      <c r="T1760" s="30">
        <f t="shared" si="28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>E1761/D1761*100</f>
        <v>106.60000000000001</v>
      </c>
      <c r="P1761" s="10">
        <f>E1761/L1761</f>
        <v>108.77551020408163</v>
      </c>
      <c r="Q1761" s="13" t="s">
        <v>8357</v>
      </c>
      <c r="R1761" s="14" t="s">
        <v>8328</v>
      </c>
      <c r="S1761" s="28">
        <f t="shared" si="28"/>
        <v>42088.787372685183</v>
      </c>
      <c r="T1761" s="30">
        <f t="shared" si="28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>E1762/D1762*100</f>
        <v>165.44</v>
      </c>
      <c r="P1762" s="10">
        <f>E1762/L1762</f>
        <v>81.098039215686271</v>
      </c>
      <c r="Q1762" s="13" t="s">
        <v>8357</v>
      </c>
      <c r="R1762" s="14" t="s">
        <v>8328</v>
      </c>
      <c r="S1762" s="28">
        <f t="shared" si="28"/>
        <v>42425.67260416667</v>
      </c>
      <c r="T1762" s="30">
        <f t="shared" si="28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>E1763/D1763*100</f>
        <v>155</v>
      </c>
      <c r="P1763" s="10">
        <f>E1763/L1763</f>
        <v>51.666666666666664</v>
      </c>
      <c r="Q1763" s="13" t="s">
        <v>8357</v>
      </c>
      <c r="R1763" s="14" t="s">
        <v>8328</v>
      </c>
      <c r="S1763" s="28">
        <f t="shared" si="28"/>
        <v>42259.567824074074</v>
      </c>
      <c r="T1763" s="30">
        <f t="shared" si="28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>E1764/D1764*100</f>
        <v>885</v>
      </c>
      <c r="P1764" s="10">
        <f>E1764/L1764</f>
        <v>35.4</v>
      </c>
      <c r="Q1764" s="13" t="s">
        <v>8357</v>
      </c>
      <c r="R1764" s="14" t="s">
        <v>8328</v>
      </c>
      <c r="S1764" s="28">
        <f t="shared" si="28"/>
        <v>42440.982002314813</v>
      </c>
      <c r="T1764" s="30">
        <f t="shared" si="28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>E1765/D1765*100</f>
        <v>101.90833333333333</v>
      </c>
      <c r="P1765" s="10">
        <f>E1765/L1765</f>
        <v>103.63559322033899</v>
      </c>
      <c r="Q1765" s="13" t="s">
        <v>8357</v>
      </c>
      <c r="R1765" s="14" t="s">
        <v>8328</v>
      </c>
      <c r="S1765" s="28">
        <f t="shared" si="28"/>
        <v>42666.868518518517</v>
      </c>
      <c r="T1765" s="30">
        <f t="shared" si="28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>E1766/D1766*100</f>
        <v>19.600000000000001</v>
      </c>
      <c r="P1766" s="10">
        <f>E1766/L1766</f>
        <v>55.282051282051285</v>
      </c>
      <c r="Q1766" s="13" t="s">
        <v>8357</v>
      </c>
      <c r="R1766" s="14" t="s">
        <v>8328</v>
      </c>
      <c r="S1766" s="28">
        <f t="shared" si="28"/>
        <v>41854.485868055555</v>
      </c>
      <c r="T1766" s="30">
        <f t="shared" si="28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>E1767/D1767*100</f>
        <v>59.467839999999995</v>
      </c>
      <c r="P1767" s="10">
        <f>E1767/L1767</f>
        <v>72.16970873786407</v>
      </c>
      <c r="Q1767" s="13" t="s">
        <v>8357</v>
      </c>
      <c r="R1767" s="14" t="s">
        <v>8328</v>
      </c>
      <c r="S1767" s="28">
        <f t="shared" si="28"/>
        <v>41864.980462962965</v>
      </c>
      <c r="T1767" s="30">
        <f t="shared" si="28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>E1768/D1768*100</f>
        <v>0</v>
      </c>
      <c r="P1768" s="10" t="e">
        <f>E1768/L1768</f>
        <v>#DIV/0!</v>
      </c>
      <c r="Q1768" s="13" t="s">
        <v>8357</v>
      </c>
      <c r="R1768" s="14" t="s">
        <v>8328</v>
      </c>
      <c r="S1768" s="28">
        <f t="shared" si="28"/>
        <v>41876.859814814816</v>
      </c>
      <c r="T1768" s="30">
        <f t="shared" si="28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>E1769/D1769*100</f>
        <v>45.72</v>
      </c>
      <c r="P1769" s="10">
        <f>E1769/L1769</f>
        <v>58.615384615384613</v>
      </c>
      <c r="Q1769" s="13" t="s">
        <v>8357</v>
      </c>
      <c r="R1769" s="14" t="s">
        <v>8328</v>
      </c>
      <c r="S1769" s="28">
        <f t="shared" si="28"/>
        <v>41854.658379629633</v>
      </c>
      <c r="T1769" s="30">
        <f t="shared" si="28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>E1770/D1770*100</f>
        <v>3.74</v>
      </c>
      <c r="P1770" s="10">
        <f>E1770/L1770</f>
        <v>12.466666666666667</v>
      </c>
      <c r="Q1770" s="13" t="s">
        <v>8357</v>
      </c>
      <c r="R1770" s="14" t="s">
        <v>8328</v>
      </c>
      <c r="S1770" s="28">
        <f t="shared" si="28"/>
        <v>41909.560694444444</v>
      </c>
      <c r="T1770" s="30">
        <f t="shared" si="28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>E1771/D1771*100</f>
        <v>2.7025000000000001</v>
      </c>
      <c r="P1771" s="10">
        <f>E1771/L1771</f>
        <v>49.136363636363633</v>
      </c>
      <c r="Q1771" s="13" t="s">
        <v>8357</v>
      </c>
      <c r="R1771" s="14" t="s">
        <v>8328</v>
      </c>
      <c r="S1771" s="28">
        <f t="shared" si="28"/>
        <v>42017.818969907406</v>
      </c>
      <c r="T1771" s="30">
        <f t="shared" si="28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>E1772/D1772*100</f>
        <v>56.51428571428572</v>
      </c>
      <c r="P1772" s="10">
        <f>E1772/L1772</f>
        <v>150.5</v>
      </c>
      <c r="Q1772" s="13" t="s">
        <v>8357</v>
      </c>
      <c r="R1772" s="14" t="s">
        <v>8328</v>
      </c>
      <c r="S1772" s="28">
        <f t="shared" si="28"/>
        <v>41926.780023148152</v>
      </c>
      <c r="T1772" s="30">
        <f t="shared" si="28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>E1773/D1773*100</f>
        <v>21.30952380952381</v>
      </c>
      <c r="P1773" s="10">
        <f>E1773/L1773</f>
        <v>35.799999999999997</v>
      </c>
      <c r="Q1773" s="13" t="s">
        <v>8357</v>
      </c>
      <c r="R1773" s="14" t="s">
        <v>8328</v>
      </c>
      <c r="S1773" s="28">
        <f t="shared" si="28"/>
        <v>41935.979629629634</v>
      </c>
      <c r="T1773" s="30">
        <f t="shared" si="28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>E1774/D1774*100</f>
        <v>15.6</v>
      </c>
      <c r="P1774" s="10">
        <f>E1774/L1774</f>
        <v>45.157894736842103</v>
      </c>
      <c r="Q1774" s="13" t="s">
        <v>8357</v>
      </c>
      <c r="R1774" s="14" t="s">
        <v>8328</v>
      </c>
      <c r="S1774" s="28">
        <f t="shared" si="28"/>
        <v>41826.718009259261</v>
      </c>
      <c r="T1774" s="30">
        <f t="shared" si="28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>E1775/D1775*100</f>
        <v>6.2566666666666677</v>
      </c>
      <c r="P1775" s="10">
        <f>E1775/L1775</f>
        <v>98.78947368421052</v>
      </c>
      <c r="Q1775" s="13" t="s">
        <v>8357</v>
      </c>
      <c r="R1775" s="14" t="s">
        <v>8328</v>
      </c>
      <c r="S1775" s="28">
        <f t="shared" si="28"/>
        <v>42023.760393518518</v>
      </c>
      <c r="T1775" s="30">
        <f t="shared" si="28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>E1776/D1776*100</f>
        <v>45.92</v>
      </c>
      <c r="P1776" s="10">
        <f>E1776/L1776</f>
        <v>88.307692307692307</v>
      </c>
      <c r="Q1776" s="13" t="s">
        <v>8357</v>
      </c>
      <c r="R1776" s="14" t="s">
        <v>8328</v>
      </c>
      <c r="S1776" s="28">
        <f t="shared" si="28"/>
        <v>41972.624305555553</v>
      </c>
      <c r="T1776" s="30">
        <f t="shared" si="28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>E1777/D1777*100</f>
        <v>65.101538461538468</v>
      </c>
      <c r="P1777" s="10">
        <f>E1777/L1777</f>
        <v>170.62903225806451</v>
      </c>
      <c r="Q1777" s="13" t="s">
        <v>8357</v>
      </c>
      <c r="R1777" s="14" t="s">
        <v>8328</v>
      </c>
      <c r="S1777" s="28">
        <f t="shared" si="28"/>
        <v>41936.976388888892</v>
      </c>
      <c r="T1777" s="30">
        <f t="shared" si="28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>E1778/D1778*100</f>
        <v>6.7</v>
      </c>
      <c r="P1778" s="10">
        <f>E1778/L1778</f>
        <v>83.75</v>
      </c>
      <c r="Q1778" s="13" t="s">
        <v>8357</v>
      </c>
      <c r="R1778" s="14" t="s">
        <v>8328</v>
      </c>
      <c r="S1778" s="28">
        <f t="shared" si="28"/>
        <v>41941.95684027778</v>
      </c>
      <c r="T1778" s="30">
        <f t="shared" si="28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>E1779/D1779*100</f>
        <v>13.5625</v>
      </c>
      <c r="P1779" s="10">
        <f>E1779/L1779</f>
        <v>65.099999999999994</v>
      </c>
      <c r="Q1779" s="13" t="s">
        <v>8357</v>
      </c>
      <c r="R1779" s="14" t="s">
        <v>8328</v>
      </c>
      <c r="S1779" s="28">
        <f t="shared" si="28"/>
        <v>42055.357094907406</v>
      </c>
      <c r="T1779" s="30">
        <f t="shared" si="28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>E1780/D1780*100</f>
        <v>1.9900000000000002</v>
      </c>
      <c r="P1780" s="10">
        <f>E1780/L1780</f>
        <v>66.333333333333329</v>
      </c>
      <c r="Q1780" s="13" t="s">
        <v>8357</v>
      </c>
      <c r="R1780" s="14" t="s">
        <v>8328</v>
      </c>
      <c r="S1780" s="28">
        <f t="shared" si="28"/>
        <v>42090.821701388893</v>
      </c>
      <c r="T1780" s="30">
        <f t="shared" si="28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>E1781/D1781*100</f>
        <v>36.236363636363642</v>
      </c>
      <c r="P1781" s="10">
        <f>E1781/L1781</f>
        <v>104.89473684210526</v>
      </c>
      <c r="Q1781" s="13" t="s">
        <v>8357</v>
      </c>
      <c r="R1781" s="14" t="s">
        <v>8328</v>
      </c>
      <c r="S1781" s="28">
        <f t="shared" si="28"/>
        <v>42615.691898148143</v>
      </c>
      <c r="T1781" s="30">
        <f t="shared" si="28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>E1782/D1782*100</f>
        <v>39.743333333333339</v>
      </c>
      <c r="P1782" s="10">
        <f>E1782/L1782</f>
        <v>78.440789473684205</v>
      </c>
      <c r="Q1782" s="13" t="s">
        <v>8357</v>
      </c>
      <c r="R1782" s="14" t="s">
        <v>8328</v>
      </c>
      <c r="S1782" s="28">
        <f t="shared" si="28"/>
        <v>42553.600810185191</v>
      </c>
      <c r="T1782" s="30">
        <f t="shared" si="28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>E1783/D1783*100</f>
        <v>25.763636363636365</v>
      </c>
      <c r="P1783" s="10">
        <f>E1783/L1783</f>
        <v>59.041666666666664</v>
      </c>
      <c r="Q1783" s="13" t="s">
        <v>8357</v>
      </c>
      <c r="R1783" s="14" t="s">
        <v>8328</v>
      </c>
      <c r="S1783" s="28">
        <f t="shared" si="28"/>
        <v>42628.617418981477</v>
      </c>
      <c r="T1783" s="30">
        <f t="shared" si="28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>E1784/D1784*100</f>
        <v>15.491428571428573</v>
      </c>
      <c r="P1784" s="10">
        <f>E1784/L1784</f>
        <v>71.34210526315789</v>
      </c>
      <c r="Q1784" s="13" t="s">
        <v>8357</v>
      </c>
      <c r="R1784" s="14" t="s">
        <v>8328</v>
      </c>
      <c r="S1784" s="28">
        <f t="shared" si="28"/>
        <v>42421.575104166666</v>
      </c>
      <c r="T1784" s="30">
        <f t="shared" si="28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>E1785/D1785*100</f>
        <v>23.692499999999999</v>
      </c>
      <c r="P1785" s="10">
        <f>E1785/L1785</f>
        <v>51.227027027027027</v>
      </c>
      <c r="Q1785" s="13" t="s">
        <v>8357</v>
      </c>
      <c r="R1785" s="14" t="s">
        <v>8328</v>
      </c>
      <c r="S1785" s="28">
        <f t="shared" si="28"/>
        <v>42145.949976851851</v>
      </c>
      <c r="T1785" s="30">
        <f t="shared" si="28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>E1786/D1786*100</f>
        <v>39.76</v>
      </c>
      <c r="P1786" s="10">
        <f>E1786/L1786</f>
        <v>60.242424242424242</v>
      </c>
      <c r="Q1786" s="13" t="s">
        <v>8357</v>
      </c>
      <c r="R1786" s="14" t="s">
        <v>8328</v>
      </c>
      <c r="S1786" s="28">
        <f t="shared" si="28"/>
        <v>42035.142361111109</v>
      </c>
      <c r="T1786" s="30">
        <f t="shared" si="28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>E1787/D1787*100</f>
        <v>20.220833333333331</v>
      </c>
      <c r="P1787" s="10">
        <f>E1787/L1787</f>
        <v>44.935185185185183</v>
      </c>
      <c r="Q1787" s="13" t="s">
        <v>8357</v>
      </c>
      <c r="R1787" s="14" t="s">
        <v>8328</v>
      </c>
      <c r="S1787" s="28">
        <f t="shared" si="28"/>
        <v>41928</v>
      </c>
      <c r="T1787" s="30">
        <f t="shared" si="28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>E1788/D1788*100</f>
        <v>47.631578947368418</v>
      </c>
      <c r="P1788" s="10">
        <f>E1788/L1788</f>
        <v>31.206896551724139</v>
      </c>
      <c r="Q1788" s="13" t="s">
        <v>8357</v>
      </c>
      <c r="R1788" s="14" t="s">
        <v>8328</v>
      </c>
      <c r="S1788" s="28">
        <f t="shared" si="28"/>
        <v>41988.550659722227</v>
      </c>
      <c r="T1788" s="30">
        <f t="shared" si="28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>E1789/D1789*100</f>
        <v>15.329999999999998</v>
      </c>
      <c r="P1789" s="10">
        <f>E1789/L1789</f>
        <v>63.875</v>
      </c>
      <c r="Q1789" s="13" t="s">
        <v>8357</v>
      </c>
      <c r="R1789" s="14" t="s">
        <v>8328</v>
      </c>
      <c r="S1789" s="28">
        <f t="shared" si="28"/>
        <v>42098.613854166666</v>
      </c>
      <c r="T1789" s="30">
        <f t="shared" si="28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>E1790/D1790*100</f>
        <v>1.3818181818181818</v>
      </c>
      <c r="P1790" s="10">
        <f>E1790/L1790</f>
        <v>19</v>
      </c>
      <c r="Q1790" s="13" t="s">
        <v>8357</v>
      </c>
      <c r="R1790" s="14" t="s">
        <v>8328</v>
      </c>
      <c r="S1790" s="28">
        <f t="shared" si="28"/>
        <v>41943.94840277778</v>
      </c>
      <c r="T1790" s="30">
        <f t="shared" si="28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>E1791/D1791*100</f>
        <v>0.5</v>
      </c>
      <c r="P1791" s="10">
        <f>E1791/L1791</f>
        <v>10</v>
      </c>
      <c r="Q1791" s="13" t="s">
        <v>8357</v>
      </c>
      <c r="R1791" s="14" t="s">
        <v>8328</v>
      </c>
      <c r="S1791" s="28">
        <f t="shared" si="28"/>
        <v>42016.250034722223</v>
      </c>
      <c r="T1791" s="30">
        <f t="shared" si="28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>E1792/D1792*100</f>
        <v>4.957575757575758</v>
      </c>
      <c r="P1792" s="10">
        <f>E1792/L1792</f>
        <v>109.06666666666666</v>
      </c>
      <c r="Q1792" s="13" t="s">
        <v>8357</v>
      </c>
      <c r="R1792" s="14" t="s">
        <v>8328</v>
      </c>
      <c r="S1792" s="28">
        <f t="shared" si="28"/>
        <v>42040.674513888895</v>
      </c>
      <c r="T1792" s="30">
        <f t="shared" si="28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>E1793/D1793*100</f>
        <v>3.5666666666666664</v>
      </c>
      <c r="P1793" s="10">
        <f>E1793/L1793</f>
        <v>26.75</v>
      </c>
      <c r="Q1793" s="13" t="s">
        <v>8357</v>
      </c>
      <c r="R1793" s="14" t="s">
        <v>8328</v>
      </c>
      <c r="S1793" s="28">
        <f t="shared" si="28"/>
        <v>42033.740335648152</v>
      </c>
      <c r="T1793" s="30">
        <f t="shared" si="28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>E1794/D1794*100</f>
        <v>61.124000000000002</v>
      </c>
      <c r="P1794" s="10">
        <f>E1794/L1794</f>
        <v>109.93525179856115</v>
      </c>
      <c r="Q1794" s="13" t="s">
        <v>8357</v>
      </c>
      <c r="R1794" s="14" t="s">
        <v>8328</v>
      </c>
      <c r="S1794" s="28">
        <f t="shared" si="28"/>
        <v>42226.290972222225</v>
      </c>
      <c r="T1794" s="30">
        <f t="shared" si="28"/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>E1795/D1795*100</f>
        <v>1.3333333333333335</v>
      </c>
      <c r="P1795" s="10">
        <f>E1795/L1795</f>
        <v>20</v>
      </c>
      <c r="Q1795" s="13" t="s">
        <v>8357</v>
      </c>
      <c r="R1795" s="14" t="s">
        <v>8328</v>
      </c>
      <c r="S1795" s="28">
        <f t="shared" ref="S1795:T1858" si="29">(((I1795/60)/60)/24)+DATE(1970,1,1)</f>
        <v>41970.933333333334</v>
      </c>
      <c r="T1795" s="30">
        <f t="shared" si="29"/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>E1796/D1796*100</f>
        <v>11.077777777777778</v>
      </c>
      <c r="P1796" s="10">
        <f>E1796/L1796</f>
        <v>55.388888888888886</v>
      </c>
      <c r="Q1796" s="13" t="s">
        <v>8357</v>
      </c>
      <c r="R1796" s="14" t="s">
        <v>8328</v>
      </c>
      <c r="S1796" s="28">
        <f t="shared" si="29"/>
        <v>42046.551180555558</v>
      </c>
      <c r="T1796" s="30">
        <f t="shared" si="29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>E1797/D1797*100</f>
        <v>38.735714285714288</v>
      </c>
      <c r="P1797" s="10">
        <f>E1797/L1797</f>
        <v>133.90123456790124</v>
      </c>
      <c r="Q1797" s="13" t="s">
        <v>8357</v>
      </c>
      <c r="R1797" s="14" t="s">
        <v>8328</v>
      </c>
      <c r="S1797" s="28">
        <f t="shared" si="29"/>
        <v>42657.666666666672</v>
      </c>
      <c r="T1797" s="30">
        <f t="shared" si="29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>E1798/D1798*100</f>
        <v>22.05263157894737</v>
      </c>
      <c r="P1798" s="10">
        <f>E1798/L1798</f>
        <v>48.720930232558139</v>
      </c>
      <c r="Q1798" s="13" t="s">
        <v>8357</v>
      </c>
      <c r="R1798" s="14" t="s">
        <v>8328</v>
      </c>
      <c r="S1798" s="28">
        <f t="shared" si="29"/>
        <v>42575.439421296294</v>
      </c>
      <c r="T1798" s="30">
        <f t="shared" si="29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>E1799/D1799*100</f>
        <v>67.55</v>
      </c>
      <c r="P1799" s="10">
        <f>E1799/L1799</f>
        <v>48.25</v>
      </c>
      <c r="Q1799" s="13" t="s">
        <v>8357</v>
      </c>
      <c r="R1799" s="14" t="s">
        <v>8328</v>
      </c>
      <c r="S1799" s="28">
        <f t="shared" si="29"/>
        <v>42719.56931712963</v>
      </c>
      <c r="T1799" s="30">
        <f t="shared" si="29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>E1800/D1800*100</f>
        <v>13.637499999999999</v>
      </c>
      <c r="P1800" s="10">
        <f>E1800/L1800</f>
        <v>58.972972972972975</v>
      </c>
      <c r="Q1800" s="13" t="s">
        <v>8357</v>
      </c>
      <c r="R1800" s="14" t="s">
        <v>8328</v>
      </c>
      <c r="S1800" s="28">
        <f t="shared" si="29"/>
        <v>42404.32677083333</v>
      </c>
      <c r="T1800" s="30">
        <f t="shared" si="29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>E1801/D1801*100</f>
        <v>1.7457500000000001</v>
      </c>
      <c r="P1801" s="10">
        <f>E1801/L1801</f>
        <v>11.638333333333334</v>
      </c>
      <c r="Q1801" s="13" t="s">
        <v>8357</v>
      </c>
      <c r="R1801" s="14" t="s">
        <v>8328</v>
      </c>
      <c r="S1801" s="28">
        <f t="shared" si="29"/>
        <v>41954.884351851855</v>
      </c>
      <c r="T1801" s="30">
        <f t="shared" si="29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>E1802/D1802*100</f>
        <v>20.44963251188932</v>
      </c>
      <c r="P1802" s="10">
        <f>E1802/L1802</f>
        <v>83.716814159292042</v>
      </c>
      <c r="Q1802" s="13" t="s">
        <v>8357</v>
      </c>
      <c r="R1802" s="14" t="s">
        <v>8328</v>
      </c>
      <c r="S1802" s="28">
        <f t="shared" si="29"/>
        <v>42653.606134259258</v>
      </c>
      <c r="T1802" s="30">
        <f t="shared" si="29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>E1803/D1803*100</f>
        <v>13.852941176470587</v>
      </c>
      <c r="P1803" s="10">
        <f>E1803/L1803</f>
        <v>63.648648648648646</v>
      </c>
      <c r="Q1803" s="13" t="s">
        <v>8357</v>
      </c>
      <c r="R1803" s="14" t="s">
        <v>8328</v>
      </c>
      <c r="S1803" s="28">
        <f t="shared" si="29"/>
        <v>42353.506944444445</v>
      </c>
      <c r="T1803" s="30">
        <f t="shared" si="29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>E1804/D1804*100</f>
        <v>48.485714285714288</v>
      </c>
      <c r="P1804" s="10">
        <f>E1804/L1804</f>
        <v>94.277777777777771</v>
      </c>
      <c r="Q1804" s="13" t="s">
        <v>8357</v>
      </c>
      <c r="R1804" s="14" t="s">
        <v>8328</v>
      </c>
      <c r="S1804" s="28">
        <f t="shared" si="29"/>
        <v>42182.915972222225</v>
      </c>
      <c r="T1804" s="30">
        <f t="shared" si="29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>E1805/D1805*100</f>
        <v>30.8</v>
      </c>
      <c r="P1805" s="10">
        <f>E1805/L1805</f>
        <v>71.86666666666666</v>
      </c>
      <c r="Q1805" s="13" t="s">
        <v>8357</v>
      </c>
      <c r="R1805" s="14" t="s">
        <v>8328</v>
      </c>
      <c r="S1805" s="28">
        <f t="shared" si="29"/>
        <v>42049.071550925932</v>
      </c>
      <c r="T1805" s="30">
        <f t="shared" si="29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>E1806/D1806*100</f>
        <v>35.174193548387095</v>
      </c>
      <c r="P1806" s="10">
        <f>E1806/L1806</f>
        <v>104.84615384615384</v>
      </c>
      <c r="Q1806" s="13" t="s">
        <v>8357</v>
      </c>
      <c r="R1806" s="14" t="s">
        <v>8328</v>
      </c>
      <c r="S1806" s="28">
        <f t="shared" si="29"/>
        <v>42322.719953703709</v>
      </c>
      <c r="T1806" s="30">
        <f t="shared" si="29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>E1807/D1807*100</f>
        <v>36.404444444444444</v>
      </c>
      <c r="P1807" s="10">
        <f>E1807/L1807</f>
        <v>67.139344262295083</v>
      </c>
      <c r="Q1807" s="13" t="s">
        <v>8357</v>
      </c>
      <c r="R1807" s="14" t="s">
        <v>8328</v>
      </c>
      <c r="S1807" s="28">
        <f t="shared" si="29"/>
        <v>42279.75</v>
      </c>
      <c r="T1807" s="30">
        <f t="shared" si="29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>E1808/D1808*100</f>
        <v>2.9550000000000001</v>
      </c>
      <c r="P1808" s="10">
        <f>E1808/L1808</f>
        <v>73.875</v>
      </c>
      <c r="Q1808" s="13" t="s">
        <v>8357</v>
      </c>
      <c r="R1808" s="14" t="s">
        <v>8328</v>
      </c>
      <c r="S1808" s="28">
        <f t="shared" si="29"/>
        <v>41912.638298611113</v>
      </c>
      <c r="T1808" s="30">
        <f t="shared" si="29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>E1809/D1809*100</f>
        <v>11.06</v>
      </c>
      <c r="P1809" s="10">
        <f>E1809/L1809</f>
        <v>69.125</v>
      </c>
      <c r="Q1809" s="13" t="s">
        <v>8357</v>
      </c>
      <c r="R1809" s="14" t="s">
        <v>8328</v>
      </c>
      <c r="S1809" s="28">
        <f t="shared" si="29"/>
        <v>41910.068437499998</v>
      </c>
      <c r="T1809" s="30">
        <f t="shared" si="29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>E1810/D1810*100</f>
        <v>41.407142857142858</v>
      </c>
      <c r="P1810" s="10">
        <f>E1810/L1810</f>
        <v>120.77083333333333</v>
      </c>
      <c r="Q1810" s="13" t="s">
        <v>8357</v>
      </c>
      <c r="R1810" s="14" t="s">
        <v>8328</v>
      </c>
      <c r="S1810" s="28">
        <f t="shared" si="29"/>
        <v>42777.680902777778</v>
      </c>
      <c r="T1810" s="30">
        <f t="shared" si="29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>E1811/D1811*100</f>
        <v>10.857142857142858</v>
      </c>
      <c r="P1811" s="10">
        <f>E1811/L1811</f>
        <v>42.222222222222221</v>
      </c>
      <c r="Q1811" s="13" t="s">
        <v>8357</v>
      </c>
      <c r="R1811" s="14" t="s">
        <v>8328</v>
      </c>
      <c r="S1811" s="28">
        <f t="shared" si="29"/>
        <v>42064.907858796301</v>
      </c>
      <c r="T1811" s="30">
        <f t="shared" si="29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>E1812/D1812*100</f>
        <v>3.3333333333333335</v>
      </c>
      <c r="P1812" s="10">
        <f>E1812/L1812</f>
        <v>7.5</v>
      </c>
      <c r="Q1812" s="13" t="s">
        <v>8357</v>
      </c>
      <c r="R1812" s="14" t="s">
        <v>8328</v>
      </c>
      <c r="S1812" s="28">
        <f t="shared" si="29"/>
        <v>41872.91002314815</v>
      </c>
      <c r="T1812" s="30">
        <f t="shared" si="29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>E1813/D1813*100</f>
        <v>7.407407407407407E-2</v>
      </c>
      <c r="P1813" s="10">
        <f>E1813/L1813</f>
        <v>1.5384615384615385</v>
      </c>
      <c r="Q1813" s="13" t="s">
        <v>8357</v>
      </c>
      <c r="R1813" s="14" t="s">
        <v>8328</v>
      </c>
      <c r="S1813" s="28">
        <f t="shared" si="29"/>
        <v>41936.166666666664</v>
      </c>
      <c r="T1813" s="30">
        <f t="shared" si="29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>E1814/D1814*100</f>
        <v>13.307692307692307</v>
      </c>
      <c r="P1814" s="10">
        <f>E1814/L1814</f>
        <v>37.608695652173914</v>
      </c>
      <c r="Q1814" s="13" t="s">
        <v>8357</v>
      </c>
      <c r="R1814" s="14" t="s">
        <v>8328</v>
      </c>
      <c r="S1814" s="28">
        <f t="shared" si="29"/>
        <v>42554.318703703699</v>
      </c>
      <c r="T1814" s="30">
        <f t="shared" si="29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>E1815/D1815*100</f>
        <v>0</v>
      </c>
      <c r="P1815" s="10" t="e">
        <f>E1815/L1815</f>
        <v>#DIV/0!</v>
      </c>
      <c r="Q1815" s="13" t="s">
        <v>8357</v>
      </c>
      <c r="R1815" s="14" t="s">
        <v>8328</v>
      </c>
      <c r="S1815" s="28">
        <f t="shared" si="29"/>
        <v>41859.889027777775</v>
      </c>
      <c r="T1815" s="30">
        <f t="shared" si="29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>E1816/D1816*100</f>
        <v>49.183333333333337</v>
      </c>
      <c r="P1816" s="10">
        <f>E1816/L1816</f>
        <v>42.157142857142858</v>
      </c>
      <c r="Q1816" s="13" t="s">
        <v>8357</v>
      </c>
      <c r="R1816" s="14" t="s">
        <v>8328</v>
      </c>
      <c r="S1816" s="28">
        <f t="shared" si="29"/>
        <v>42063.314074074078</v>
      </c>
      <c r="T1816" s="30">
        <f t="shared" si="29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>E1817/D1817*100</f>
        <v>0</v>
      </c>
      <c r="P1817" s="10" t="e">
        <f>E1817/L1817</f>
        <v>#DIV/0!</v>
      </c>
      <c r="Q1817" s="13" t="s">
        <v>8357</v>
      </c>
      <c r="R1817" s="14" t="s">
        <v>8328</v>
      </c>
      <c r="S1817" s="28">
        <f t="shared" si="29"/>
        <v>42186.906678240746</v>
      </c>
      <c r="T1817" s="30">
        <f t="shared" si="29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>E1818/D1818*100</f>
        <v>2.036</v>
      </c>
      <c r="P1818" s="10">
        <f>E1818/L1818</f>
        <v>84.833333333333329</v>
      </c>
      <c r="Q1818" s="13" t="s">
        <v>8357</v>
      </c>
      <c r="R1818" s="14" t="s">
        <v>8328</v>
      </c>
      <c r="S1818" s="28">
        <f t="shared" si="29"/>
        <v>42576.791666666672</v>
      </c>
      <c r="T1818" s="30">
        <f t="shared" si="29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>E1819/D1819*100</f>
        <v>52.327777777777776</v>
      </c>
      <c r="P1819" s="10">
        <f>E1819/L1819</f>
        <v>94.19</v>
      </c>
      <c r="Q1819" s="13" t="s">
        <v>8357</v>
      </c>
      <c r="R1819" s="14" t="s">
        <v>8328</v>
      </c>
      <c r="S1819" s="28">
        <f t="shared" si="29"/>
        <v>42765.290972222225</v>
      </c>
      <c r="T1819" s="30">
        <f t="shared" si="29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>E1820/D1820*100</f>
        <v>0</v>
      </c>
      <c r="P1820" s="10" t="e">
        <f>E1820/L1820</f>
        <v>#DIV/0!</v>
      </c>
      <c r="Q1820" s="13" t="s">
        <v>8357</v>
      </c>
      <c r="R1820" s="14" t="s">
        <v>8328</v>
      </c>
      <c r="S1820" s="28">
        <f t="shared" si="29"/>
        <v>42097.192708333328</v>
      </c>
      <c r="T1820" s="30">
        <f t="shared" si="29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>E1821/D1821*100</f>
        <v>2.083333333333333</v>
      </c>
      <c r="P1821" s="10">
        <f>E1821/L1821</f>
        <v>6.25</v>
      </c>
      <c r="Q1821" s="13" t="s">
        <v>8357</v>
      </c>
      <c r="R1821" s="14" t="s">
        <v>8328</v>
      </c>
      <c r="S1821" s="28">
        <f t="shared" si="29"/>
        <v>41850.752268518518</v>
      </c>
      <c r="T1821" s="30">
        <f t="shared" si="29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>E1822/D1822*100</f>
        <v>6.565384615384616</v>
      </c>
      <c r="P1822" s="10">
        <f>E1822/L1822</f>
        <v>213.375</v>
      </c>
      <c r="Q1822" s="13" t="s">
        <v>8357</v>
      </c>
      <c r="R1822" s="14" t="s">
        <v>8328</v>
      </c>
      <c r="S1822" s="28">
        <f t="shared" si="29"/>
        <v>42095.042708333334</v>
      </c>
      <c r="T1822" s="30">
        <f t="shared" si="29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>E1823/D1823*100</f>
        <v>134.88999999999999</v>
      </c>
      <c r="P1823" s="10">
        <f>E1823/L1823</f>
        <v>59.162280701754383</v>
      </c>
      <c r="Q1823" s="13" t="s">
        <v>8356</v>
      </c>
      <c r="R1823" s="14" t="s">
        <v>8326</v>
      </c>
      <c r="S1823" s="28">
        <f t="shared" si="29"/>
        <v>40971.319062499999</v>
      </c>
      <c r="T1823" s="30">
        <f t="shared" si="29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>E1824/D1824*100</f>
        <v>100</v>
      </c>
      <c r="P1824" s="10">
        <f>E1824/L1824</f>
        <v>27.272727272727273</v>
      </c>
      <c r="Q1824" s="13" t="s">
        <v>8356</v>
      </c>
      <c r="R1824" s="14" t="s">
        <v>8326</v>
      </c>
      <c r="S1824" s="28">
        <f t="shared" si="29"/>
        <v>41670.792361111111</v>
      </c>
      <c r="T1824" s="30">
        <f t="shared" si="29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>E1825/D1825*100</f>
        <v>115.85714285714286</v>
      </c>
      <c r="P1825" s="10">
        <f>E1825/L1825</f>
        <v>24.575757575757574</v>
      </c>
      <c r="Q1825" s="13" t="s">
        <v>8356</v>
      </c>
      <c r="R1825" s="14" t="s">
        <v>8326</v>
      </c>
      <c r="S1825" s="28">
        <f t="shared" si="29"/>
        <v>41206.684907407405</v>
      </c>
      <c r="T1825" s="30">
        <f t="shared" si="29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>E1826/D1826*100</f>
        <v>100.06666666666666</v>
      </c>
      <c r="P1826" s="10">
        <f>E1826/L1826</f>
        <v>75.05</v>
      </c>
      <c r="Q1826" s="13" t="s">
        <v>8356</v>
      </c>
      <c r="R1826" s="14" t="s">
        <v>8326</v>
      </c>
      <c r="S1826" s="28">
        <f t="shared" si="29"/>
        <v>41647.088888888888</v>
      </c>
      <c r="T1826" s="30">
        <f t="shared" si="29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>E1827/D1827*100</f>
        <v>105.05</v>
      </c>
      <c r="P1827" s="10">
        <f>E1827/L1827</f>
        <v>42.02</v>
      </c>
      <c r="Q1827" s="13" t="s">
        <v>8356</v>
      </c>
      <c r="R1827" s="14" t="s">
        <v>8326</v>
      </c>
      <c r="S1827" s="28">
        <f t="shared" si="29"/>
        <v>41466.83452546296</v>
      </c>
      <c r="T1827" s="30">
        <f t="shared" si="29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>E1828/D1828*100</f>
        <v>101</v>
      </c>
      <c r="P1828" s="10">
        <f>E1828/L1828</f>
        <v>53.157894736842103</v>
      </c>
      <c r="Q1828" s="13" t="s">
        <v>8356</v>
      </c>
      <c r="R1828" s="14" t="s">
        <v>8326</v>
      </c>
      <c r="S1828" s="28">
        <f t="shared" si="29"/>
        <v>41687.923807870371</v>
      </c>
      <c r="T1828" s="30">
        <f t="shared" si="29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>E1829/D1829*100</f>
        <v>100.66250000000001</v>
      </c>
      <c r="P1829" s="10">
        <f>E1829/L1829</f>
        <v>83.885416666666671</v>
      </c>
      <c r="Q1829" s="13" t="s">
        <v>8356</v>
      </c>
      <c r="R1829" s="14" t="s">
        <v>8326</v>
      </c>
      <c r="S1829" s="28">
        <f t="shared" si="29"/>
        <v>40605.325937499998</v>
      </c>
      <c r="T1829" s="30">
        <f t="shared" si="29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>E1830/D1830*100</f>
        <v>100.16000000000001</v>
      </c>
      <c r="P1830" s="10">
        <f>E1830/L1830</f>
        <v>417.33333333333331</v>
      </c>
      <c r="Q1830" s="13" t="s">
        <v>8356</v>
      </c>
      <c r="R1830" s="14" t="s">
        <v>8326</v>
      </c>
      <c r="S1830" s="28">
        <f t="shared" si="29"/>
        <v>41768.916666666664</v>
      </c>
      <c r="T1830" s="30">
        <f t="shared" si="29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>E1831/D1831*100</f>
        <v>166.68333333333334</v>
      </c>
      <c r="P1831" s="10">
        <f>E1831/L1831</f>
        <v>75.765151515151516</v>
      </c>
      <c r="Q1831" s="13" t="s">
        <v>8356</v>
      </c>
      <c r="R1831" s="14" t="s">
        <v>8326</v>
      </c>
      <c r="S1831" s="28">
        <f t="shared" si="29"/>
        <v>40564.916666666664</v>
      </c>
      <c r="T1831" s="30">
        <f t="shared" si="29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>E1832/D1832*100</f>
        <v>101.53333333333335</v>
      </c>
      <c r="P1832" s="10">
        <f>E1832/L1832</f>
        <v>67.389380530973455</v>
      </c>
      <c r="Q1832" s="13" t="s">
        <v>8356</v>
      </c>
      <c r="R1832" s="14" t="s">
        <v>8326</v>
      </c>
      <c r="S1832" s="28">
        <f t="shared" si="29"/>
        <v>41694.684108796297</v>
      </c>
      <c r="T1832" s="30">
        <f t="shared" si="29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>E1833/D1833*100</f>
        <v>103</v>
      </c>
      <c r="P1833" s="10">
        <f>E1833/L1833</f>
        <v>73.571428571428569</v>
      </c>
      <c r="Q1833" s="13" t="s">
        <v>8356</v>
      </c>
      <c r="R1833" s="14" t="s">
        <v>8326</v>
      </c>
      <c r="S1833" s="28">
        <f t="shared" si="29"/>
        <v>41041.996099537035</v>
      </c>
      <c r="T1833" s="30">
        <f t="shared" si="29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>E1834/D1834*100</f>
        <v>142.85714285714286</v>
      </c>
      <c r="P1834" s="10">
        <f>E1834/L1834</f>
        <v>25</v>
      </c>
      <c r="Q1834" s="13" t="s">
        <v>8356</v>
      </c>
      <c r="R1834" s="14" t="s">
        <v>8326</v>
      </c>
      <c r="S1834" s="28">
        <f t="shared" si="29"/>
        <v>40606.539664351854</v>
      </c>
      <c r="T1834" s="30">
        <f t="shared" si="29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>E1835/D1835*100</f>
        <v>262.5</v>
      </c>
      <c r="P1835" s="10">
        <f>E1835/L1835</f>
        <v>42</v>
      </c>
      <c r="Q1835" s="13" t="s">
        <v>8356</v>
      </c>
      <c r="R1835" s="14" t="s">
        <v>8326</v>
      </c>
      <c r="S1835" s="28">
        <f t="shared" si="29"/>
        <v>41335.332638888889</v>
      </c>
      <c r="T1835" s="30">
        <f t="shared" si="29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>E1836/D1836*100</f>
        <v>118.05000000000001</v>
      </c>
      <c r="P1836" s="10">
        <f>E1836/L1836</f>
        <v>131.16666666666666</v>
      </c>
      <c r="Q1836" s="13" t="s">
        <v>8356</v>
      </c>
      <c r="R1836" s="14" t="s">
        <v>8326</v>
      </c>
      <c r="S1836" s="28">
        <f t="shared" si="29"/>
        <v>42028.964062500003</v>
      </c>
      <c r="T1836" s="30">
        <f t="shared" si="29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>E1837/D1837*100</f>
        <v>104</v>
      </c>
      <c r="P1837" s="10">
        <f>E1837/L1837</f>
        <v>47.272727272727273</v>
      </c>
      <c r="Q1837" s="13" t="s">
        <v>8356</v>
      </c>
      <c r="R1837" s="14" t="s">
        <v>8326</v>
      </c>
      <c r="S1837" s="28">
        <f t="shared" si="29"/>
        <v>42460.660543981481</v>
      </c>
      <c r="T1837" s="30">
        <f t="shared" si="29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>E1838/D1838*100</f>
        <v>200.34</v>
      </c>
      <c r="P1838" s="10">
        <f>E1838/L1838</f>
        <v>182.12727272727273</v>
      </c>
      <c r="Q1838" s="13" t="s">
        <v>8356</v>
      </c>
      <c r="R1838" s="14" t="s">
        <v>8326</v>
      </c>
      <c r="S1838" s="28">
        <f t="shared" si="29"/>
        <v>41322.809363425928</v>
      </c>
      <c r="T1838" s="30">
        <f t="shared" si="29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>E1839/D1839*100</f>
        <v>306.83333333333331</v>
      </c>
      <c r="P1839" s="10">
        <f>E1839/L1839</f>
        <v>61.366666666666667</v>
      </c>
      <c r="Q1839" s="13" t="s">
        <v>8356</v>
      </c>
      <c r="R1839" s="14" t="s">
        <v>8326</v>
      </c>
      <c r="S1839" s="28">
        <f t="shared" si="29"/>
        <v>40986.006192129629</v>
      </c>
      <c r="T1839" s="30">
        <f t="shared" si="29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>E1840/D1840*100</f>
        <v>100.149</v>
      </c>
      <c r="P1840" s="10">
        <f>E1840/L1840</f>
        <v>35.767499999999998</v>
      </c>
      <c r="Q1840" s="13" t="s">
        <v>8356</v>
      </c>
      <c r="R1840" s="14" t="s">
        <v>8326</v>
      </c>
      <c r="S1840" s="28">
        <f t="shared" si="29"/>
        <v>40817.125</v>
      </c>
      <c r="T1840" s="30">
        <f t="shared" si="29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>E1841/D1841*100</f>
        <v>205.29999999999998</v>
      </c>
      <c r="P1841" s="10">
        <f>E1841/L1841</f>
        <v>45.62222222222222</v>
      </c>
      <c r="Q1841" s="13" t="s">
        <v>8356</v>
      </c>
      <c r="R1841" s="14" t="s">
        <v>8326</v>
      </c>
      <c r="S1841" s="28">
        <f t="shared" si="29"/>
        <v>42644.722013888888</v>
      </c>
      <c r="T1841" s="30">
        <f t="shared" si="29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>E1842/D1842*100</f>
        <v>108.88888888888889</v>
      </c>
      <c r="P1842" s="10">
        <f>E1842/L1842</f>
        <v>75.384615384615387</v>
      </c>
      <c r="Q1842" s="13" t="s">
        <v>8356</v>
      </c>
      <c r="R1842" s="14" t="s">
        <v>8326</v>
      </c>
      <c r="S1842" s="28">
        <f t="shared" si="29"/>
        <v>41401.207638888889</v>
      </c>
      <c r="T1842" s="30">
        <f t="shared" si="29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>E1843/D1843*100</f>
        <v>101.75</v>
      </c>
      <c r="P1843" s="10">
        <f>E1843/L1843</f>
        <v>50.875</v>
      </c>
      <c r="Q1843" s="13" t="s">
        <v>8356</v>
      </c>
      <c r="R1843" s="14" t="s">
        <v>8326</v>
      </c>
      <c r="S1843" s="28">
        <f t="shared" si="29"/>
        <v>41779.207638888889</v>
      </c>
      <c r="T1843" s="30">
        <f t="shared" si="29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>E1844/D1844*100</f>
        <v>125.25</v>
      </c>
      <c r="P1844" s="10">
        <f>E1844/L1844</f>
        <v>119.28571428571429</v>
      </c>
      <c r="Q1844" s="13" t="s">
        <v>8356</v>
      </c>
      <c r="R1844" s="14" t="s">
        <v>8326</v>
      </c>
      <c r="S1844" s="28">
        <f t="shared" si="29"/>
        <v>42065.249305555553</v>
      </c>
      <c r="T1844" s="30">
        <f t="shared" si="29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>E1845/D1845*100</f>
        <v>124.0061</v>
      </c>
      <c r="P1845" s="10">
        <f>E1845/L1845</f>
        <v>92.541865671641801</v>
      </c>
      <c r="Q1845" s="13" t="s">
        <v>8356</v>
      </c>
      <c r="R1845" s="14" t="s">
        <v>8326</v>
      </c>
      <c r="S1845" s="28">
        <f t="shared" si="29"/>
        <v>40594.994837962964</v>
      </c>
      <c r="T1845" s="30">
        <f t="shared" si="29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>E1846/D1846*100</f>
        <v>101.4</v>
      </c>
      <c r="P1846" s="10">
        <f>E1846/L1846</f>
        <v>76.05</v>
      </c>
      <c r="Q1846" s="13" t="s">
        <v>8356</v>
      </c>
      <c r="R1846" s="14" t="s">
        <v>8326</v>
      </c>
      <c r="S1846" s="28">
        <f t="shared" si="29"/>
        <v>40705.125</v>
      </c>
      <c r="T1846" s="30">
        <f t="shared" si="29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>E1847/D1847*100</f>
        <v>100</v>
      </c>
      <c r="P1847" s="10">
        <f>E1847/L1847</f>
        <v>52.631578947368418</v>
      </c>
      <c r="Q1847" s="13" t="s">
        <v>8356</v>
      </c>
      <c r="R1847" s="14" t="s">
        <v>8326</v>
      </c>
      <c r="S1847" s="28">
        <f t="shared" si="29"/>
        <v>42538.204861111109</v>
      </c>
      <c r="T1847" s="30">
        <f t="shared" si="29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>E1848/D1848*100</f>
        <v>137.92666666666668</v>
      </c>
      <c r="P1848" s="10">
        <f>E1848/L1848</f>
        <v>98.990430622009569</v>
      </c>
      <c r="Q1848" s="13" t="s">
        <v>8356</v>
      </c>
      <c r="R1848" s="14" t="s">
        <v>8326</v>
      </c>
      <c r="S1848" s="28">
        <f t="shared" si="29"/>
        <v>41258.650196759263</v>
      </c>
      <c r="T1848" s="30">
        <f t="shared" si="29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>E1849/D1849*100</f>
        <v>120.88000000000001</v>
      </c>
      <c r="P1849" s="10">
        <f>E1849/L1849</f>
        <v>79.526315789473685</v>
      </c>
      <c r="Q1849" s="13" t="s">
        <v>8356</v>
      </c>
      <c r="R1849" s="14" t="s">
        <v>8326</v>
      </c>
      <c r="S1849" s="28">
        <f t="shared" si="29"/>
        <v>42115.236481481479</v>
      </c>
      <c r="T1849" s="30">
        <f t="shared" si="29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>E1850/D1850*100</f>
        <v>107.36666666666667</v>
      </c>
      <c r="P1850" s="10">
        <f>E1850/L1850</f>
        <v>134.20833333333334</v>
      </c>
      <c r="Q1850" s="13" t="s">
        <v>8356</v>
      </c>
      <c r="R1850" s="14" t="s">
        <v>8326</v>
      </c>
      <c r="S1850" s="28">
        <f t="shared" si="29"/>
        <v>40755.290972222225</v>
      </c>
      <c r="T1850" s="30">
        <f t="shared" si="29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>E1851/D1851*100</f>
        <v>100.33333333333334</v>
      </c>
      <c r="P1851" s="10">
        <f>E1851/L1851</f>
        <v>37.625</v>
      </c>
      <c r="Q1851" s="13" t="s">
        <v>8356</v>
      </c>
      <c r="R1851" s="14" t="s">
        <v>8326</v>
      </c>
      <c r="S1851" s="28">
        <f t="shared" si="29"/>
        <v>41199.845590277779</v>
      </c>
      <c r="T1851" s="30">
        <f t="shared" si="29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>E1852/D1852*100</f>
        <v>101.52222222222223</v>
      </c>
      <c r="P1852" s="10">
        <f>E1852/L1852</f>
        <v>51.044692737430168</v>
      </c>
      <c r="Q1852" s="13" t="s">
        <v>8356</v>
      </c>
      <c r="R1852" s="14" t="s">
        <v>8326</v>
      </c>
      <c r="S1852" s="28">
        <f t="shared" si="29"/>
        <v>41830.959490740745</v>
      </c>
      <c r="T1852" s="30">
        <f t="shared" si="29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>E1853/D1853*100</f>
        <v>100.07692307692308</v>
      </c>
      <c r="P1853" s="10">
        <f>E1853/L1853</f>
        <v>50.03846153846154</v>
      </c>
      <c r="Q1853" s="13" t="s">
        <v>8356</v>
      </c>
      <c r="R1853" s="14" t="s">
        <v>8326</v>
      </c>
      <c r="S1853" s="28">
        <f t="shared" si="29"/>
        <v>41848.041666666664</v>
      </c>
      <c r="T1853" s="30">
        <f t="shared" si="29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>E1854/D1854*100</f>
        <v>116.96666666666667</v>
      </c>
      <c r="P1854" s="10">
        <f>E1854/L1854</f>
        <v>133.93129770992365</v>
      </c>
      <c r="Q1854" s="13" t="s">
        <v>8356</v>
      </c>
      <c r="R1854" s="14" t="s">
        <v>8326</v>
      </c>
      <c r="S1854" s="28">
        <f t="shared" si="29"/>
        <v>42119</v>
      </c>
      <c r="T1854" s="30">
        <f t="shared" si="29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>E1855/D1855*100</f>
        <v>101.875</v>
      </c>
      <c r="P1855" s="10">
        <f>E1855/L1855</f>
        <v>58.214285714285715</v>
      </c>
      <c r="Q1855" s="13" t="s">
        <v>8356</v>
      </c>
      <c r="R1855" s="14" t="s">
        <v>8326</v>
      </c>
      <c r="S1855" s="28">
        <f t="shared" si="29"/>
        <v>41227.102048611108</v>
      </c>
      <c r="T1855" s="30">
        <f t="shared" si="29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>E1856/D1856*100</f>
        <v>102.12366666666665</v>
      </c>
      <c r="P1856" s="10">
        <f>E1856/L1856</f>
        <v>88.037643678160919</v>
      </c>
      <c r="Q1856" s="13" t="s">
        <v>8356</v>
      </c>
      <c r="R1856" s="14" t="s">
        <v>8326</v>
      </c>
      <c r="S1856" s="28">
        <f t="shared" si="29"/>
        <v>41418.021261574075</v>
      </c>
      <c r="T1856" s="30">
        <f t="shared" si="29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>E1857/D1857*100</f>
        <v>154.05897142857143</v>
      </c>
      <c r="P1857" s="10">
        <f>E1857/L1857</f>
        <v>70.576753926701571</v>
      </c>
      <c r="Q1857" s="13" t="s">
        <v>8356</v>
      </c>
      <c r="R1857" s="14" t="s">
        <v>8326</v>
      </c>
      <c r="S1857" s="28">
        <f t="shared" si="29"/>
        <v>41645.538657407407</v>
      </c>
      <c r="T1857" s="30">
        <f t="shared" si="29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>E1858/D1858*100</f>
        <v>101.25</v>
      </c>
      <c r="P1858" s="10">
        <f>E1858/L1858</f>
        <v>53.289473684210527</v>
      </c>
      <c r="Q1858" s="13" t="s">
        <v>8356</v>
      </c>
      <c r="R1858" s="14" t="s">
        <v>8326</v>
      </c>
      <c r="S1858" s="28">
        <f t="shared" si="29"/>
        <v>41838.854999999996</v>
      </c>
      <c r="T1858" s="30">
        <f t="shared" si="29"/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>E1859/D1859*100</f>
        <v>100</v>
      </c>
      <c r="P1859" s="10">
        <f>E1859/L1859</f>
        <v>136.36363636363637</v>
      </c>
      <c r="Q1859" s="13" t="s">
        <v>8356</v>
      </c>
      <c r="R1859" s="14" t="s">
        <v>8326</v>
      </c>
      <c r="S1859" s="28">
        <f t="shared" ref="S1859:T1922" si="30">(((I1859/60)/60)/24)+DATE(1970,1,1)</f>
        <v>41894.76866898148</v>
      </c>
      <c r="T1859" s="30">
        <f t="shared" si="30"/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>E1860/D1860*100</f>
        <v>108.74800874800874</v>
      </c>
      <c r="P1860" s="10">
        <f>E1860/L1860</f>
        <v>40.547315436241611</v>
      </c>
      <c r="Q1860" s="13" t="s">
        <v>8356</v>
      </c>
      <c r="R1860" s="14" t="s">
        <v>8326</v>
      </c>
      <c r="S1860" s="28">
        <f t="shared" si="30"/>
        <v>40893.242141203707</v>
      </c>
      <c r="T1860" s="30">
        <f t="shared" si="30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>E1861/D1861*100</f>
        <v>131.83333333333334</v>
      </c>
      <c r="P1861" s="10">
        <f>E1861/L1861</f>
        <v>70.625</v>
      </c>
      <c r="Q1861" s="13" t="s">
        <v>8356</v>
      </c>
      <c r="R1861" s="14" t="s">
        <v>8326</v>
      </c>
      <c r="S1861" s="28">
        <f t="shared" si="30"/>
        <v>40808.770011574074</v>
      </c>
      <c r="T1861" s="30">
        <f t="shared" si="30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>E1862/D1862*100</f>
        <v>133.46666666666667</v>
      </c>
      <c r="P1862" s="10">
        <f>E1862/L1862</f>
        <v>52.684210526315788</v>
      </c>
      <c r="Q1862" s="13" t="s">
        <v>8356</v>
      </c>
      <c r="R1862" s="14" t="s">
        <v>8326</v>
      </c>
      <c r="S1862" s="28">
        <f t="shared" si="30"/>
        <v>41676.709305555552</v>
      </c>
      <c r="T1862" s="30">
        <f t="shared" si="30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>E1863/D1863*100</f>
        <v>0</v>
      </c>
      <c r="P1863" s="10" t="e">
        <f>E1863/L1863</f>
        <v>#DIV/0!</v>
      </c>
      <c r="Q1863" s="13" t="s">
        <v>8354</v>
      </c>
      <c r="R1863" s="14" t="s">
        <v>8382</v>
      </c>
      <c r="S1863" s="28">
        <f t="shared" si="30"/>
        <v>42030.300243055557</v>
      </c>
      <c r="T1863" s="30">
        <f t="shared" si="30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>E1864/D1864*100</f>
        <v>8.0833333333333321</v>
      </c>
      <c r="P1864" s="10">
        <f>E1864/L1864</f>
        <v>90.9375</v>
      </c>
      <c r="Q1864" s="13" t="s">
        <v>8354</v>
      </c>
      <c r="R1864" s="14" t="s">
        <v>8382</v>
      </c>
      <c r="S1864" s="28">
        <f t="shared" si="30"/>
        <v>42802.3125</v>
      </c>
      <c r="T1864" s="30">
        <f t="shared" si="30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>E1865/D1865*100</f>
        <v>0.4</v>
      </c>
      <c r="P1865" s="10">
        <f>E1865/L1865</f>
        <v>5</v>
      </c>
      <c r="Q1865" s="13" t="s">
        <v>8354</v>
      </c>
      <c r="R1865" s="14" t="s">
        <v>8382</v>
      </c>
      <c r="S1865" s="28">
        <f t="shared" si="30"/>
        <v>41802.797280092593</v>
      </c>
      <c r="T1865" s="30">
        <f t="shared" si="30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>E1866/D1866*100</f>
        <v>42.892307692307689</v>
      </c>
      <c r="P1866" s="10">
        <f>E1866/L1866</f>
        <v>58.083333333333336</v>
      </c>
      <c r="Q1866" s="13" t="s">
        <v>8354</v>
      </c>
      <c r="R1866" s="14" t="s">
        <v>8382</v>
      </c>
      <c r="S1866" s="28">
        <f t="shared" si="30"/>
        <v>41763.716435185182</v>
      </c>
      <c r="T1866" s="30">
        <f t="shared" si="30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>E1867/D1867*100</f>
        <v>3.6363636363636364E-3</v>
      </c>
      <c r="P1867" s="10">
        <f>E1867/L1867</f>
        <v>2</v>
      </c>
      <c r="Q1867" s="13" t="s">
        <v>8354</v>
      </c>
      <c r="R1867" s="14" t="s">
        <v>8382</v>
      </c>
      <c r="S1867" s="28">
        <f t="shared" si="30"/>
        <v>42680.409108796302</v>
      </c>
      <c r="T1867" s="30">
        <f t="shared" si="30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>E1868/D1868*100</f>
        <v>0.5</v>
      </c>
      <c r="P1868" s="10">
        <f>E1868/L1868</f>
        <v>62.5</v>
      </c>
      <c r="Q1868" s="13" t="s">
        <v>8354</v>
      </c>
      <c r="R1868" s="14" t="s">
        <v>8382</v>
      </c>
      <c r="S1868" s="28">
        <f t="shared" si="30"/>
        <v>42795.166666666672</v>
      </c>
      <c r="T1868" s="30">
        <f t="shared" si="30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>E1869/D1869*100</f>
        <v>0.05</v>
      </c>
      <c r="P1869" s="10">
        <f>E1869/L1869</f>
        <v>10</v>
      </c>
      <c r="Q1869" s="13" t="s">
        <v>8354</v>
      </c>
      <c r="R1869" s="14" t="s">
        <v>8382</v>
      </c>
      <c r="S1869" s="28">
        <f t="shared" si="30"/>
        <v>42679.924907407403</v>
      </c>
      <c r="T1869" s="30">
        <f t="shared" si="30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>E1870/D1870*100</f>
        <v>4.8680000000000003</v>
      </c>
      <c r="P1870" s="10">
        <f>E1870/L1870</f>
        <v>71.588235294117652</v>
      </c>
      <c r="Q1870" s="13" t="s">
        <v>8354</v>
      </c>
      <c r="R1870" s="14" t="s">
        <v>8382</v>
      </c>
      <c r="S1870" s="28">
        <f t="shared" si="30"/>
        <v>42353.332638888889</v>
      </c>
      <c r="T1870" s="30">
        <f t="shared" si="30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>E1871/D1871*100</f>
        <v>0</v>
      </c>
      <c r="P1871" s="10" t="e">
        <f>E1871/L1871</f>
        <v>#DIV/0!</v>
      </c>
      <c r="Q1871" s="13" t="s">
        <v>8354</v>
      </c>
      <c r="R1871" s="14" t="s">
        <v>8382</v>
      </c>
      <c r="S1871" s="28">
        <f t="shared" si="30"/>
        <v>42739.002881944441</v>
      </c>
      <c r="T1871" s="30">
        <f t="shared" si="30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>E1872/D1872*100</f>
        <v>10.314285714285715</v>
      </c>
      <c r="P1872" s="10">
        <f>E1872/L1872</f>
        <v>32.81818181818182</v>
      </c>
      <c r="Q1872" s="13" t="s">
        <v>8354</v>
      </c>
      <c r="R1872" s="14" t="s">
        <v>8382</v>
      </c>
      <c r="S1872" s="28">
        <f t="shared" si="30"/>
        <v>42400.178472222222</v>
      </c>
      <c r="T1872" s="30">
        <f t="shared" si="30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>E1873/D1873*100</f>
        <v>71.784615384615378</v>
      </c>
      <c r="P1873" s="10">
        <f>E1873/L1873</f>
        <v>49.11578947368421</v>
      </c>
      <c r="Q1873" s="13" t="s">
        <v>8354</v>
      </c>
      <c r="R1873" s="14" t="s">
        <v>8382</v>
      </c>
      <c r="S1873" s="28">
        <f t="shared" si="30"/>
        <v>41963.825243055559</v>
      </c>
      <c r="T1873" s="30">
        <f t="shared" si="30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>E1874/D1874*100</f>
        <v>1.06</v>
      </c>
      <c r="P1874" s="10">
        <f>E1874/L1874</f>
        <v>16.307692307692307</v>
      </c>
      <c r="Q1874" s="13" t="s">
        <v>8354</v>
      </c>
      <c r="R1874" s="14" t="s">
        <v>8382</v>
      </c>
      <c r="S1874" s="28">
        <f t="shared" si="30"/>
        <v>42185.129652777774</v>
      </c>
      <c r="T1874" s="30">
        <f t="shared" si="30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>E1875/D1875*100</f>
        <v>0.44999999999999996</v>
      </c>
      <c r="P1875" s="10">
        <f>E1875/L1875</f>
        <v>18</v>
      </c>
      <c r="Q1875" s="13" t="s">
        <v>8354</v>
      </c>
      <c r="R1875" s="14" t="s">
        <v>8382</v>
      </c>
      <c r="S1875" s="28">
        <f t="shared" si="30"/>
        <v>42193.697916666672</v>
      </c>
      <c r="T1875" s="30">
        <f t="shared" si="30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>E1876/D1876*100</f>
        <v>1.6250000000000001E-2</v>
      </c>
      <c r="P1876" s="10">
        <f>E1876/L1876</f>
        <v>13</v>
      </c>
      <c r="Q1876" s="13" t="s">
        <v>8354</v>
      </c>
      <c r="R1876" s="14" t="s">
        <v>8382</v>
      </c>
      <c r="S1876" s="28">
        <f t="shared" si="30"/>
        <v>42549.969131944439</v>
      </c>
      <c r="T1876" s="30">
        <f t="shared" si="30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>E1877/D1877*100</f>
        <v>0.51</v>
      </c>
      <c r="P1877" s="10">
        <f>E1877/L1877</f>
        <v>17</v>
      </c>
      <c r="Q1877" s="13" t="s">
        <v>8354</v>
      </c>
      <c r="R1877" s="14" t="s">
        <v>8382</v>
      </c>
      <c r="S1877" s="28">
        <f t="shared" si="30"/>
        <v>42588.899398148147</v>
      </c>
      <c r="T1877" s="30">
        <f t="shared" si="30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>E1878/D1878*100</f>
        <v>0</v>
      </c>
      <c r="P1878" s="10" t="e">
        <f>E1878/L1878</f>
        <v>#DIV/0!</v>
      </c>
      <c r="Q1878" s="13" t="s">
        <v>8354</v>
      </c>
      <c r="R1878" s="14" t="s">
        <v>8382</v>
      </c>
      <c r="S1878" s="28">
        <f t="shared" si="30"/>
        <v>41806.284780092588</v>
      </c>
      <c r="T1878" s="30">
        <f t="shared" si="30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>E1879/D1879*100</f>
        <v>0</v>
      </c>
      <c r="P1879" s="10" t="e">
        <f>E1879/L1879</f>
        <v>#DIV/0!</v>
      </c>
      <c r="Q1879" s="13" t="s">
        <v>8354</v>
      </c>
      <c r="R1879" s="14" t="s">
        <v>8382</v>
      </c>
      <c r="S1879" s="28">
        <f t="shared" si="30"/>
        <v>42064.029224537036</v>
      </c>
      <c r="T1879" s="30">
        <f t="shared" si="30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>E1880/D1880*100</f>
        <v>0</v>
      </c>
      <c r="P1880" s="10" t="e">
        <f>E1880/L1880</f>
        <v>#DIV/0!</v>
      </c>
      <c r="Q1880" s="13" t="s">
        <v>8354</v>
      </c>
      <c r="R1880" s="14" t="s">
        <v>8382</v>
      </c>
      <c r="S1880" s="28">
        <f t="shared" si="30"/>
        <v>41803.008738425924</v>
      </c>
      <c r="T1880" s="30">
        <f t="shared" si="30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>E1881/D1881*100</f>
        <v>0.12</v>
      </c>
      <c r="P1881" s="10">
        <f>E1881/L1881</f>
        <v>3</v>
      </c>
      <c r="Q1881" s="13" t="s">
        <v>8354</v>
      </c>
      <c r="R1881" s="14" t="s">
        <v>8382</v>
      </c>
      <c r="S1881" s="28">
        <f t="shared" si="30"/>
        <v>42443.607974537037</v>
      </c>
      <c r="T1881" s="30">
        <f t="shared" si="30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>E1882/D1882*100</f>
        <v>20.080000000000002</v>
      </c>
      <c r="P1882" s="10">
        <f>E1882/L1882</f>
        <v>41.833333333333336</v>
      </c>
      <c r="Q1882" s="13" t="s">
        <v>8354</v>
      </c>
      <c r="R1882" s="14" t="s">
        <v>8382</v>
      </c>
      <c r="S1882" s="28">
        <f t="shared" si="30"/>
        <v>42459.525231481486</v>
      </c>
      <c r="T1882" s="30">
        <f t="shared" si="30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>E1883/D1883*100</f>
        <v>172.68449999999999</v>
      </c>
      <c r="P1883" s="10">
        <f>E1883/L1883</f>
        <v>49.338428571428572</v>
      </c>
      <c r="Q1883" s="13" t="s">
        <v>8356</v>
      </c>
      <c r="R1883" s="14" t="s">
        <v>8378</v>
      </c>
      <c r="S1883" s="28">
        <f t="shared" si="30"/>
        <v>42073.110983796301</v>
      </c>
      <c r="T1883" s="30">
        <f t="shared" si="30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>E1884/D1884*100</f>
        <v>100.8955223880597</v>
      </c>
      <c r="P1884" s="10">
        <f>E1884/L1884</f>
        <v>41.728395061728392</v>
      </c>
      <c r="Q1884" s="13" t="s">
        <v>8356</v>
      </c>
      <c r="R1884" s="14" t="s">
        <v>8378</v>
      </c>
      <c r="S1884" s="28">
        <f t="shared" si="30"/>
        <v>41100.991666666669</v>
      </c>
      <c r="T1884" s="30">
        <f t="shared" si="30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>E1885/D1885*100</f>
        <v>104.8048048048048</v>
      </c>
      <c r="P1885" s="10">
        <f>E1885/L1885</f>
        <v>32.71875</v>
      </c>
      <c r="Q1885" s="13" t="s">
        <v>8356</v>
      </c>
      <c r="R1885" s="14" t="s">
        <v>8378</v>
      </c>
      <c r="S1885" s="28">
        <f t="shared" si="30"/>
        <v>41007.906342592592</v>
      </c>
      <c r="T1885" s="30">
        <f t="shared" si="30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>E1886/D1886*100</f>
        <v>135.1</v>
      </c>
      <c r="P1886" s="10">
        <f>E1886/L1886</f>
        <v>51.96153846153846</v>
      </c>
      <c r="Q1886" s="13" t="s">
        <v>8356</v>
      </c>
      <c r="R1886" s="14" t="s">
        <v>8378</v>
      </c>
      <c r="S1886" s="28">
        <f t="shared" si="30"/>
        <v>41240.5</v>
      </c>
      <c r="T1886" s="30">
        <f t="shared" si="30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>E1887/D1887*100</f>
        <v>116.32786885245903</v>
      </c>
      <c r="P1887" s="10">
        <f>E1887/L1887</f>
        <v>50.685714285714283</v>
      </c>
      <c r="Q1887" s="13" t="s">
        <v>8356</v>
      </c>
      <c r="R1887" s="14" t="s">
        <v>8378</v>
      </c>
      <c r="S1887" s="28">
        <f t="shared" si="30"/>
        <v>41131.916666666664</v>
      </c>
      <c r="T1887" s="30">
        <f t="shared" si="30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>E1888/D1888*100</f>
        <v>102.08333333333333</v>
      </c>
      <c r="P1888" s="10">
        <f>E1888/L1888</f>
        <v>42.241379310344826</v>
      </c>
      <c r="Q1888" s="13" t="s">
        <v>8356</v>
      </c>
      <c r="R1888" s="14" t="s">
        <v>8378</v>
      </c>
      <c r="S1888" s="28">
        <f t="shared" si="30"/>
        <v>41955.94835648148</v>
      </c>
      <c r="T1888" s="30">
        <f t="shared" si="30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>E1889/D1889*100</f>
        <v>111.16666666666666</v>
      </c>
      <c r="P1889" s="10">
        <f>E1889/L1889</f>
        <v>416.875</v>
      </c>
      <c r="Q1889" s="13" t="s">
        <v>8356</v>
      </c>
      <c r="R1889" s="14" t="s">
        <v>8378</v>
      </c>
      <c r="S1889" s="28">
        <f t="shared" si="30"/>
        <v>42341.895833333328</v>
      </c>
      <c r="T1889" s="30">
        <f t="shared" si="30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>E1890/D1890*100</f>
        <v>166.08</v>
      </c>
      <c r="P1890" s="10">
        <f>E1890/L1890</f>
        <v>46.651685393258425</v>
      </c>
      <c r="Q1890" s="13" t="s">
        <v>8356</v>
      </c>
      <c r="R1890" s="14" t="s">
        <v>8378</v>
      </c>
      <c r="S1890" s="28">
        <f t="shared" si="30"/>
        <v>40330.207638888889</v>
      </c>
      <c r="T1890" s="30">
        <f t="shared" si="30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>E1891/D1891*100</f>
        <v>106.60000000000001</v>
      </c>
      <c r="P1891" s="10">
        <f>E1891/L1891</f>
        <v>48.454545454545453</v>
      </c>
      <c r="Q1891" s="13" t="s">
        <v>8356</v>
      </c>
      <c r="R1891" s="14" t="s">
        <v>8378</v>
      </c>
      <c r="S1891" s="28">
        <f t="shared" si="30"/>
        <v>41344.751689814817</v>
      </c>
      <c r="T1891" s="30">
        <f t="shared" si="30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>E1892/D1892*100</f>
        <v>144.58441666666667</v>
      </c>
      <c r="P1892" s="10">
        <f>E1892/L1892</f>
        <v>70.5289837398374</v>
      </c>
      <c r="Q1892" s="13" t="s">
        <v>8356</v>
      </c>
      <c r="R1892" s="14" t="s">
        <v>8378</v>
      </c>
      <c r="S1892" s="28">
        <f t="shared" si="30"/>
        <v>41258.786203703705</v>
      </c>
      <c r="T1892" s="30">
        <f t="shared" si="30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>E1893/D1893*100</f>
        <v>105.55000000000001</v>
      </c>
      <c r="P1893" s="10">
        <f>E1893/L1893</f>
        <v>87.958333333333329</v>
      </c>
      <c r="Q1893" s="13" t="s">
        <v>8356</v>
      </c>
      <c r="R1893" s="14" t="s">
        <v>8378</v>
      </c>
      <c r="S1893" s="28">
        <f t="shared" si="30"/>
        <v>40381.25</v>
      </c>
      <c r="T1893" s="30">
        <f t="shared" si="30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>E1894/D1894*100</f>
        <v>136.60000000000002</v>
      </c>
      <c r="P1894" s="10">
        <f>E1894/L1894</f>
        <v>26.26923076923077</v>
      </c>
      <c r="Q1894" s="13" t="s">
        <v>8356</v>
      </c>
      <c r="R1894" s="14" t="s">
        <v>8378</v>
      </c>
      <c r="S1894" s="28">
        <f t="shared" si="30"/>
        <v>40701.637511574074</v>
      </c>
      <c r="T1894" s="30">
        <f t="shared" si="30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>E1895/D1895*100</f>
        <v>104</v>
      </c>
      <c r="P1895" s="10">
        <f>E1895/L1895</f>
        <v>57.777777777777779</v>
      </c>
      <c r="Q1895" s="13" t="s">
        <v>8356</v>
      </c>
      <c r="R1895" s="14" t="s">
        <v>8378</v>
      </c>
      <c r="S1895" s="28">
        <f t="shared" si="30"/>
        <v>40649.165972222225</v>
      </c>
      <c r="T1895" s="30">
        <f t="shared" si="30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>E1896/D1896*100</f>
        <v>114.5</v>
      </c>
      <c r="P1896" s="10">
        <f>E1896/L1896</f>
        <v>57.25</v>
      </c>
      <c r="Q1896" s="13" t="s">
        <v>8356</v>
      </c>
      <c r="R1896" s="14" t="s">
        <v>8378</v>
      </c>
      <c r="S1896" s="28">
        <f t="shared" si="30"/>
        <v>40951.904895833337</v>
      </c>
      <c r="T1896" s="30">
        <f t="shared" si="30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>E1897/D1897*100</f>
        <v>101.71957671957672</v>
      </c>
      <c r="P1897" s="10">
        <f>E1897/L1897</f>
        <v>196.34042553191489</v>
      </c>
      <c r="Q1897" s="13" t="s">
        <v>8356</v>
      </c>
      <c r="R1897" s="14" t="s">
        <v>8378</v>
      </c>
      <c r="S1897" s="28">
        <f t="shared" si="30"/>
        <v>42297.746782407412</v>
      </c>
      <c r="T1897" s="30">
        <f t="shared" si="30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>E1898/D1898*100</f>
        <v>123.94678492239468</v>
      </c>
      <c r="P1898" s="10">
        <f>E1898/L1898</f>
        <v>43</v>
      </c>
      <c r="Q1898" s="13" t="s">
        <v>8356</v>
      </c>
      <c r="R1898" s="14" t="s">
        <v>8378</v>
      </c>
      <c r="S1898" s="28">
        <f t="shared" si="30"/>
        <v>41011.710243055553</v>
      </c>
      <c r="T1898" s="30">
        <f t="shared" si="30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>E1899/D1899*100</f>
        <v>102.45669291338582</v>
      </c>
      <c r="P1899" s="10">
        <f>E1899/L1899</f>
        <v>35.551912568306008</v>
      </c>
      <c r="Q1899" s="13" t="s">
        <v>8356</v>
      </c>
      <c r="R1899" s="14" t="s">
        <v>8378</v>
      </c>
      <c r="S1899" s="28">
        <f t="shared" si="30"/>
        <v>41702.875</v>
      </c>
      <c r="T1899" s="30">
        <f t="shared" si="30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>E1900/D1900*100</f>
        <v>144.5</v>
      </c>
      <c r="P1900" s="10">
        <f>E1900/L1900</f>
        <v>68.80952380952381</v>
      </c>
      <c r="Q1900" s="13" t="s">
        <v>8356</v>
      </c>
      <c r="R1900" s="14" t="s">
        <v>8378</v>
      </c>
      <c r="S1900" s="28">
        <f t="shared" si="30"/>
        <v>42401.75</v>
      </c>
      <c r="T1900" s="30">
        <f t="shared" si="30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>E1901/D1901*100</f>
        <v>133.33333333333331</v>
      </c>
      <c r="P1901" s="10">
        <f>E1901/L1901</f>
        <v>28.571428571428573</v>
      </c>
      <c r="Q1901" s="13" t="s">
        <v>8356</v>
      </c>
      <c r="R1901" s="14" t="s">
        <v>8378</v>
      </c>
      <c r="S1901" s="28">
        <f t="shared" si="30"/>
        <v>42088.90006944444</v>
      </c>
      <c r="T1901" s="30">
        <f t="shared" si="30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>E1902/D1902*100</f>
        <v>109.3644</v>
      </c>
      <c r="P1902" s="10">
        <f>E1902/L1902</f>
        <v>50.631666666666668</v>
      </c>
      <c r="Q1902" s="13" t="s">
        <v>8356</v>
      </c>
      <c r="R1902" s="14" t="s">
        <v>8378</v>
      </c>
      <c r="S1902" s="28">
        <f t="shared" si="30"/>
        <v>41188.415972222225</v>
      </c>
      <c r="T1902" s="30">
        <f t="shared" si="30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>E1903/D1903*100</f>
        <v>2.6969696969696968</v>
      </c>
      <c r="P1903" s="10">
        <f>E1903/L1903</f>
        <v>106.8</v>
      </c>
      <c r="Q1903" s="13" t="s">
        <v>8359</v>
      </c>
      <c r="R1903" s="14" t="s">
        <v>8366</v>
      </c>
      <c r="S1903" s="28">
        <f t="shared" si="30"/>
        <v>42146.541666666672</v>
      </c>
      <c r="T1903" s="30">
        <f t="shared" si="30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>E1904/D1904*100</f>
        <v>1.2</v>
      </c>
      <c r="P1904" s="10">
        <f>E1904/L1904</f>
        <v>4</v>
      </c>
      <c r="Q1904" s="13" t="s">
        <v>8359</v>
      </c>
      <c r="R1904" s="14" t="s">
        <v>8366</v>
      </c>
      <c r="S1904" s="28">
        <f t="shared" si="30"/>
        <v>42067.789895833332</v>
      </c>
      <c r="T1904" s="30">
        <f t="shared" si="30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>E1905/D1905*100</f>
        <v>46.6</v>
      </c>
      <c r="P1905" s="10">
        <f>E1905/L1905</f>
        <v>34.097560975609753</v>
      </c>
      <c r="Q1905" s="13" t="s">
        <v>8359</v>
      </c>
      <c r="R1905" s="14" t="s">
        <v>8366</v>
      </c>
      <c r="S1905" s="28">
        <f t="shared" si="30"/>
        <v>42762.770729166667</v>
      </c>
      <c r="T1905" s="30">
        <f t="shared" si="30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>E1906/D1906*100</f>
        <v>0.1</v>
      </c>
      <c r="P1906" s="10">
        <f>E1906/L1906</f>
        <v>25</v>
      </c>
      <c r="Q1906" s="13" t="s">
        <v>8359</v>
      </c>
      <c r="R1906" s="14" t="s">
        <v>8366</v>
      </c>
      <c r="S1906" s="28">
        <f t="shared" si="30"/>
        <v>42371.685428240744</v>
      </c>
      <c r="T1906" s="30">
        <f t="shared" si="30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>E1907/D1907*100</f>
        <v>0.16800000000000001</v>
      </c>
      <c r="P1907" s="10">
        <f>E1907/L1907</f>
        <v>10.5</v>
      </c>
      <c r="Q1907" s="13" t="s">
        <v>8359</v>
      </c>
      <c r="R1907" s="14" t="s">
        <v>8366</v>
      </c>
      <c r="S1907" s="28">
        <f t="shared" si="30"/>
        <v>41889.925856481481</v>
      </c>
      <c r="T1907" s="30">
        <f t="shared" si="30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>E1908/D1908*100</f>
        <v>42.76</v>
      </c>
      <c r="P1908" s="10">
        <f>E1908/L1908</f>
        <v>215.95959595959596</v>
      </c>
      <c r="Q1908" s="13" t="s">
        <v>8359</v>
      </c>
      <c r="R1908" s="14" t="s">
        <v>8366</v>
      </c>
      <c r="S1908" s="28">
        <f t="shared" si="30"/>
        <v>42544.671099537038</v>
      </c>
      <c r="T1908" s="30">
        <f t="shared" si="30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>E1909/D1909*100</f>
        <v>0.28333333333333333</v>
      </c>
      <c r="P1909" s="10">
        <f>E1909/L1909</f>
        <v>21.25</v>
      </c>
      <c r="Q1909" s="13" t="s">
        <v>8359</v>
      </c>
      <c r="R1909" s="14" t="s">
        <v>8366</v>
      </c>
      <c r="S1909" s="28">
        <f t="shared" si="30"/>
        <v>41782.587094907409</v>
      </c>
      <c r="T1909" s="30">
        <f t="shared" si="30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>E1910/D1910*100</f>
        <v>1.7319999999999998</v>
      </c>
      <c r="P1910" s="10">
        <f>E1910/L1910</f>
        <v>108.25</v>
      </c>
      <c r="Q1910" s="13" t="s">
        <v>8359</v>
      </c>
      <c r="R1910" s="14" t="s">
        <v>8366</v>
      </c>
      <c r="S1910" s="28">
        <f t="shared" si="30"/>
        <v>42733.917824074073</v>
      </c>
      <c r="T1910" s="30">
        <f t="shared" si="30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>E1911/D1911*100</f>
        <v>14.111428571428572</v>
      </c>
      <c r="P1911" s="10">
        <f>E1911/L1911</f>
        <v>129.97368421052633</v>
      </c>
      <c r="Q1911" s="13" t="s">
        <v>8359</v>
      </c>
      <c r="R1911" s="14" t="s">
        <v>8366</v>
      </c>
      <c r="S1911" s="28">
        <f t="shared" si="30"/>
        <v>41935.429155092592</v>
      </c>
      <c r="T1911" s="30">
        <f t="shared" si="30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>E1912/D1912*100</f>
        <v>39.395294117647055</v>
      </c>
      <c r="P1912" s="10">
        <f>E1912/L1912</f>
        <v>117.49473684210527</v>
      </c>
      <c r="Q1912" s="13" t="s">
        <v>8359</v>
      </c>
      <c r="R1912" s="14" t="s">
        <v>8366</v>
      </c>
      <c r="S1912" s="28">
        <f t="shared" si="30"/>
        <v>42308.947916666672</v>
      </c>
      <c r="T1912" s="30">
        <f t="shared" si="30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>E1913/D1913*100</f>
        <v>2.3529411764705882E-2</v>
      </c>
      <c r="P1913" s="10">
        <f>E1913/L1913</f>
        <v>10</v>
      </c>
      <c r="Q1913" s="13" t="s">
        <v>8359</v>
      </c>
      <c r="R1913" s="14" t="s">
        <v>8366</v>
      </c>
      <c r="S1913" s="28">
        <f t="shared" si="30"/>
        <v>41860.033958333333</v>
      </c>
      <c r="T1913" s="30">
        <f t="shared" si="30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>E1914/D1914*100</f>
        <v>59.3</v>
      </c>
      <c r="P1914" s="10">
        <f>E1914/L1914</f>
        <v>70.595238095238102</v>
      </c>
      <c r="Q1914" s="13" t="s">
        <v>8359</v>
      </c>
      <c r="R1914" s="14" t="s">
        <v>8366</v>
      </c>
      <c r="S1914" s="28">
        <f t="shared" si="30"/>
        <v>42159.226388888885</v>
      </c>
      <c r="T1914" s="30">
        <f t="shared" si="30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>E1915/D1915*100</f>
        <v>1.3270833333333334</v>
      </c>
      <c r="P1915" s="10">
        <f>E1915/L1915</f>
        <v>24.5</v>
      </c>
      <c r="Q1915" s="13" t="s">
        <v>8359</v>
      </c>
      <c r="R1915" s="14" t="s">
        <v>8366</v>
      </c>
      <c r="S1915" s="28">
        <f t="shared" si="30"/>
        <v>41920.511319444442</v>
      </c>
      <c r="T1915" s="30">
        <f t="shared" si="30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>E1916/D1916*100</f>
        <v>9.0090090090090094</v>
      </c>
      <c r="P1916" s="10">
        <f>E1916/L1916</f>
        <v>30</v>
      </c>
      <c r="Q1916" s="13" t="s">
        <v>8359</v>
      </c>
      <c r="R1916" s="14" t="s">
        <v>8366</v>
      </c>
      <c r="S1916" s="28">
        <f t="shared" si="30"/>
        <v>41944.165972222225</v>
      </c>
      <c r="T1916" s="30">
        <f t="shared" si="30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>E1917/D1917*100</f>
        <v>1.6</v>
      </c>
      <c r="P1917" s="10">
        <f>E1917/L1917</f>
        <v>2</v>
      </c>
      <c r="Q1917" s="13" t="s">
        <v>8359</v>
      </c>
      <c r="R1917" s="14" t="s">
        <v>8366</v>
      </c>
      <c r="S1917" s="28">
        <f t="shared" si="30"/>
        <v>41884.04886574074</v>
      </c>
      <c r="T1917" s="30">
        <f t="shared" si="30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>E1918/D1918*100</f>
        <v>0.51</v>
      </c>
      <c r="P1918" s="10">
        <f>E1918/L1918</f>
        <v>17</v>
      </c>
      <c r="Q1918" s="13" t="s">
        <v>8359</v>
      </c>
      <c r="R1918" s="14" t="s">
        <v>8366</v>
      </c>
      <c r="S1918" s="28">
        <f t="shared" si="30"/>
        <v>42681.758969907409</v>
      </c>
      <c r="T1918" s="30">
        <f t="shared" si="30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>E1919/D1919*100</f>
        <v>52.570512820512818</v>
      </c>
      <c r="P1919" s="10">
        <f>E1919/L1919</f>
        <v>2928.9285714285716</v>
      </c>
      <c r="Q1919" s="13" t="s">
        <v>8359</v>
      </c>
      <c r="R1919" s="14" t="s">
        <v>8366</v>
      </c>
      <c r="S1919" s="28">
        <f t="shared" si="30"/>
        <v>42776.270057870366</v>
      </c>
      <c r="T1919" s="30">
        <f t="shared" si="30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>E1920/D1920*100</f>
        <v>1.04</v>
      </c>
      <c r="P1920" s="10">
        <f>E1920/L1920</f>
        <v>28.888888888888889</v>
      </c>
      <c r="Q1920" s="13" t="s">
        <v>8359</v>
      </c>
      <c r="R1920" s="14" t="s">
        <v>8366</v>
      </c>
      <c r="S1920" s="28">
        <f t="shared" si="30"/>
        <v>41863.789942129632</v>
      </c>
      <c r="T1920" s="30">
        <f t="shared" si="30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>E1921/D1921*100</f>
        <v>47.4</v>
      </c>
      <c r="P1921" s="10">
        <f>E1921/L1921</f>
        <v>29.625</v>
      </c>
      <c r="Q1921" s="13" t="s">
        <v>8359</v>
      </c>
      <c r="R1921" s="14" t="s">
        <v>8366</v>
      </c>
      <c r="S1921" s="28">
        <f t="shared" si="30"/>
        <v>42143.875567129624</v>
      </c>
      <c r="T1921" s="30">
        <f t="shared" si="30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>E1922/D1922*100</f>
        <v>43.03</v>
      </c>
      <c r="P1922" s="10">
        <f>E1922/L1922</f>
        <v>40.980952380952381</v>
      </c>
      <c r="Q1922" s="13" t="s">
        <v>8359</v>
      </c>
      <c r="R1922" s="14" t="s">
        <v>8366</v>
      </c>
      <c r="S1922" s="28">
        <f t="shared" si="30"/>
        <v>42298.958333333328</v>
      </c>
      <c r="T1922" s="30">
        <f t="shared" si="30"/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>E1923/D1923*100</f>
        <v>136.80000000000001</v>
      </c>
      <c r="P1923" s="10">
        <f>E1923/L1923</f>
        <v>54</v>
      </c>
      <c r="Q1923" s="13" t="s">
        <v>8356</v>
      </c>
      <c r="R1923" s="14" t="s">
        <v>8378</v>
      </c>
      <c r="S1923" s="28">
        <f t="shared" ref="S1923:T1986" si="31">(((I1923/60)/60)/24)+DATE(1970,1,1)</f>
        <v>41104.221562500003</v>
      </c>
      <c r="T1923" s="30">
        <f t="shared" si="31"/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>E1924/D1924*100</f>
        <v>115.55</v>
      </c>
      <c r="P1924" s="10">
        <f>E1924/L1924</f>
        <v>36.109375</v>
      </c>
      <c r="Q1924" s="13" t="s">
        <v>8356</v>
      </c>
      <c r="R1924" s="14" t="s">
        <v>8378</v>
      </c>
      <c r="S1924" s="28">
        <f t="shared" si="31"/>
        <v>41620.255868055552</v>
      </c>
      <c r="T1924" s="30">
        <f t="shared" si="31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>E1925/D1925*100</f>
        <v>240.79999999999998</v>
      </c>
      <c r="P1925" s="10">
        <f>E1925/L1925</f>
        <v>23.153846153846153</v>
      </c>
      <c r="Q1925" s="13" t="s">
        <v>8356</v>
      </c>
      <c r="R1925" s="14" t="s">
        <v>8378</v>
      </c>
      <c r="S1925" s="28">
        <f t="shared" si="31"/>
        <v>40813.207638888889</v>
      </c>
      <c r="T1925" s="30">
        <f t="shared" si="31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>E1926/D1926*100</f>
        <v>114.39999999999999</v>
      </c>
      <c r="P1926" s="10">
        <f>E1926/L1926</f>
        <v>104</v>
      </c>
      <c r="Q1926" s="13" t="s">
        <v>8356</v>
      </c>
      <c r="R1926" s="14" t="s">
        <v>8378</v>
      </c>
      <c r="S1926" s="28">
        <f t="shared" si="31"/>
        <v>41654.814583333333</v>
      </c>
      <c r="T1926" s="30">
        <f t="shared" si="31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>E1927/D1927*100</f>
        <v>110.33333333333333</v>
      </c>
      <c r="P1927" s="10">
        <f>E1927/L1927</f>
        <v>31.826923076923077</v>
      </c>
      <c r="Q1927" s="13" t="s">
        <v>8356</v>
      </c>
      <c r="R1927" s="14" t="s">
        <v>8378</v>
      </c>
      <c r="S1927" s="28">
        <f t="shared" si="31"/>
        <v>41558</v>
      </c>
      <c r="T1927" s="30">
        <f t="shared" si="31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>E1928/D1928*100</f>
        <v>195.37933333333334</v>
      </c>
      <c r="P1928" s="10">
        <f>E1928/L1928</f>
        <v>27.3896261682243</v>
      </c>
      <c r="Q1928" s="13" t="s">
        <v>8356</v>
      </c>
      <c r="R1928" s="14" t="s">
        <v>8378</v>
      </c>
      <c r="S1928" s="28">
        <f t="shared" si="31"/>
        <v>40484.018055555556</v>
      </c>
      <c r="T1928" s="30">
        <f t="shared" si="31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>E1929/D1929*100</f>
        <v>103.33333333333334</v>
      </c>
      <c r="P1929" s="10">
        <f>E1929/L1929</f>
        <v>56.363636363636367</v>
      </c>
      <c r="Q1929" s="13" t="s">
        <v>8356</v>
      </c>
      <c r="R1929" s="14" t="s">
        <v>8378</v>
      </c>
      <c r="S1929" s="28">
        <f t="shared" si="31"/>
        <v>40976.207638888889</v>
      </c>
      <c r="T1929" s="30">
        <f t="shared" si="31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>E1930/D1930*100</f>
        <v>103.1372549019608</v>
      </c>
      <c r="P1930" s="10">
        <f>E1930/L1930</f>
        <v>77.352941176470594</v>
      </c>
      <c r="Q1930" s="13" t="s">
        <v>8356</v>
      </c>
      <c r="R1930" s="14" t="s">
        <v>8378</v>
      </c>
      <c r="S1930" s="28">
        <f t="shared" si="31"/>
        <v>41401.648078703707</v>
      </c>
      <c r="T1930" s="30">
        <f t="shared" si="31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>E1931/D1931*100</f>
        <v>100.3125</v>
      </c>
      <c r="P1931" s="10">
        <f>E1931/L1931</f>
        <v>42.8</v>
      </c>
      <c r="Q1931" s="13" t="s">
        <v>8356</v>
      </c>
      <c r="R1931" s="14" t="s">
        <v>8378</v>
      </c>
      <c r="S1931" s="28">
        <f t="shared" si="31"/>
        <v>40729.021597222221</v>
      </c>
      <c r="T1931" s="30">
        <f t="shared" si="31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>E1932/D1932*100</f>
        <v>127</v>
      </c>
      <c r="P1932" s="10">
        <f>E1932/L1932</f>
        <v>48.846153846153847</v>
      </c>
      <c r="Q1932" s="13" t="s">
        <v>8356</v>
      </c>
      <c r="R1932" s="14" t="s">
        <v>8378</v>
      </c>
      <c r="S1932" s="28">
        <f t="shared" si="31"/>
        <v>41462.558819444443</v>
      </c>
      <c r="T1932" s="30">
        <f t="shared" si="31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>E1933/D1933*100</f>
        <v>120.601</v>
      </c>
      <c r="P1933" s="10">
        <f>E1933/L1933</f>
        <v>48.240400000000001</v>
      </c>
      <c r="Q1933" s="13" t="s">
        <v>8356</v>
      </c>
      <c r="R1933" s="14" t="s">
        <v>8378</v>
      </c>
      <c r="S1933" s="28">
        <f t="shared" si="31"/>
        <v>41051.145833333336</v>
      </c>
      <c r="T1933" s="30">
        <f t="shared" si="31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>E1934/D1934*100</f>
        <v>106.99047619047619</v>
      </c>
      <c r="P1934" s="10">
        <f>E1934/L1934</f>
        <v>70.212500000000006</v>
      </c>
      <c r="Q1934" s="13" t="s">
        <v>8356</v>
      </c>
      <c r="R1934" s="14" t="s">
        <v>8378</v>
      </c>
      <c r="S1934" s="28">
        <f t="shared" si="31"/>
        <v>40932.809872685182</v>
      </c>
      <c r="T1934" s="30">
        <f t="shared" si="31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>E1935/D1935*100</f>
        <v>172.43333333333334</v>
      </c>
      <c r="P1935" s="10">
        <f>E1935/L1935</f>
        <v>94.054545454545448</v>
      </c>
      <c r="Q1935" s="13" t="s">
        <v>8356</v>
      </c>
      <c r="R1935" s="14" t="s">
        <v>8378</v>
      </c>
      <c r="S1935" s="28">
        <f t="shared" si="31"/>
        <v>41909.130868055552</v>
      </c>
      <c r="T1935" s="30">
        <f t="shared" si="31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>E1936/D1936*100</f>
        <v>123.61999999999999</v>
      </c>
      <c r="P1936" s="10">
        <f>E1936/L1936</f>
        <v>80.272727272727266</v>
      </c>
      <c r="Q1936" s="13" t="s">
        <v>8356</v>
      </c>
      <c r="R1936" s="14" t="s">
        <v>8378</v>
      </c>
      <c r="S1936" s="28">
        <f t="shared" si="31"/>
        <v>40902.208333333336</v>
      </c>
      <c r="T1936" s="30">
        <f t="shared" si="31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>E1937/D1937*100</f>
        <v>108.4</v>
      </c>
      <c r="P1937" s="10">
        <f>E1937/L1937</f>
        <v>54.2</v>
      </c>
      <c r="Q1937" s="13" t="s">
        <v>8356</v>
      </c>
      <c r="R1937" s="14" t="s">
        <v>8378</v>
      </c>
      <c r="S1937" s="28">
        <f t="shared" si="31"/>
        <v>41811.207638888889</v>
      </c>
      <c r="T1937" s="30">
        <f t="shared" si="31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>E1938/D1938*100</f>
        <v>116.52013333333333</v>
      </c>
      <c r="P1938" s="10">
        <f>E1938/L1938</f>
        <v>60.26903448275862</v>
      </c>
      <c r="Q1938" s="13" t="s">
        <v>8356</v>
      </c>
      <c r="R1938" s="14" t="s">
        <v>8378</v>
      </c>
      <c r="S1938" s="28">
        <f t="shared" si="31"/>
        <v>40883.249305555553</v>
      </c>
      <c r="T1938" s="30">
        <f t="shared" si="31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>E1939/D1939*100</f>
        <v>187.245</v>
      </c>
      <c r="P1939" s="10">
        <f>E1939/L1939</f>
        <v>38.740344827586206</v>
      </c>
      <c r="Q1939" s="13" t="s">
        <v>8356</v>
      </c>
      <c r="R1939" s="14" t="s">
        <v>8378</v>
      </c>
      <c r="S1939" s="28">
        <f t="shared" si="31"/>
        <v>41075.165972222225</v>
      </c>
      <c r="T1939" s="30">
        <f t="shared" si="31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>E1940/D1940*100</f>
        <v>115.93333333333334</v>
      </c>
      <c r="P1940" s="10">
        <f>E1940/L1940</f>
        <v>152.54385964912279</v>
      </c>
      <c r="Q1940" s="13" t="s">
        <v>8356</v>
      </c>
      <c r="R1940" s="14" t="s">
        <v>8378</v>
      </c>
      <c r="S1940" s="28">
        <f t="shared" si="31"/>
        <v>41457.208333333336</v>
      </c>
      <c r="T1940" s="30">
        <f t="shared" si="31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>E1941/D1941*100</f>
        <v>110.7</v>
      </c>
      <c r="P1941" s="10">
        <f>E1941/L1941</f>
        <v>115.3125</v>
      </c>
      <c r="Q1941" s="13" t="s">
        <v>8356</v>
      </c>
      <c r="R1941" s="14" t="s">
        <v>8378</v>
      </c>
      <c r="S1941" s="28">
        <f t="shared" si="31"/>
        <v>41343.943379629629</v>
      </c>
      <c r="T1941" s="30">
        <f t="shared" si="31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>E1942/D1942*100</f>
        <v>170.92307692307693</v>
      </c>
      <c r="P1942" s="10">
        <f>E1942/L1942</f>
        <v>35.838709677419352</v>
      </c>
      <c r="Q1942" s="13" t="s">
        <v>8356</v>
      </c>
      <c r="R1942" s="14" t="s">
        <v>8378</v>
      </c>
      <c r="S1942" s="28">
        <f t="shared" si="31"/>
        <v>40709.165972222225</v>
      </c>
      <c r="T1942" s="30">
        <f t="shared" si="31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>E1943/D1943*100</f>
        <v>126.11835600000001</v>
      </c>
      <c r="P1943" s="10">
        <f>E1943/L1943</f>
        <v>64.570118779438872</v>
      </c>
      <c r="Q1943" s="13" t="s">
        <v>8359</v>
      </c>
      <c r="R1943" s="14" t="s">
        <v>8362</v>
      </c>
      <c r="S1943" s="28">
        <f t="shared" si="31"/>
        <v>41774.290868055556</v>
      </c>
      <c r="T1943" s="30">
        <f t="shared" si="31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>E1944/D1944*100</f>
        <v>138.44033333333334</v>
      </c>
      <c r="P1944" s="10">
        <f>E1944/L1944</f>
        <v>87.436000000000007</v>
      </c>
      <c r="Q1944" s="13" t="s">
        <v>8359</v>
      </c>
      <c r="R1944" s="14" t="s">
        <v>8362</v>
      </c>
      <c r="S1944" s="28">
        <f t="shared" si="31"/>
        <v>40728.828009259261</v>
      </c>
      <c r="T1944" s="30">
        <f t="shared" si="31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>E1945/D1945*100</f>
        <v>1705.2499999999998</v>
      </c>
      <c r="P1945" s="10">
        <f>E1945/L1945</f>
        <v>68.815577078288939</v>
      </c>
      <c r="Q1945" s="13" t="s">
        <v>8359</v>
      </c>
      <c r="R1945" s="14" t="s">
        <v>8362</v>
      </c>
      <c r="S1945" s="28">
        <f t="shared" si="31"/>
        <v>42593.269861111112</v>
      </c>
      <c r="T1945" s="30">
        <f t="shared" si="31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>E1946/D1946*100</f>
        <v>788.05550000000005</v>
      </c>
      <c r="P1946" s="10">
        <f>E1946/L1946</f>
        <v>176.200223588597</v>
      </c>
      <c r="Q1946" s="13" t="s">
        <v>8359</v>
      </c>
      <c r="R1946" s="14" t="s">
        <v>8362</v>
      </c>
      <c r="S1946" s="28">
        <f t="shared" si="31"/>
        <v>41760.584374999999</v>
      </c>
      <c r="T1946" s="30">
        <f t="shared" si="31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>E1947/D1947*100</f>
        <v>348.01799999999997</v>
      </c>
      <c r="P1947" s="10">
        <f>E1947/L1947</f>
        <v>511.79117647058825</v>
      </c>
      <c r="Q1947" s="13" t="s">
        <v>8359</v>
      </c>
      <c r="R1947" s="14" t="s">
        <v>8362</v>
      </c>
      <c r="S1947" s="28">
        <f t="shared" si="31"/>
        <v>42197.251828703709</v>
      </c>
      <c r="T1947" s="30">
        <f t="shared" si="31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>E1948/D1948*100</f>
        <v>149.74666666666667</v>
      </c>
      <c r="P1948" s="10">
        <f>E1948/L1948</f>
        <v>160.44285714285715</v>
      </c>
      <c r="Q1948" s="13" t="s">
        <v>8359</v>
      </c>
      <c r="R1948" s="14" t="s">
        <v>8362</v>
      </c>
      <c r="S1948" s="28">
        <f t="shared" si="31"/>
        <v>41749.108344907407</v>
      </c>
      <c r="T1948" s="30">
        <f t="shared" si="31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>E1949/D1949*100</f>
        <v>100.63375000000001</v>
      </c>
      <c r="P1949" s="10">
        <f>E1949/L1949</f>
        <v>35.003043478260871</v>
      </c>
      <c r="Q1949" s="13" t="s">
        <v>8359</v>
      </c>
      <c r="R1949" s="14" t="s">
        <v>8362</v>
      </c>
      <c r="S1949" s="28">
        <f t="shared" si="31"/>
        <v>40140.249305555553</v>
      </c>
      <c r="T1949" s="30">
        <f t="shared" si="31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>E1950/D1950*100</f>
        <v>800.21100000000001</v>
      </c>
      <c r="P1950" s="10">
        <f>E1950/L1950</f>
        <v>188.50671378091872</v>
      </c>
      <c r="Q1950" s="13" t="s">
        <v>8359</v>
      </c>
      <c r="R1950" s="14" t="s">
        <v>8362</v>
      </c>
      <c r="S1950" s="28">
        <f t="shared" si="31"/>
        <v>42527.709722222222</v>
      </c>
      <c r="T1950" s="30">
        <f t="shared" si="31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>E1951/D1951*100</f>
        <v>106.00260000000002</v>
      </c>
      <c r="P1951" s="10">
        <f>E1951/L1951</f>
        <v>56.204984093319197</v>
      </c>
      <c r="Q1951" s="13" t="s">
        <v>8359</v>
      </c>
      <c r="R1951" s="14" t="s">
        <v>8362</v>
      </c>
      <c r="S1951" s="28">
        <f t="shared" si="31"/>
        <v>41830.423043981478</v>
      </c>
      <c r="T1951" s="30">
        <f t="shared" si="31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>E1952/D1952*100</f>
        <v>200.51866666666669</v>
      </c>
      <c r="P1952" s="10">
        <f>E1952/L1952</f>
        <v>51.3054157782516</v>
      </c>
      <c r="Q1952" s="13" t="s">
        <v>8359</v>
      </c>
      <c r="R1952" s="14" t="s">
        <v>8362</v>
      </c>
      <c r="S1952" s="28">
        <f t="shared" si="31"/>
        <v>40655.181400462963</v>
      </c>
      <c r="T1952" s="30">
        <f t="shared" si="31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>E1953/D1953*100</f>
        <v>212.44399999999999</v>
      </c>
      <c r="P1953" s="10">
        <f>E1953/L1953</f>
        <v>127.36450839328538</v>
      </c>
      <c r="Q1953" s="13" t="s">
        <v>8359</v>
      </c>
      <c r="R1953" s="14" t="s">
        <v>8362</v>
      </c>
      <c r="S1953" s="28">
        <f t="shared" si="31"/>
        <v>42681.462233796294</v>
      </c>
      <c r="T1953" s="30">
        <f t="shared" si="31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>E1954/D1954*100</f>
        <v>198.47237142857145</v>
      </c>
      <c r="P1954" s="10">
        <f>E1954/L1954</f>
        <v>101.85532258064516</v>
      </c>
      <c r="Q1954" s="13" t="s">
        <v>8359</v>
      </c>
      <c r="R1954" s="14" t="s">
        <v>8362</v>
      </c>
      <c r="S1954" s="28">
        <f t="shared" si="31"/>
        <v>41563.60665509259</v>
      </c>
      <c r="T1954" s="30">
        <f t="shared" si="31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>E1955/D1955*100</f>
        <v>225.94666666666666</v>
      </c>
      <c r="P1955" s="10">
        <f>E1955/L1955</f>
        <v>230.55782312925169</v>
      </c>
      <c r="Q1955" s="13" t="s">
        <v>8359</v>
      </c>
      <c r="R1955" s="14" t="s">
        <v>8362</v>
      </c>
      <c r="S1955" s="28">
        <f t="shared" si="31"/>
        <v>40970.125</v>
      </c>
      <c r="T1955" s="30">
        <f t="shared" si="31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>E1956/D1956*100</f>
        <v>698.94800000000009</v>
      </c>
      <c r="P1956" s="10">
        <f>E1956/L1956</f>
        <v>842.10602409638557</v>
      </c>
      <c r="Q1956" s="13" t="s">
        <v>8359</v>
      </c>
      <c r="R1956" s="14" t="s">
        <v>8362</v>
      </c>
      <c r="S1956" s="28">
        <f t="shared" si="31"/>
        <v>42441.208333333328</v>
      </c>
      <c r="T1956" s="30">
        <f t="shared" si="31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>E1957/D1957*100</f>
        <v>398.59528571428569</v>
      </c>
      <c r="P1957" s="10">
        <f>E1957/L1957</f>
        <v>577.27593103448271</v>
      </c>
      <c r="Q1957" s="13" t="s">
        <v>8359</v>
      </c>
      <c r="R1957" s="14" t="s">
        <v>8362</v>
      </c>
      <c r="S1957" s="28">
        <f t="shared" si="31"/>
        <v>41052.791666666664</v>
      </c>
      <c r="T1957" s="30">
        <f t="shared" si="31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>E1958/D1958*100</f>
        <v>294.0333333333333</v>
      </c>
      <c r="P1958" s="10">
        <f>E1958/L1958</f>
        <v>483.34246575342468</v>
      </c>
      <c r="Q1958" s="13" t="s">
        <v>8359</v>
      </c>
      <c r="R1958" s="14" t="s">
        <v>8362</v>
      </c>
      <c r="S1958" s="28">
        <f t="shared" si="31"/>
        <v>42112.882002314815</v>
      </c>
      <c r="T1958" s="30">
        <f t="shared" si="31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>E1959/D1959*100</f>
        <v>167.50470000000001</v>
      </c>
      <c r="P1959" s="10">
        <f>E1959/L1959</f>
        <v>76.138500000000008</v>
      </c>
      <c r="Q1959" s="13" t="s">
        <v>8359</v>
      </c>
      <c r="R1959" s="14" t="s">
        <v>8362</v>
      </c>
      <c r="S1959" s="28">
        <f t="shared" si="31"/>
        <v>41209.098530092589</v>
      </c>
      <c r="T1959" s="30">
        <f t="shared" si="31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>E1960/D1960*100</f>
        <v>1435.5717142857143</v>
      </c>
      <c r="P1960" s="10">
        <f>E1960/L1960</f>
        <v>74.107684365781708</v>
      </c>
      <c r="Q1960" s="13" t="s">
        <v>8359</v>
      </c>
      <c r="R1960" s="14" t="s">
        <v>8362</v>
      </c>
      <c r="S1960" s="28">
        <f t="shared" si="31"/>
        <v>41356.94630787037</v>
      </c>
      <c r="T1960" s="30">
        <f t="shared" si="31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>E1961/D1961*100</f>
        <v>156.73439999999999</v>
      </c>
      <c r="P1961" s="10">
        <f>E1961/L1961</f>
        <v>36.965660377358489</v>
      </c>
      <c r="Q1961" s="13" t="s">
        <v>8359</v>
      </c>
      <c r="R1961" s="14" t="s">
        <v>8362</v>
      </c>
      <c r="S1961" s="28">
        <f t="shared" si="31"/>
        <v>41913</v>
      </c>
      <c r="T1961" s="30">
        <f t="shared" si="31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>E1962/D1962*100</f>
        <v>117.90285714285716</v>
      </c>
      <c r="P1962" s="10">
        <f>E1962/L1962</f>
        <v>2500.969696969697</v>
      </c>
      <c r="Q1962" s="13" t="s">
        <v>8359</v>
      </c>
      <c r="R1962" s="14" t="s">
        <v>8362</v>
      </c>
      <c r="S1962" s="28">
        <f t="shared" si="31"/>
        <v>41994.362743055557</v>
      </c>
      <c r="T1962" s="30">
        <f t="shared" si="31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>E1963/D1963*100</f>
        <v>1105.3811999999998</v>
      </c>
      <c r="P1963" s="10">
        <f>E1963/L1963</f>
        <v>67.690214329454989</v>
      </c>
      <c r="Q1963" s="13" t="s">
        <v>8359</v>
      </c>
      <c r="R1963" s="14" t="s">
        <v>8362</v>
      </c>
      <c r="S1963" s="28">
        <f t="shared" si="31"/>
        <v>41188.165972222225</v>
      </c>
      <c r="T1963" s="30">
        <f t="shared" si="31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>E1964/D1964*100</f>
        <v>192.92499999999998</v>
      </c>
      <c r="P1964" s="10">
        <f>E1964/L1964</f>
        <v>63.04738562091503</v>
      </c>
      <c r="Q1964" s="13" t="s">
        <v>8359</v>
      </c>
      <c r="R1964" s="14" t="s">
        <v>8362</v>
      </c>
      <c r="S1964" s="28">
        <f t="shared" si="31"/>
        <v>41772.780509259261</v>
      </c>
      <c r="T1964" s="30">
        <f t="shared" si="31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>E1965/D1965*100</f>
        <v>126.8842105263158</v>
      </c>
      <c r="P1965" s="10">
        <f>E1965/L1965</f>
        <v>117.6</v>
      </c>
      <c r="Q1965" s="13" t="s">
        <v>8359</v>
      </c>
      <c r="R1965" s="14" t="s">
        <v>8362</v>
      </c>
      <c r="S1965" s="28">
        <f t="shared" si="31"/>
        <v>41898.429791666669</v>
      </c>
      <c r="T1965" s="30">
        <f t="shared" si="31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>E1966/D1966*100</f>
        <v>259.57748878923763</v>
      </c>
      <c r="P1966" s="10">
        <f>E1966/L1966</f>
        <v>180.75185011709601</v>
      </c>
      <c r="Q1966" s="13" t="s">
        <v>8359</v>
      </c>
      <c r="R1966" s="14" t="s">
        <v>8362</v>
      </c>
      <c r="S1966" s="28">
        <f t="shared" si="31"/>
        <v>42482.272824074069</v>
      </c>
      <c r="T1966" s="30">
        <f t="shared" si="31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>E1967/D1967*100</f>
        <v>262.27999999999997</v>
      </c>
      <c r="P1967" s="10">
        <f>E1967/L1967</f>
        <v>127.32038834951456</v>
      </c>
      <c r="Q1967" s="13" t="s">
        <v>8359</v>
      </c>
      <c r="R1967" s="14" t="s">
        <v>8362</v>
      </c>
      <c r="S1967" s="28">
        <f t="shared" si="31"/>
        <v>40920.041666666664</v>
      </c>
      <c r="T1967" s="30">
        <f t="shared" si="31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>E1968/D1968*100</f>
        <v>206.74309000000002</v>
      </c>
      <c r="P1968" s="10">
        <f>E1968/L1968</f>
        <v>136.6444745538665</v>
      </c>
      <c r="Q1968" s="13" t="s">
        <v>8359</v>
      </c>
      <c r="R1968" s="14" t="s">
        <v>8362</v>
      </c>
      <c r="S1968" s="28">
        <f t="shared" si="31"/>
        <v>41865.540486111109</v>
      </c>
      <c r="T1968" s="30">
        <f t="shared" si="31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>E1969/D1969*100</f>
        <v>370.13</v>
      </c>
      <c r="P1969" s="10">
        <f>E1969/L1969</f>
        <v>182.78024691358024</v>
      </c>
      <c r="Q1969" s="13" t="s">
        <v>8359</v>
      </c>
      <c r="R1969" s="14" t="s">
        <v>8362</v>
      </c>
      <c r="S1969" s="28">
        <f t="shared" si="31"/>
        <v>41760.663530092592</v>
      </c>
      <c r="T1969" s="30">
        <f t="shared" si="31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>E1970/D1970*100</f>
        <v>284.96600000000001</v>
      </c>
      <c r="P1970" s="10">
        <f>E1970/L1970</f>
        <v>279.37843137254902</v>
      </c>
      <c r="Q1970" s="13" t="s">
        <v>8359</v>
      </c>
      <c r="R1970" s="14" t="s">
        <v>8362</v>
      </c>
      <c r="S1970" s="28">
        <f t="shared" si="31"/>
        <v>42707.628645833334</v>
      </c>
      <c r="T1970" s="30">
        <f t="shared" si="31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>E1971/D1971*100</f>
        <v>579.08000000000004</v>
      </c>
      <c r="P1971" s="10">
        <f>E1971/L1971</f>
        <v>61.375728669846318</v>
      </c>
      <c r="Q1971" s="13" t="s">
        <v>8359</v>
      </c>
      <c r="R1971" s="14" t="s">
        <v>8362</v>
      </c>
      <c r="S1971" s="28">
        <f t="shared" si="31"/>
        <v>42587.792453703703</v>
      </c>
      <c r="T1971" s="30">
        <f t="shared" si="31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>E1972/D1972*100</f>
        <v>1131.8</v>
      </c>
      <c r="P1972" s="10">
        <f>E1972/L1972</f>
        <v>80.727532097004286</v>
      </c>
      <c r="Q1972" s="13" t="s">
        <v>8359</v>
      </c>
      <c r="R1972" s="14" t="s">
        <v>8362</v>
      </c>
      <c r="S1972" s="28">
        <f t="shared" si="31"/>
        <v>41384.151631944449</v>
      </c>
      <c r="T1972" s="30">
        <f t="shared" si="31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>E1973/D1973*100</f>
        <v>263.02771750000005</v>
      </c>
      <c r="P1973" s="10">
        <f>E1973/L1973</f>
        <v>272.35590732591254</v>
      </c>
      <c r="Q1973" s="13" t="s">
        <v>8359</v>
      </c>
      <c r="R1973" s="14" t="s">
        <v>8362</v>
      </c>
      <c r="S1973" s="28">
        <f t="shared" si="31"/>
        <v>41593.166666666664</v>
      </c>
      <c r="T1973" s="30">
        <f t="shared" si="31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>E1974/D1974*100</f>
        <v>674.48</v>
      </c>
      <c r="P1974" s="10">
        <f>E1974/L1974</f>
        <v>70.848739495798313</v>
      </c>
      <c r="Q1974" s="13" t="s">
        <v>8359</v>
      </c>
      <c r="R1974" s="14" t="s">
        <v>8362</v>
      </c>
      <c r="S1974" s="28">
        <f t="shared" si="31"/>
        <v>41231.053749999999</v>
      </c>
      <c r="T1974" s="30">
        <f t="shared" si="31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>E1975/D1975*100</f>
        <v>256.83081313131316</v>
      </c>
      <c r="P1975" s="10">
        <f>E1975/L1975</f>
        <v>247.94003412969283</v>
      </c>
      <c r="Q1975" s="13" t="s">
        <v>8359</v>
      </c>
      <c r="R1975" s="14" t="s">
        <v>8362</v>
      </c>
      <c r="S1975" s="28">
        <f t="shared" si="31"/>
        <v>42588.291666666672</v>
      </c>
      <c r="T1975" s="30">
        <f t="shared" si="31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>E1976/D1976*100</f>
        <v>375.49599999999998</v>
      </c>
      <c r="P1976" s="10">
        <f>E1976/L1976</f>
        <v>186.81393034825871</v>
      </c>
      <c r="Q1976" s="13" t="s">
        <v>8359</v>
      </c>
      <c r="R1976" s="14" t="s">
        <v>8362</v>
      </c>
      <c r="S1976" s="28">
        <f t="shared" si="31"/>
        <v>41505.334131944444</v>
      </c>
      <c r="T1976" s="30">
        <f t="shared" si="31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>E1977/D1977*100</f>
        <v>208.70837499999996</v>
      </c>
      <c r="P1977" s="10">
        <f>E1977/L1977</f>
        <v>131.98948616600788</v>
      </c>
      <c r="Q1977" s="13" t="s">
        <v>8359</v>
      </c>
      <c r="R1977" s="14" t="s">
        <v>8362</v>
      </c>
      <c r="S1977" s="28">
        <f t="shared" si="31"/>
        <v>41343.755219907405</v>
      </c>
      <c r="T1977" s="30">
        <f t="shared" si="31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>E1978/D1978*100</f>
        <v>346.6</v>
      </c>
      <c r="P1978" s="10">
        <f>E1978/L1978</f>
        <v>29.310782241014799</v>
      </c>
      <c r="Q1978" s="13" t="s">
        <v>8359</v>
      </c>
      <c r="R1978" s="14" t="s">
        <v>8362</v>
      </c>
      <c r="S1978" s="28">
        <f t="shared" si="31"/>
        <v>41468.899594907409</v>
      </c>
      <c r="T1978" s="30">
        <f t="shared" si="31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>E1979/D1979*100</f>
        <v>402.33</v>
      </c>
      <c r="P1979" s="10">
        <f>E1979/L1979</f>
        <v>245.02436053593178</v>
      </c>
      <c r="Q1979" s="13" t="s">
        <v>8359</v>
      </c>
      <c r="R1979" s="14" t="s">
        <v>8362</v>
      </c>
      <c r="S1979" s="28">
        <f t="shared" si="31"/>
        <v>42357.332638888889</v>
      </c>
      <c r="T1979" s="30">
        <f t="shared" si="31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>E1980/D1980*100</f>
        <v>1026.8451399999999</v>
      </c>
      <c r="P1980" s="10">
        <f>E1980/L1980</f>
        <v>1323.2540463917526</v>
      </c>
      <c r="Q1980" s="13" t="s">
        <v>8359</v>
      </c>
      <c r="R1980" s="14" t="s">
        <v>8362</v>
      </c>
      <c r="S1980" s="28">
        <f t="shared" si="31"/>
        <v>41072.291666666664</v>
      </c>
      <c r="T1980" s="30">
        <f t="shared" si="31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>E1981/D1981*100</f>
        <v>114.901155</v>
      </c>
      <c r="P1981" s="10">
        <f>E1981/L1981</f>
        <v>282.65966789667897</v>
      </c>
      <c r="Q1981" s="13" t="s">
        <v>8359</v>
      </c>
      <c r="R1981" s="14" t="s">
        <v>8362</v>
      </c>
      <c r="S1981" s="28">
        <f t="shared" si="31"/>
        <v>42327.207638888889</v>
      </c>
      <c r="T1981" s="30">
        <f t="shared" si="31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>E1982/D1982*100</f>
        <v>354.82402000000002</v>
      </c>
      <c r="P1982" s="10">
        <f>E1982/L1982</f>
        <v>91.214401028277635</v>
      </c>
      <c r="Q1982" s="13" t="s">
        <v>8359</v>
      </c>
      <c r="R1982" s="14" t="s">
        <v>8362</v>
      </c>
      <c r="S1982" s="28">
        <f t="shared" si="31"/>
        <v>42463.500717592593</v>
      </c>
      <c r="T1982" s="30">
        <f t="shared" si="31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>E1983/D1983*100</f>
        <v>5.08</v>
      </c>
      <c r="P1983" s="10">
        <f>E1983/L1983</f>
        <v>31.75</v>
      </c>
      <c r="Q1983" s="13" t="s">
        <v>8357</v>
      </c>
      <c r="R1983" s="14" t="s">
        <v>8388</v>
      </c>
      <c r="S1983" s="28">
        <f t="shared" si="31"/>
        <v>41829.725289351853</v>
      </c>
      <c r="T1983" s="30">
        <f t="shared" si="31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>E1984/D1984*100</f>
        <v>0</v>
      </c>
      <c r="P1984" s="10" t="e">
        <f>E1984/L1984</f>
        <v>#DIV/0!</v>
      </c>
      <c r="Q1984" s="13" t="s">
        <v>8357</v>
      </c>
      <c r="R1984" s="14" t="s">
        <v>8388</v>
      </c>
      <c r="S1984" s="28">
        <f t="shared" si="31"/>
        <v>42708.628321759257</v>
      </c>
      <c r="T1984" s="30">
        <f t="shared" si="31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>E1985/D1985*100</f>
        <v>4.3</v>
      </c>
      <c r="P1985" s="10">
        <f>E1985/L1985</f>
        <v>88.6875</v>
      </c>
      <c r="Q1985" s="13" t="s">
        <v>8357</v>
      </c>
      <c r="R1985" s="14" t="s">
        <v>8388</v>
      </c>
      <c r="S1985" s="28">
        <f t="shared" si="31"/>
        <v>42615.291666666672</v>
      </c>
      <c r="T1985" s="30">
        <f t="shared" si="31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>E1986/D1986*100</f>
        <v>21.146666666666665</v>
      </c>
      <c r="P1986" s="10">
        <f>E1986/L1986</f>
        <v>453.14285714285717</v>
      </c>
      <c r="Q1986" s="13" t="s">
        <v>8357</v>
      </c>
      <c r="R1986" s="14" t="s">
        <v>8388</v>
      </c>
      <c r="S1986" s="28">
        <f t="shared" si="31"/>
        <v>41973.831956018519</v>
      </c>
      <c r="T1986" s="30">
        <f t="shared" si="31"/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>E1987/D1987*100</f>
        <v>3.1875</v>
      </c>
      <c r="P1987" s="10">
        <f>E1987/L1987</f>
        <v>12.75</v>
      </c>
      <c r="Q1987" s="13" t="s">
        <v>8357</v>
      </c>
      <c r="R1987" s="14" t="s">
        <v>8388</v>
      </c>
      <c r="S1987" s="28">
        <f t="shared" ref="S1987:T2050" si="32">(((I1987/60)/60)/24)+DATE(1970,1,1)</f>
        <v>42584.958333333328</v>
      </c>
      <c r="T1987" s="30">
        <f t="shared" si="32"/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>E1988/D1988*100</f>
        <v>0.05</v>
      </c>
      <c r="P1988" s="10">
        <f>E1988/L1988</f>
        <v>1</v>
      </c>
      <c r="Q1988" s="13" t="s">
        <v>8357</v>
      </c>
      <c r="R1988" s="14" t="s">
        <v>8388</v>
      </c>
      <c r="S1988" s="28">
        <f t="shared" si="32"/>
        <v>42443.392164351855</v>
      </c>
      <c r="T1988" s="30">
        <f t="shared" si="32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>E1989/D1989*100</f>
        <v>42.472727272727276</v>
      </c>
      <c r="P1989" s="10">
        <f>E1989/L1989</f>
        <v>83.428571428571431</v>
      </c>
      <c r="Q1989" s="13" t="s">
        <v>8357</v>
      </c>
      <c r="R1989" s="14" t="s">
        <v>8388</v>
      </c>
      <c r="S1989" s="28">
        <f t="shared" si="32"/>
        <v>42064.639768518522</v>
      </c>
      <c r="T1989" s="30">
        <f t="shared" si="32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>E1990/D1990*100</f>
        <v>0.41666666666666669</v>
      </c>
      <c r="P1990" s="10">
        <f>E1990/L1990</f>
        <v>25</v>
      </c>
      <c r="Q1990" s="13" t="s">
        <v>8357</v>
      </c>
      <c r="R1990" s="14" t="s">
        <v>8388</v>
      </c>
      <c r="S1990" s="28">
        <f t="shared" si="32"/>
        <v>42236.763217592597</v>
      </c>
      <c r="T1990" s="30">
        <f t="shared" si="32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>E1991/D1991*100</f>
        <v>1</v>
      </c>
      <c r="P1991" s="10">
        <f>E1991/L1991</f>
        <v>50</v>
      </c>
      <c r="Q1991" s="13" t="s">
        <v>8357</v>
      </c>
      <c r="R1991" s="14" t="s">
        <v>8388</v>
      </c>
      <c r="S1991" s="28">
        <f t="shared" si="32"/>
        <v>42715.680648148147</v>
      </c>
      <c r="T1991" s="30">
        <f t="shared" si="32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>E1992/D1992*100</f>
        <v>16.966666666666665</v>
      </c>
      <c r="P1992" s="10">
        <f>E1992/L1992</f>
        <v>101.8</v>
      </c>
      <c r="Q1992" s="13" t="s">
        <v>8357</v>
      </c>
      <c r="R1992" s="14" t="s">
        <v>8388</v>
      </c>
      <c r="S1992" s="28">
        <f t="shared" si="32"/>
        <v>42413.195972222224</v>
      </c>
      <c r="T1992" s="30">
        <f t="shared" si="32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>E1993/D1993*100</f>
        <v>7.0000000000000009</v>
      </c>
      <c r="P1993" s="10">
        <f>E1993/L1993</f>
        <v>46.666666666666664</v>
      </c>
      <c r="Q1993" s="13" t="s">
        <v>8357</v>
      </c>
      <c r="R1993" s="14" t="s">
        <v>8388</v>
      </c>
      <c r="S1993" s="28">
        <f t="shared" si="32"/>
        <v>42188.89335648148</v>
      </c>
      <c r="T1993" s="30">
        <f t="shared" si="32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>E1994/D1994*100</f>
        <v>0.13333333333333333</v>
      </c>
      <c r="P1994" s="10">
        <f>E1994/L1994</f>
        <v>1</v>
      </c>
      <c r="Q1994" s="13" t="s">
        <v>8357</v>
      </c>
      <c r="R1994" s="14" t="s">
        <v>8388</v>
      </c>
      <c r="S1994" s="28">
        <f t="shared" si="32"/>
        <v>42053.143414351856</v>
      </c>
      <c r="T1994" s="30">
        <f t="shared" si="32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>E1995/D1995*100</f>
        <v>0</v>
      </c>
      <c r="P1995" s="10" t="e">
        <f>E1995/L1995</f>
        <v>#DIV/0!</v>
      </c>
      <c r="Q1995" s="13" t="s">
        <v>8357</v>
      </c>
      <c r="R1995" s="14" t="s">
        <v>8388</v>
      </c>
      <c r="S1995" s="28">
        <f t="shared" si="32"/>
        <v>42359.58839120371</v>
      </c>
      <c r="T1995" s="30">
        <f t="shared" si="32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>E1996/D1996*100</f>
        <v>0</v>
      </c>
      <c r="P1996" s="10" t="e">
        <f>E1996/L1996</f>
        <v>#DIV/0!</v>
      </c>
      <c r="Q1996" s="13" t="s">
        <v>8357</v>
      </c>
      <c r="R1996" s="14" t="s">
        <v>8388</v>
      </c>
      <c r="S1996" s="28">
        <f t="shared" si="32"/>
        <v>42711.047939814816</v>
      </c>
      <c r="T1996" s="30">
        <f t="shared" si="32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>E1997/D1997*100</f>
        <v>7.8</v>
      </c>
      <c r="P1997" s="10">
        <f>E1997/L1997</f>
        <v>26</v>
      </c>
      <c r="Q1997" s="13" t="s">
        <v>8357</v>
      </c>
      <c r="R1997" s="14" t="s">
        <v>8388</v>
      </c>
      <c r="S1997" s="28">
        <f t="shared" si="32"/>
        <v>42201.902037037042</v>
      </c>
      <c r="T1997" s="30">
        <f t="shared" si="32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>E1998/D1998*100</f>
        <v>0</v>
      </c>
      <c r="P1998" s="10" t="e">
        <f>E1998/L1998</f>
        <v>#DIV/0!</v>
      </c>
      <c r="Q1998" s="13" t="s">
        <v>8357</v>
      </c>
      <c r="R1998" s="14" t="s">
        <v>8388</v>
      </c>
      <c r="S1998" s="28">
        <f t="shared" si="32"/>
        <v>41830.819571759261</v>
      </c>
      <c r="T1998" s="30">
        <f t="shared" si="32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>E1999/D1999*100</f>
        <v>0</v>
      </c>
      <c r="P1999" s="10" t="e">
        <f>E1999/L1999</f>
        <v>#DIV/0!</v>
      </c>
      <c r="Q1999" s="13" t="s">
        <v>8357</v>
      </c>
      <c r="R1999" s="14" t="s">
        <v>8388</v>
      </c>
      <c r="S1999" s="28">
        <f t="shared" si="32"/>
        <v>41877.930694444447</v>
      </c>
      <c r="T1999" s="30">
        <f t="shared" si="32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>E2000/D2000*100</f>
        <v>26.200000000000003</v>
      </c>
      <c r="P2000" s="10">
        <f>E2000/L2000</f>
        <v>218.33333333333334</v>
      </c>
      <c r="Q2000" s="13" t="s">
        <v>8357</v>
      </c>
      <c r="R2000" s="14" t="s">
        <v>8388</v>
      </c>
      <c r="S2000" s="28">
        <f t="shared" si="32"/>
        <v>41852.118495370371</v>
      </c>
      <c r="T2000" s="30">
        <f t="shared" si="32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>E2001/D2001*100</f>
        <v>0.76129032258064511</v>
      </c>
      <c r="P2001" s="10">
        <f>E2001/L2001</f>
        <v>33.714285714285715</v>
      </c>
      <c r="Q2001" s="13" t="s">
        <v>8357</v>
      </c>
      <c r="R2001" s="14" t="s">
        <v>8388</v>
      </c>
      <c r="S2001" s="28">
        <f t="shared" si="32"/>
        <v>41956.524398148147</v>
      </c>
      <c r="T2001" s="30">
        <f t="shared" si="32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>E2002/D2002*100</f>
        <v>12.5</v>
      </c>
      <c r="P2002" s="10">
        <f>E2002/L2002</f>
        <v>25</v>
      </c>
      <c r="Q2002" s="13" t="s">
        <v>8357</v>
      </c>
      <c r="R2002" s="14" t="s">
        <v>8388</v>
      </c>
      <c r="S2002" s="28">
        <f t="shared" si="32"/>
        <v>42375.951539351852</v>
      </c>
      <c r="T2002" s="30">
        <f t="shared" si="32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>E2003/D2003*100</f>
        <v>382.12909090909091</v>
      </c>
      <c r="P2003" s="10">
        <f>E2003/L2003</f>
        <v>128.38790470372632</v>
      </c>
      <c r="Q2003" s="13" t="s">
        <v>8359</v>
      </c>
      <c r="R2003" s="14" t="s">
        <v>8362</v>
      </c>
      <c r="S2003" s="28">
        <f t="shared" si="32"/>
        <v>42167.833333333328</v>
      </c>
      <c r="T2003" s="30">
        <f t="shared" si="32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>E2004/D2004*100</f>
        <v>216.79422000000002</v>
      </c>
      <c r="P2004" s="10">
        <f>E2004/L2004</f>
        <v>78.834261818181815</v>
      </c>
      <c r="Q2004" s="13" t="s">
        <v>8359</v>
      </c>
      <c r="R2004" s="14" t="s">
        <v>8362</v>
      </c>
      <c r="S2004" s="28">
        <f t="shared" si="32"/>
        <v>42758.71230324074</v>
      </c>
      <c r="T2004" s="30">
        <f t="shared" si="32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>E2005/D2005*100</f>
        <v>312</v>
      </c>
      <c r="P2005" s="10">
        <f>E2005/L2005</f>
        <v>91.764705882352942</v>
      </c>
      <c r="Q2005" s="13" t="s">
        <v>8359</v>
      </c>
      <c r="R2005" s="14" t="s">
        <v>8362</v>
      </c>
      <c r="S2005" s="28">
        <f t="shared" si="32"/>
        <v>40361.958333333336</v>
      </c>
      <c r="T2005" s="30">
        <f t="shared" si="32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>E2006/D2006*100</f>
        <v>234.42048</v>
      </c>
      <c r="P2006" s="10">
        <f>E2006/L2006</f>
        <v>331.10237288135596</v>
      </c>
      <c r="Q2006" s="13" t="s">
        <v>8359</v>
      </c>
      <c r="R2006" s="14" t="s">
        <v>8362</v>
      </c>
      <c r="S2006" s="28">
        <f t="shared" si="32"/>
        <v>41830.604895833334</v>
      </c>
      <c r="T2006" s="30">
        <f t="shared" si="32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>E2007/D2007*100</f>
        <v>123.68010000000001</v>
      </c>
      <c r="P2007" s="10">
        <f>E2007/L2007</f>
        <v>194.26193717277485</v>
      </c>
      <c r="Q2007" s="13" t="s">
        <v>8359</v>
      </c>
      <c r="R2007" s="14" t="s">
        <v>8362</v>
      </c>
      <c r="S2007" s="28">
        <f t="shared" si="32"/>
        <v>41563.165972222225</v>
      </c>
      <c r="T2007" s="30">
        <f t="shared" si="32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>E2008/D2008*100</f>
        <v>247.84</v>
      </c>
      <c r="P2008" s="10">
        <f>E2008/L2008</f>
        <v>408.97689768976898</v>
      </c>
      <c r="Q2008" s="13" t="s">
        <v>8359</v>
      </c>
      <c r="R2008" s="14" t="s">
        <v>8362</v>
      </c>
      <c r="S2008" s="28">
        <f t="shared" si="32"/>
        <v>41976.542187500003</v>
      </c>
      <c r="T2008" s="30">
        <f t="shared" si="32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>E2009/D2009*100</f>
        <v>115.7092</v>
      </c>
      <c r="P2009" s="10">
        <f>E2009/L2009</f>
        <v>84.459270072992695</v>
      </c>
      <c r="Q2009" s="13" t="s">
        <v>8359</v>
      </c>
      <c r="R2009" s="14" t="s">
        <v>8362</v>
      </c>
      <c r="S2009" s="28">
        <f t="shared" si="32"/>
        <v>40414.166666666664</v>
      </c>
      <c r="T2009" s="30">
        <f t="shared" si="32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>E2010/D2010*100</f>
        <v>117.07484768810599</v>
      </c>
      <c r="P2010" s="10">
        <f>E2010/L2010</f>
        <v>44.853658536585364</v>
      </c>
      <c r="Q2010" s="13" t="s">
        <v>8359</v>
      </c>
      <c r="R2010" s="14" t="s">
        <v>8362</v>
      </c>
      <c r="S2010" s="28">
        <f t="shared" si="32"/>
        <v>40805.604421296295</v>
      </c>
      <c r="T2010" s="30">
        <f t="shared" si="32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>E2011/D2011*100</f>
        <v>305.15800000000002</v>
      </c>
      <c r="P2011" s="10">
        <f>E2011/L2011</f>
        <v>383.3643216080402</v>
      </c>
      <c r="Q2011" s="13" t="s">
        <v>8359</v>
      </c>
      <c r="R2011" s="14" t="s">
        <v>8362</v>
      </c>
      <c r="S2011" s="28">
        <f t="shared" si="32"/>
        <v>42697.365081018521</v>
      </c>
      <c r="T2011" s="30">
        <f t="shared" si="32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>E2012/D2012*100</f>
        <v>320.05299999999994</v>
      </c>
      <c r="P2012" s="10">
        <f>E2012/L2012</f>
        <v>55.276856649395505</v>
      </c>
      <c r="Q2012" s="13" t="s">
        <v>8359</v>
      </c>
      <c r="R2012" s="14" t="s">
        <v>8362</v>
      </c>
      <c r="S2012" s="28">
        <f t="shared" si="32"/>
        <v>42600.996423611112</v>
      </c>
      <c r="T2012" s="30">
        <f t="shared" si="32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>E2013/D2013*100</f>
        <v>819.56399999999996</v>
      </c>
      <c r="P2013" s="10">
        <f>E2013/L2013</f>
        <v>422.02059732234807</v>
      </c>
      <c r="Q2013" s="13" t="s">
        <v>8359</v>
      </c>
      <c r="R2013" s="14" t="s">
        <v>8362</v>
      </c>
      <c r="S2013" s="28">
        <f t="shared" si="32"/>
        <v>42380.958333333328</v>
      </c>
      <c r="T2013" s="30">
        <f t="shared" si="32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>E2014/D2014*100</f>
        <v>234.90000000000003</v>
      </c>
      <c r="P2014" s="10">
        <f>E2014/L2014</f>
        <v>64.180327868852459</v>
      </c>
      <c r="Q2014" s="13" t="s">
        <v>8359</v>
      </c>
      <c r="R2014" s="14" t="s">
        <v>8362</v>
      </c>
      <c r="S2014" s="28">
        <f t="shared" si="32"/>
        <v>42040.822233796294</v>
      </c>
      <c r="T2014" s="30">
        <f t="shared" si="32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>E2015/D2015*100</f>
        <v>494.91374999999999</v>
      </c>
      <c r="P2015" s="10">
        <f>E2015/L2015</f>
        <v>173.57781674704077</v>
      </c>
      <c r="Q2015" s="13" t="s">
        <v>8359</v>
      </c>
      <c r="R2015" s="14" t="s">
        <v>8362</v>
      </c>
      <c r="S2015" s="28">
        <f t="shared" si="32"/>
        <v>42559.960810185185</v>
      </c>
      <c r="T2015" s="30">
        <f t="shared" si="32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>E2016/D2016*100</f>
        <v>7813.7822333333334</v>
      </c>
      <c r="P2016" s="10">
        <f>E2016/L2016</f>
        <v>88.601680840609291</v>
      </c>
      <c r="Q2016" s="13" t="s">
        <v>8359</v>
      </c>
      <c r="R2016" s="14" t="s">
        <v>8362</v>
      </c>
      <c r="S2016" s="28">
        <f t="shared" si="32"/>
        <v>41358.172905092593</v>
      </c>
      <c r="T2016" s="30">
        <f t="shared" si="32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>E2017/D2017*100</f>
        <v>113.00013888888888</v>
      </c>
      <c r="P2017" s="10">
        <f>E2017/L2017</f>
        <v>50.222283950617282</v>
      </c>
      <c r="Q2017" s="13" t="s">
        <v>8359</v>
      </c>
      <c r="R2017" s="14" t="s">
        <v>8362</v>
      </c>
      <c r="S2017" s="28">
        <f t="shared" si="32"/>
        <v>40795.876886574071</v>
      </c>
      <c r="T2017" s="30">
        <f t="shared" si="32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>E2018/D2018*100</f>
        <v>921.54219999999998</v>
      </c>
      <c r="P2018" s="10">
        <f>E2018/L2018</f>
        <v>192.38876826722338</v>
      </c>
      <c r="Q2018" s="13" t="s">
        <v>8359</v>
      </c>
      <c r="R2018" s="14" t="s">
        <v>8362</v>
      </c>
      <c r="S2018" s="28">
        <f t="shared" si="32"/>
        <v>41342.88077546296</v>
      </c>
      <c r="T2018" s="30">
        <f t="shared" si="32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>E2019/D2019*100</f>
        <v>125.10239999999999</v>
      </c>
      <c r="P2019" s="10">
        <f>E2019/L2019</f>
        <v>73.416901408450698</v>
      </c>
      <c r="Q2019" s="13" t="s">
        <v>8359</v>
      </c>
      <c r="R2019" s="14" t="s">
        <v>8362</v>
      </c>
      <c r="S2019" s="28">
        <f t="shared" si="32"/>
        <v>40992.166666666664</v>
      </c>
      <c r="T2019" s="30">
        <f t="shared" si="32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>E2020/D2020*100</f>
        <v>102.24343076923077</v>
      </c>
      <c r="P2020" s="10">
        <f>E2020/L2020</f>
        <v>147.68495555555555</v>
      </c>
      <c r="Q2020" s="13" t="s">
        <v>8359</v>
      </c>
      <c r="R2020" s="14" t="s">
        <v>8362</v>
      </c>
      <c r="S2020" s="28">
        <f t="shared" si="32"/>
        <v>42229.365844907406</v>
      </c>
      <c r="T2020" s="30">
        <f t="shared" si="32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>E2021/D2021*100</f>
        <v>484.90975000000003</v>
      </c>
      <c r="P2021" s="10">
        <f>E2021/L2021</f>
        <v>108.96848314606741</v>
      </c>
      <c r="Q2021" s="13" t="s">
        <v>8359</v>
      </c>
      <c r="R2021" s="14" t="s">
        <v>8362</v>
      </c>
      <c r="S2021" s="28">
        <f t="shared" si="32"/>
        <v>42635.70857638889</v>
      </c>
      <c r="T2021" s="30">
        <f t="shared" si="32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>E2022/D2022*100</f>
        <v>192.33333333333334</v>
      </c>
      <c r="P2022" s="10">
        <f>E2022/L2022</f>
        <v>23.647540983606557</v>
      </c>
      <c r="Q2022" s="13" t="s">
        <v>8359</v>
      </c>
      <c r="R2022" s="14" t="s">
        <v>8362</v>
      </c>
      <c r="S2022" s="28">
        <f t="shared" si="32"/>
        <v>41773.961111111108</v>
      </c>
      <c r="T2022" s="30">
        <f t="shared" si="32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>E2023/D2023*100</f>
        <v>281.10000000000002</v>
      </c>
      <c r="P2023" s="10">
        <f>E2023/L2023</f>
        <v>147.94736842105263</v>
      </c>
      <c r="Q2023" s="13" t="s">
        <v>8359</v>
      </c>
      <c r="R2023" s="14" t="s">
        <v>8362</v>
      </c>
      <c r="S2023" s="28">
        <f t="shared" si="32"/>
        <v>41906.070567129631</v>
      </c>
      <c r="T2023" s="30">
        <f t="shared" si="32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>E2024/D2024*100</f>
        <v>125.13700000000001</v>
      </c>
      <c r="P2024" s="10">
        <f>E2024/L2024</f>
        <v>385.03692307692307</v>
      </c>
      <c r="Q2024" s="13" t="s">
        <v>8359</v>
      </c>
      <c r="R2024" s="14" t="s">
        <v>8362</v>
      </c>
      <c r="S2024" s="28">
        <f t="shared" si="32"/>
        <v>42532.569120370375</v>
      </c>
      <c r="T2024" s="30">
        <f t="shared" si="32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>E2025/D2025*100</f>
        <v>161.459</v>
      </c>
      <c r="P2025" s="10">
        <f>E2025/L2025</f>
        <v>457.39093484419266</v>
      </c>
      <c r="Q2025" s="13" t="s">
        <v>8359</v>
      </c>
      <c r="R2025" s="14" t="s">
        <v>8362</v>
      </c>
      <c r="S2025" s="28">
        <f t="shared" si="32"/>
        <v>42166.420752314814</v>
      </c>
      <c r="T2025" s="30">
        <f t="shared" si="32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>E2026/D2026*100</f>
        <v>585.35</v>
      </c>
      <c r="P2026" s="10">
        <f>E2026/L2026</f>
        <v>222.99047619047619</v>
      </c>
      <c r="Q2026" s="13" t="s">
        <v>8359</v>
      </c>
      <c r="R2026" s="14" t="s">
        <v>8362</v>
      </c>
      <c r="S2026" s="28">
        <f t="shared" si="32"/>
        <v>41134.125</v>
      </c>
      <c r="T2026" s="30">
        <f t="shared" si="32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>E2027/D2027*100</f>
        <v>201.14999999999998</v>
      </c>
      <c r="P2027" s="10">
        <f>E2027/L2027</f>
        <v>220.74074074074073</v>
      </c>
      <c r="Q2027" s="13" t="s">
        <v>8359</v>
      </c>
      <c r="R2027" s="14" t="s">
        <v>8362</v>
      </c>
      <c r="S2027" s="28">
        <f t="shared" si="32"/>
        <v>42166.184560185182</v>
      </c>
      <c r="T2027" s="30">
        <f t="shared" si="32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>E2028/D2028*100</f>
        <v>133.48307999999997</v>
      </c>
      <c r="P2028" s="10">
        <f>E2028/L2028</f>
        <v>73.503898678414089</v>
      </c>
      <c r="Q2028" s="13" t="s">
        <v>8359</v>
      </c>
      <c r="R2028" s="14" t="s">
        <v>8362</v>
      </c>
      <c r="S2028" s="28">
        <f t="shared" si="32"/>
        <v>41750.165972222225</v>
      </c>
      <c r="T2028" s="30">
        <f t="shared" si="32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>E2029/D2029*100</f>
        <v>120.24900000000001</v>
      </c>
      <c r="P2029" s="10">
        <f>E2029/L2029</f>
        <v>223.09647495361781</v>
      </c>
      <c r="Q2029" s="13" t="s">
        <v>8359</v>
      </c>
      <c r="R2029" s="14" t="s">
        <v>8362</v>
      </c>
      <c r="S2029" s="28">
        <f t="shared" si="32"/>
        <v>42093.772210648152</v>
      </c>
      <c r="T2029" s="30">
        <f t="shared" si="32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>E2030/D2030*100</f>
        <v>126.16666666666667</v>
      </c>
      <c r="P2030" s="10">
        <f>E2030/L2030</f>
        <v>47.911392405063289</v>
      </c>
      <c r="Q2030" s="13" t="s">
        <v>8359</v>
      </c>
      <c r="R2030" s="14" t="s">
        <v>8362</v>
      </c>
      <c r="S2030" s="28">
        <f t="shared" si="32"/>
        <v>40252.913194444445</v>
      </c>
      <c r="T2030" s="30">
        <f t="shared" si="32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>E2031/D2031*100</f>
        <v>361.2</v>
      </c>
      <c r="P2031" s="10">
        <f>E2031/L2031</f>
        <v>96.063829787234042</v>
      </c>
      <c r="Q2031" s="13" t="s">
        <v>8359</v>
      </c>
      <c r="R2031" s="14" t="s">
        <v>8362</v>
      </c>
      <c r="S2031" s="28">
        <f t="shared" si="32"/>
        <v>41878.021770833337</v>
      </c>
      <c r="T2031" s="30">
        <f t="shared" si="32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>E2032/D2032*100</f>
        <v>226.239013671875</v>
      </c>
      <c r="P2032" s="10">
        <f>E2032/L2032</f>
        <v>118.6144</v>
      </c>
      <c r="Q2032" s="13" t="s">
        <v>8359</v>
      </c>
      <c r="R2032" s="14" t="s">
        <v>8362</v>
      </c>
      <c r="S2032" s="28">
        <f t="shared" si="32"/>
        <v>41242.996481481481</v>
      </c>
      <c r="T2032" s="30">
        <f t="shared" si="32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>E2033/D2033*100</f>
        <v>120.35</v>
      </c>
      <c r="P2033" s="10">
        <f>E2033/L2033</f>
        <v>118.45472440944881</v>
      </c>
      <c r="Q2033" s="13" t="s">
        <v>8359</v>
      </c>
      <c r="R2033" s="14" t="s">
        <v>8362</v>
      </c>
      <c r="S2033" s="28">
        <f t="shared" si="32"/>
        <v>42013.041666666672</v>
      </c>
      <c r="T2033" s="30">
        <f t="shared" si="32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>E2034/D2034*100</f>
        <v>304.18799999999999</v>
      </c>
      <c r="P2034" s="10">
        <f>E2034/L2034</f>
        <v>143.21468926553672</v>
      </c>
      <c r="Q2034" s="13" t="s">
        <v>8359</v>
      </c>
      <c r="R2034" s="14" t="s">
        <v>8362</v>
      </c>
      <c r="S2034" s="28">
        <f t="shared" si="32"/>
        <v>42719.208333333328</v>
      </c>
      <c r="T2034" s="30">
        <f t="shared" si="32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>E2035/D2035*100</f>
        <v>178.67599999999999</v>
      </c>
      <c r="P2035" s="10">
        <f>E2035/L2035</f>
        <v>282.71518987341773</v>
      </c>
      <c r="Q2035" s="13" t="s">
        <v>8359</v>
      </c>
      <c r="R2035" s="14" t="s">
        <v>8362</v>
      </c>
      <c r="S2035" s="28">
        <f t="shared" si="32"/>
        <v>41755.082384259258</v>
      </c>
      <c r="T2035" s="30">
        <f t="shared" si="32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>E2036/D2036*100</f>
        <v>386.81998717948721</v>
      </c>
      <c r="P2036" s="10">
        <f>E2036/L2036</f>
        <v>593.93620078740162</v>
      </c>
      <c r="Q2036" s="13" t="s">
        <v>8359</v>
      </c>
      <c r="R2036" s="14" t="s">
        <v>8362</v>
      </c>
      <c r="S2036" s="28">
        <f t="shared" si="32"/>
        <v>42131.290277777778</v>
      </c>
      <c r="T2036" s="30">
        <f t="shared" si="32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>E2037/D2037*100</f>
        <v>211.03642500000004</v>
      </c>
      <c r="P2037" s="10">
        <f>E2037/L2037</f>
        <v>262.15704968944101</v>
      </c>
      <c r="Q2037" s="13" t="s">
        <v>8359</v>
      </c>
      <c r="R2037" s="14" t="s">
        <v>8362</v>
      </c>
      <c r="S2037" s="28">
        <f t="shared" si="32"/>
        <v>42357.041666666672</v>
      </c>
      <c r="T2037" s="30">
        <f t="shared" si="32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>E2038/D2038*100</f>
        <v>131.66833333333335</v>
      </c>
      <c r="P2038" s="10">
        <f>E2038/L2038</f>
        <v>46.580778301886795</v>
      </c>
      <c r="Q2038" s="13" t="s">
        <v>8359</v>
      </c>
      <c r="R2038" s="14" t="s">
        <v>8362</v>
      </c>
      <c r="S2038" s="28">
        <f t="shared" si="32"/>
        <v>41768.864803240744</v>
      </c>
      <c r="T2038" s="30">
        <f t="shared" si="32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>E2039/D2039*100</f>
        <v>300.47639999999996</v>
      </c>
      <c r="P2039" s="10">
        <f>E2039/L2039</f>
        <v>70.041118881118877</v>
      </c>
      <c r="Q2039" s="13" t="s">
        <v>8359</v>
      </c>
      <c r="R2039" s="14" t="s">
        <v>8362</v>
      </c>
      <c r="S2039" s="28">
        <f t="shared" si="32"/>
        <v>41638.251770833333</v>
      </c>
      <c r="T2039" s="30">
        <f t="shared" si="32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>E2040/D2040*100</f>
        <v>420.51249999999999</v>
      </c>
      <c r="P2040" s="10">
        <f>E2040/L2040</f>
        <v>164.90686274509804</v>
      </c>
      <c r="Q2040" s="13" t="s">
        <v>8359</v>
      </c>
      <c r="R2040" s="14" t="s">
        <v>8362</v>
      </c>
      <c r="S2040" s="28">
        <f t="shared" si="32"/>
        <v>41456.75</v>
      </c>
      <c r="T2040" s="30">
        <f t="shared" si="32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>E2041/D2041*100</f>
        <v>136.21680000000001</v>
      </c>
      <c r="P2041" s="10">
        <f>E2041/L2041</f>
        <v>449.26385224274406</v>
      </c>
      <c r="Q2041" s="13" t="s">
        <v>8359</v>
      </c>
      <c r="R2041" s="14" t="s">
        <v>8362</v>
      </c>
      <c r="S2041" s="28">
        <f t="shared" si="32"/>
        <v>42705.207638888889</v>
      </c>
      <c r="T2041" s="30">
        <f t="shared" si="32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>E2042/D2042*100</f>
        <v>248.17133333333334</v>
      </c>
      <c r="P2042" s="10">
        <f>E2042/L2042</f>
        <v>27.472841328413285</v>
      </c>
      <c r="Q2042" s="13" t="s">
        <v>8359</v>
      </c>
      <c r="R2042" s="14" t="s">
        <v>8362</v>
      </c>
      <c r="S2042" s="28">
        <f t="shared" si="32"/>
        <v>41593.968784722223</v>
      </c>
      <c r="T2042" s="30">
        <f t="shared" si="32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>E2043/D2043*100</f>
        <v>181.86315789473684</v>
      </c>
      <c r="P2043" s="10">
        <f>E2043/L2043</f>
        <v>143.97499999999999</v>
      </c>
      <c r="Q2043" s="13" t="s">
        <v>8359</v>
      </c>
      <c r="R2043" s="14" t="s">
        <v>8362</v>
      </c>
      <c r="S2043" s="28">
        <f t="shared" si="32"/>
        <v>42684.567442129628</v>
      </c>
      <c r="T2043" s="30">
        <f t="shared" si="32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>E2044/D2044*100</f>
        <v>123.53</v>
      </c>
      <c r="P2044" s="10">
        <f>E2044/L2044</f>
        <v>88.23571428571428</v>
      </c>
      <c r="Q2044" s="13" t="s">
        <v>8359</v>
      </c>
      <c r="R2044" s="14" t="s">
        <v>8362</v>
      </c>
      <c r="S2044" s="28">
        <f t="shared" si="32"/>
        <v>42391.708032407405</v>
      </c>
      <c r="T2044" s="30">
        <f t="shared" si="32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>E2045/D2045*100</f>
        <v>506.20938628158842</v>
      </c>
      <c r="P2045" s="10">
        <f>E2045/L2045</f>
        <v>36.326424870466319</v>
      </c>
      <c r="Q2045" s="13" t="s">
        <v>8359</v>
      </c>
      <c r="R2045" s="14" t="s">
        <v>8362</v>
      </c>
      <c r="S2045" s="28">
        <f t="shared" si="32"/>
        <v>42715.207638888889</v>
      </c>
      <c r="T2045" s="30">
        <f t="shared" si="32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>E2046/D2046*100</f>
        <v>108.21333333333334</v>
      </c>
      <c r="P2046" s="10">
        <f>E2046/L2046</f>
        <v>90.177777777777777</v>
      </c>
      <c r="Q2046" s="13" t="s">
        <v>8359</v>
      </c>
      <c r="R2046" s="14" t="s">
        <v>8362</v>
      </c>
      <c r="S2046" s="28">
        <f t="shared" si="32"/>
        <v>42168.684189814812</v>
      </c>
      <c r="T2046" s="30">
        <f t="shared" si="32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>E2047/D2047*100</f>
        <v>819.18387755102037</v>
      </c>
      <c r="P2047" s="10">
        <f>E2047/L2047</f>
        <v>152.62361216730039</v>
      </c>
      <c r="Q2047" s="13" t="s">
        <v>8359</v>
      </c>
      <c r="R2047" s="14" t="s">
        <v>8362</v>
      </c>
      <c r="S2047" s="28">
        <f t="shared" si="32"/>
        <v>41099.088506944441</v>
      </c>
      <c r="T2047" s="30">
        <f t="shared" si="32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>E2048/D2048*100</f>
        <v>121.10000000000001</v>
      </c>
      <c r="P2048" s="10">
        <f>E2048/L2048</f>
        <v>55.806451612903224</v>
      </c>
      <c r="Q2048" s="13" t="s">
        <v>8359</v>
      </c>
      <c r="R2048" s="14" t="s">
        <v>8362</v>
      </c>
      <c r="S2048" s="28">
        <f t="shared" si="32"/>
        <v>41417.171805555554</v>
      </c>
      <c r="T2048" s="30">
        <f t="shared" si="32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>E2049/D2049*100</f>
        <v>102.99897959183673</v>
      </c>
      <c r="P2049" s="10">
        <f>E2049/L2049</f>
        <v>227.85327313769753</v>
      </c>
      <c r="Q2049" s="13" t="s">
        <v>8359</v>
      </c>
      <c r="R2049" s="14" t="s">
        <v>8362</v>
      </c>
      <c r="S2049" s="28">
        <f t="shared" si="32"/>
        <v>42111</v>
      </c>
      <c r="T2049" s="30">
        <f t="shared" si="32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>E2050/D2050*100</f>
        <v>148.33229411764705</v>
      </c>
      <c r="P2050" s="10">
        <f>E2050/L2050</f>
        <v>91.82989803350327</v>
      </c>
      <c r="Q2050" s="13" t="s">
        <v>8359</v>
      </c>
      <c r="R2050" s="14" t="s">
        <v>8362</v>
      </c>
      <c r="S2050" s="28">
        <f t="shared" si="32"/>
        <v>41417.651516203703</v>
      </c>
      <c r="T2050" s="30">
        <f t="shared" si="32"/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>E2051/D2051*100</f>
        <v>120.19070000000001</v>
      </c>
      <c r="P2051" s="10">
        <f>E2051/L2051</f>
        <v>80.991037735849048</v>
      </c>
      <c r="Q2051" s="13" t="s">
        <v>8359</v>
      </c>
      <c r="R2051" s="14" t="s">
        <v>8362</v>
      </c>
      <c r="S2051" s="28">
        <f t="shared" ref="S2051:T2114" si="33">(((I2051/60)/60)/24)+DATE(1970,1,1)</f>
        <v>41610.957638888889</v>
      </c>
      <c r="T2051" s="30">
        <f t="shared" si="33"/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>E2052/D2052*100</f>
        <v>473.27000000000004</v>
      </c>
      <c r="P2052" s="10">
        <f>E2052/L2052</f>
        <v>278.39411764705881</v>
      </c>
      <c r="Q2052" s="13" t="s">
        <v>8359</v>
      </c>
      <c r="R2052" s="14" t="s">
        <v>8362</v>
      </c>
      <c r="S2052" s="28">
        <f t="shared" si="33"/>
        <v>42155.071504629625</v>
      </c>
      <c r="T2052" s="30">
        <f t="shared" si="33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>E2053/D2053*100</f>
        <v>130.36250000000001</v>
      </c>
      <c r="P2053" s="10">
        <f>E2053/L2053</f>
        <v>43.095041322314053</v>
      </c>
      <c r="Q2053" s="13" t="s">
        <v>8359</v>
      </c>
      <c r="R2053" s="14" t="s">
        <v>8362</v>
      </c>
      <c r="S2053" s="28">
        <f t="shared" si="33"/>
        <v>41634.022418981483</v>
      </c>
      <c r="T2053" s="30">
        <f t="shared" si="33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>E2054/D2054*100</f>
        <v>353.048</v>
      </c>
      <c r="P2054" s="10">
        <f>E2054/L2054</f>
        <v>326.29205175600737</v>
      </c>
      <c r="Q2054" s="13" t="s">
        <v>8359</v>
      </c>
      <c r="R2054" s="14" t="s">
        <v>8362</v>
      </c>
      <c r="S2054" s="28">
        <f t="shared" si="33"/>
        <v>42420.08394675926</v>
      </c>
      <c r="T2054" s="30">
        <f t="shared" si="33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>E2055/D2055*100</f>
        <v>101.02</v>
      </c>
      <c r="P2055" s="10">
        <f>E2055/L2055</f>
        <v>41.743801652892564</v>
      </c>
      <c r="Q2055" s="13" t="s">
        <v>8359</v>
      </c>
      <c r="R2055" s="14" t="s">
        <v>8362</v>
      </c>
      <c r="S2055" s="28">
        <f t="shared" si="33"/>
        <v>42333.659155092595</v>
      </c>
      <c r="T2055" s="30">
        <f t="shared" si="33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>E2056/D2056*100</f>
        <v>113.59142857142857</v>
      </c>
      <c r="P2056" s="10">
        <f>E2056/L2056</f>
        <v>64.020933977455712</v>
      </c>
      <c r="Q2056" s="13" t="s">
        <v>8359</v>
      </c>
      <c r="R2056" s="14" t="s">
        <v>8362</v>
      </c>
      <c r="S2056" s="28">
        <f t="shared" si="33"/>
        <v>41761.520949074074</v>
      </c>
      <c r="T2056" s="30">
        <f t="shared" si="33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>E2057/D2057*100</f>
        <v>167.41666666666666</v>
      </c>
      <c r="P2057" s="10">
        <f>E2057/L2057</f>
        <v>99.455445544554451</v>
      </c>
      <c r="Q2057" s="13" t="s">
        <v>8359</v>
      </c>
      <c r="R2057" s="14" t="s">
        <v>8362</v>
      </c>
      <c r="S2057" s="28">
        <f t="shared" si="33"/>
        <v>41976.166666666672</v>
      </c>
      <c r="T2057" s="30">
        <f t="shared" si="33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>E2058/D2058*100</f>
        <v>153.452</v>
      </c>
      <c r="P2058" s="10">
        <f>E2058/L2058</f>
        <v>138.49458483754512</v>
      </c>
      <c r="Q2058" s="13" t="s">
        <v>8359</v>
      </c>
      <c r="R2058" s="14" t="s">
        <v>8362</v>
      </c>
      <c r="S2058" s="28">
        <f t="shared" si="33"/>
        <v>41381.76090277778</v>
      </c>
      <c r="T2058" s="30">
        <f t="shared" si="33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>E2059/D2059*100</f>
        <v>202.23220000000001</v>
      </c>
      <c r="P2059" s="10">
        <f>E2059/L2059</f>
        <v>45.547792792792798</v>
      </c>
      <c r="Q2059" s="13" t="s">
        <v>8359</v>
      </c>
      <c r="R2059" s="14" t="s">
        <v>8362</v>
      </c>
      <c r="S2059" s="28">
        <f t="shared" si="33"/>
        <v>42426.494583333333</v>
      </c>
      <c r="T2059" s="30">
        <f t="shared" si="33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>E2060/D2060*100</f>
        <v>168.28125</v>
      </c>
      <c r="P2060" s="10">
        <f>E2060/L2060</f>
        <v>10.507317073170732</v>
      </c>
      <c r="Q2060" s="13" t="s">
        <v>8359</v>
      </c>
      <c r="R2060" s="14" t="s">
        <v>8362</v>
      </c>
      <c r="S2060" s="28">
        <f t="shared" si="33"/>
        <v>42065.833333333328</v>
      </c>
      <c r="T2060" s="30">
        <f t="shared" si="33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>E2061/D2061*100</f>
        <v>143.45666666666668</v>
      </c>
      <c r="P2061" s="10">
        <f>E2061/L2061</f>
        <v>114.76533333333333</v>
      </c>
      <c r="Q2061" s="13" t="s">
        <v>8359</v>
      </c>
      <c r="R2061" s="14" t="s">
        <v>8362</v>
      </c>
      <c r="S2061" s="28">
        <f t="shared" si="33"/>
        <v>42400.915972222225</v>
      </c>
      <c r="T2061" s="30">
        <f t="shared" si="33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>E2062/D2062*100</f>
        <v>196.4</v>
      </c>
      <c r="P2062" s="10">
        <f>E2062/L2062</f>
        <v>35.997067448680355</v>
      </c>
      <c r="Q2062" s="13" t="s">
        <v>8359</v>
      </c>
      <c r="R2062" s="14" t="s">
        <v>8362</v>
      </c>
      <c r="S2062" s="28">
        <f t="shared" si="33"/>
        <v>41843.642939814818</v>
      </c>
      <c r="T2062" s="30">
        <f t="shared" si="33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>E2063/D2063*100</f>
        <v>107.91999999999999</v>
      </c>
      <c r="P2063" s="10">
        <f>E2063/L2063</f>
        <v>154.17142857142858</v>
      </c>
      <c r="Q2063" s="13" t="s">
        <v>8359</v>
      </c>
      <c r="R2063" s="14" t="s">
        <v>8362</v>
      </c>
      <c r="S2063" s="28">
        <f t="shared" si="33"/>
        <v>42735.764513888891</v>
      </c>
      <c r="T2063" s="30">
        <f t="shared" si="33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>E2064/D2064*100</f>
        <v>114.97699999999999</v>
      </c>
      <c r="P2064" s="10">
        <f>E2064/L2064</f>
        <v>566.38916256157631</v>
      </c>
      <c r="Q2064" s="13" t="s">
        <v>8359</v>
      </c>
      <c r="R2064" s="14" t="s">
        <v>8362</v>
      </c>
      <c r="S2064" s="28">
        <f t="shared" si="33"/>
        <v>42453.341412037036</v>
      </c>
      <c r="T2064" s="30">
        <f t="shared" si="33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>E2065/D2065*100</f>
        <v>148.04999999999998</v>
      </c>
      <c r="P2065" s="10">
        <f>E2065/L2065</f>
        <v>120.85714285714286</v>
      </c>
      <c r="Q2065" s="13" t="s">
        <v>8359</v>
      </c>
      <c r="R2065" s="14" t="s">
        <v>8362</v>
      </c>
      <c r="S2065" s="28">
        <f t="shared" si="33"/>
        <v>42505.73265046296</v>
      </c>
      <c r="T2065" s="30">
        <f t="shared" si="33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>E2066/D2066*100</f>
        <v>191.16676082790633</v>
      </c>
      <c r="P2066" s="10">
        <f>E2066/L2066</f>
        <v>86.163845492085343</v>
      </c>
      <c r="Q2066" s="13" t="s">
        <v>8359</v>
      </c>
      <c r="R2066" s="14" t="s">
        <v>8362</v>
      </c>
      <c r="S2066" s="28">
        <f t="shared" si="33"/>
        <v>41425.5</v>
      </c>
      <c r="T2066" s="30">
        <f t="shared" si="33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>E2067/D2067*100</f>
        <v>199.215125</v>
      </c>
      <c r="P2067" s="10">
        <f>E2067/L2067</f>
        <v>51.212114395886893</v>
      </c>
      <c r="Q2067" s="13" t="s">
        <v>8359</v>
      </c>
      <c r="R2067" s="14" t="s">
        <v>8362</v>
      </c>
      <c r="S2067" s="28">
        <f t="shared" si="33"/>
        <v>41633.333668981482</v>
      </c>
      <c r="T2067" s="30">
        <f t="shared" si="33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>E2068/D2068*100</f>
        <v>218.6</v>
      </c>
      <c r="P2068" s="10">
        <f>E2068/L2068</f>
        <v>67.261538461538464</v>
      </c>
      <c r="Q2068" s="13" t="s">
        <v>8359</v>
      </c>
      <c r="R2068" s="14" t="s">
        <v>8362</v>
      </c>
      <c r="S2068" s="28">
        <f t="shared" si="33"/>
        <v>41874.771793981483</v>
      </c>
      <c r="T2068" s="30">
        <f t="shared" si="33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>E2069/D2069*100</f>
        <v>126.86868686868686</v>
      </c>
      <c r="P2069" s="10">
        <f>E2069/L2069</f>
        <v>62.8</v>
      </c>
      <c r="Q2069" s="13" t="s">
        <v>8359</v>
      </c>
      <c r="R2069" s="14" t="s">
        <v>8362</v>
      </c>
      <c r="S2069" s="28">
        <f t="shared" si="33"/>
        <v>42148.853888888887</v>
      </c>
      <c r="T2069" s="30">
        <f t="shared" si="33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>E2070/D2070*100</f>
        <v>105.22388000000001</v>
      </c>
      <c r="P2070" s="10">
        <f>E2070/L2070</f>
        <v>346.13118421052633</v>
      </c>
      <c r="Q2070" s="13" t="s">
        <v>8359</v>
      </c>
      <c r="R2070" s="14" t="s">
        <v>8362</v>
      </c>
      <c r="S2070" s="28">
        <f t="shared" si="33"/>
        <v>42663.841608796298</v>
      </c>
      <c r="T2070" s="30">
        <f t="shared" si="33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>E2071/D2071*100</f>
        <v>128.40666000000002</v>
      </c>
      <c r="P2071" s="10">
        <f>E2071/L2071</f>
        <v>244.11912547528519</v>
      </c>
      <c r="Q2071" s="13" t="s">
        <v>8359</v>
      </c>
      <c r="R2071" s="14" t="s">
        <v>8362</v>
      </c>
      <c r="S2071" s="28">
        <f t="shared" si="33"/>
        <v>42371.972118055557</v>
      </c>
      <c r="T2071" s="30">
        <f t="shared" si="33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>E2072/D2072*100</f>
        <v>317.3272</v>
      </c>
      <c r="P2072" s="10">
        <f>E2072/L2072</f>
        <v>259.25424836601309</v>
      </c>
      <c r="Q2072" s="13" t="s">
        <v>8359</v>
      </c>
      <c r="R2072" s="14" t="s">
        <v>8362</v>
      </c>
      <c r="S2072" s="28">
        <f t="shared" si="33"/>
        <v>42549.6565162037</v>
      </c>
      <c r="T2072" s="30">
        <f t="shared" si="33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>E2073/D2073*100</f>
        <v>280.73</v>
      </c>
      <c r="P2073" s="10">
        <f>E2073/L2073</f>
        <v>201.96402877697841</v>
      </c>
      <c r="Q2073" s="13" t="s">
        <v>8359</v>
      </c>
      <c r="R2073" s="14" t="s">
        <v>8362</v>
      </c>
      <c r="S2073" s="28">
        <f t="shared" si="33"/>
        <v>42645.278749999998</v>
      </c>
      <c r="T2073" s="30">
        <f t="shared" si="33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>E2074/D2074*100</f>
        <v>110.73146853146854</v>
      </c>
      <c r="P2074" s="10">
        <f>E2074/L2074</f>
        <v>226.20857142857142</v>
      </c>
      <c r="Q2074" s="13" t="s">
        <v>8359</v>
      </c>
      <c r="R2074" s="14" t="s">
        <v>8362</v>
      </c>
      <c r="S2074" s="28">
        <f t="shared" si="33"/>
        <v>42497.581388888888</v>
      </c>
      <c r="T2074" s="30">
        <f t="shared" si="33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>E2075/D2075*100</f>
        <v>152.60429999999999</v>
      </c>
      <c r="P2075" s="10">
        <f>E2075/L2075</f>
        <v>324.69</v>
      </c>
      <c r="Q2075" s="13" t="s">
        <v>8359</v>
      </c>
      <c r="R2075" s="14" t="s">
        <v>8362</v>
      </c>
      <c r="S2075" s="28">
        <f t="shared" si="33"/>
        <v>42132.668032407411</v>
      </c>
      <c r="T2075" s="30">
        <f t="shared" si="33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>E2076/D2076*100</f>
        <v>102.49999999999999</v>
      </c>
      <c r="P2076" s="10">
        <f>E2076/L2076</f>
        <v>205</v>
      </c>
      <c r="Q2076" s="13" t="s">
        <v>8359</v>
      </c>
      <c r="R2076" s="14" t="s">
        <v>8362</v>
      </c>
      <c r="S2076" s="28">
        <f t="shared" si="33"/>
        <v>42496.826180555552</v>
      </c>
      <c r="T2076" s="30">
        <f t="shared" si="33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>E2077/D2077*100</f>
        <v>1678.3738373837384</v>
      </c>
      <c r="P2077" s="10">
        <f>E2077/L2077</f>
        <v>20.465926829268295</v>
      </c>
      <c r="Q2077" s="13" t="s">
        <v>8359</v>
      </c>
      <c r="R2077" s="14" t="s">
        <v>8362</v>
      </c>
      <c r="S2077" s="28">
        <f t="shared" si="33"/>
        <v>41480.681574074071</v>
      </c>
      <c r="T2077" s="30">
        <f t="shared" si="33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>E2078/D2078*100</f>
        <v>543.349156424581</v>
      </c>
      <c r="P2078" s="10">
        <f>E2078/L2078</f>
        <v>116.35303146309367</v>
      </c>
      <c r="Q2078" s="13" t="s">
        <v>8359</v>
      </c>
      <c r="R2078" s="14" t="s">
        <v>8362</v>
      </c>
      <c r="S2078" s="28">
        <f t="shared" si="33"/>
        <v>41843.880659722221</v>
      </c>
      <c r="T2078" s="30">
        <f t="shared" si="33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>E2079/D2079*100</f>
        <v>115.50800000000001</v>
      </c>
      <c r="P2079" s="10">
        <f>E2079/L2079</f>
        <v>307.20212765957444</v>
      </c>
      <c r="Q2079" s="13" t="s">
        <v>8359</v>
      </c>
      <c r="R2079" s="14" t="s">
        <v>8362</v>
      </c>
      <c r="S2079" s="28">
        <f t="shared" si="33"/>
        <v>42160.875</v>
      </c>
      <c r="T2079" s="30">
        <f t="shared" si="33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>E2080/D2080*100</f>
        <v>131.20499999999998</v>
      </c>
      <c r="P2080" s="10">
        <f>E2080/L2080</f>
        <v>546.6875</v>
      </c>
      <c r="Q2080" s="13" t="s">
        <v>8359</v>
      </c>
      <c r="R2080" s="14" t="s">
        <v>8362</v>
      </c>
      <c r="S2080" s="28">
        <f t="shared" si="33"/>
        <v>42722.771493055552</v>
      </c>
      <c r="T2080" s="30">
        <f t="shared" si="33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>E2081/D2081*100</f>
        <v>288.17</v>
      </c>
      <c r="P2081" s="10">
        <f>E2081/L2081</f>
        <v>47.474464579901152</v>
      </c>
      <c r="Q2081" s="13" t="s">
        <v>8359</v>
      </c>
      <c r="R2081" s="14" t="s">
        <v>8362</v>
      </c>
      <c r="S2081" s="28">
        <f t="shared" si="33"/>
        <v>42180.791666666672</v>
      </c>
      <c r="T2081" s="30">
        <f t="shared" si="33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>E2082/D2082*100</f>
        <v>507.8</v>
      </c>
      <c r="P2082" s="10">
        <f>E2082/L2082</f>
        <v>101.56</v>
      </c>
      <c r="Q2082" s="13" t="s">
        <v>8359</v>
      </c>
      <c r="R2082" s="14" t="s">
        <v>8362</v>
      </c>
      <c r="S2082" s="28">
        <f t="shared" si="33"/>
        <v>42319.998842592591</v>
      </c>
      <c r="T2082" s="30">
        <f t="shared" si="33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>E2083/D2083*100</f>
        <v>114.57142857142857</v>
      </c>
      <c r="P2083" s="10">
        <f>E2083/L2083</f>
        <v>72.909090909090907</v>
      </c>
      <c r="Q2083" s="13" t="s">
        <v>8356</v>
      </c>
      <c r="R2083" s="14" t="s">
        <v>8378</v>
      </c>
      <c r="S2083" s="28">
        <f t="shared" si="33"/>
        <v>41045.207638888889</v>
      </c>
      <c r="T2083" s="30">
        <f t="shared" si="33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>E2084/D2084*100</f>
        <v>110.73333333333333</v>
      </c>
      <c r="P2084" s="10">
        <f>E2084/L2084</f>
        <v>43.710526315789473</v>
      </c>
      <c r="Q2084" s="13" t="s">
        <v>8356</v>
      </c>
      <c r="R2084" s="14" t="s">
        <v>8378</v>
      </c>
      <c r="S2084" s="28">
        <f t="shared" si="33"/>
        <v>40871.161990740737</v>
      </c>
      <c r="T2084" s="30">
        <f t="shared" si="33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>E2085/D2085*100</f>
        <v>113.33333333333333</v>
      </c>
      <c r="P2085" s="10">
        <f>E2085/L2085</f>
        <v>34</v>
      </c>
      <c r="Q2085" s="13" t="s">
        <v>8356</v>
      </c>
      <c r="R2085" s="14" t="s">
        <v>8378</v>
      </c>
      <c r="S2085" s="28">
        <f t="shared" si="33"/>
        <v>41064.72216435185</v>
      </c>
      <c r="T2085" s="30">
        <f t="shared" si="33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>E2086/D2086*100</f>
        <v>108.33333333333333</v>
      </c>
      <c r="P2086" s="10">
        <f>E2086/L2086</f>
        <v>70.652173913043484</v>
      </c>
      <c r="Q2086" s="13" t="s">
        <v>8356</v>
      </c>
      <c r="R2086" s="14" t="s">
        <v>8378</v>
      </c>
      <c r="S2086" s="28">
        <f t="shared" si="33"/>
        <v>41763.290972222225</v>
      </c>
      <c r="T2086" s="30">
        <f t="shared" si="33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>E2087/D2087*100</f>
        <v>123.53333333333335</v>
      </c>
      <c r="P2087" s="10">
        <f>E2087/L2087</f>
        <v>89.301204819277103</v>
      </c>
      <c r="Q2087" s="13" t="s">
        <v>8356</v>
      </c>
      <c r="R2087" s="14" t="s">
        <v>8378</v>
      </c>
      <c r="S2087" s="28">
        <f t="shared" si="33"/>
        <v>41105.835497685184</v>
      </c>
      <c r="T2087" s="30">
        <f t="shared" si="33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>E2088/D2088*100</f>
        <v>100.69999999999999</v>
      </c>
      <c r="P2088" s="10">
        <f>E2088/L2088</f>
        <v>115.08571428571429</v>
      </c>
      <c r="Q2088" s="13" t="s">
        <v>8356</v>
      </c>
      <c r="R2088" s="14" t="s">
        <v>8378</v>
      </c>
      <c r="S2088" s="28">
        <f t="shared" si="33"/>
        <v>40891.207638888889</v>
      </c>
      <c r="T2088" s="30">
        <f t="shared" si="33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>E2089/D2089*100</f>
        <v>103.53333333333335</v>
      </c>
      <c r="P2089" s="10">
        <f>E2089/L2089</f>
        <v>62.12</v>
      </c>
      <c r="Q2089" s="13" t="s">
        <v>8356</v>
      </c>
      <c r="R2089" s="14" t="s">
        <v>8378</v>
      </c>
      <c r="S2089" s="28">
        <f t="shared" si="33"/>
        <v>40794.204375000001</v>
      </c>
      <c r="T2089" s="30">
        <f t="shared" si="33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>E2090/D2090*100</f>
        <v>115.51066666666668</v>
      </c>
      <c r="P2090" s="10">
        <f>E2090/L2090</f>
        <v>46.204266666666669</v>
      </c>
      <c r="Q2090" s="13" t="s">
        <v>8356</v>
      </c>
      <c r="R2090" s="14" t="s">
        <v>8378</v>
      </c>
      <c r="S2090" s="28">
        <f t="shared" si="33"/>
        <v>40432.165972222225</v>
      </c>
      <c r="T2090" s="30">
        <f t="shared" si="33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>E2091/D2091*100</f>
        <v>120.4004</v>
      </c>
      <c r="P2091" s="10">
        <f>E2091/L2091</f>
        <v>48.54854838709678</v>
      </c>
      <c r="Q2091" s="13" t="s">
        <v>8356</v>
      </c>
      <c r="R2091" s="14" t="s">
        <v>8378</v>
      </c>
      <c r="S2091" s="28">
        <f t="shared" si="33"/>
        <v>41488.076319444444</v>
      </c>
      <c r="T2091" s="30">
        <f t="shared" si="33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>E2092/D2092*100</f>
        <v>115.040375</v>
      </c>
      <c r="P2092" s="10">
        <f>E2092/L2092</f>
        <v>57.520187499999999</v>
      </c>
      <c r="Q2092" s="13" t="s">
        <v>8356</v>
      </c>
      <c r="R2092" s="14" t="s">
        <v>8378</v>
      </c>
      <c r="S2092" s="28">
        <f t="shared" si="33"/>
        <v>41329.381423611114</v>
      </c>
      <c r="T2092" s="30">
        <f t="shared" si="33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>E2093/D2093*100</f>
        <v>120.46777777777777</v>
      </c>
      <c r="P2093" s="10">
        <f>E2093/L2093</f>
        <v>88.147154471544724</v>
      </c>
      <c r="Q2093" s="13" t="s">
        <v>8356</v>
      </c>
      <c r="R2093" s="14" t="s">
        <v>8378</v>
      </c>
      <c r="S2093" s="28">
        <f t="shared" si="33"/>
        <v>40603.833333333336</v>
      </c>
      <c r="T2093" s="30">
        <f t="shared" si="33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>E2094/D2094*100</f>
        <v>101.28333333333333</v>
      </c>
      <c r="P2094" s="10">
        <f>E2094/L2094</f>
        <v>110.49090909090908</v>
      </c>
      <c r="Q2094" s="13" t="s">
        <v>8356</v>
      </c>
      <c r="R2094" s="14" t="s">
        <v>8378</v>
      </c>
      <c r="S2094" s="28">
        <f t="shared" si="33"/>
        <v>40823.707546296297</v>
      </c>
      <c r="T2094" s="30">
        <f t="shared" si="33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>E2095/D2095*100</f>
        <v>102.46666666666667</v>
      </c>
      <c r="P2095" s="10">
        <f>E2095/L2095</f>
        <v>66.826086956521735</v>
      </c>
      <c r="Q2095" s="13" t="s">
        <v>8356</v>
      </c>
      <c r="R2095" s="14" t="s">
        <v>8378</v>
      </c>
      <c r="S2095" s="28">
        <f t="shared" si="33"/>
        <v>41265.896203703705</v>
      </c>
      <c r="T2095" s="30">
        <f t="shared" si="33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>E2096/D2096*100</f>
        <v>120.54285714285714</v>
      </c>
      <c r="P2096" s="10">
        <f>E2096/L2096</f>
        <v>58.597222222222221</v>
      </c>
      <c r="Q2096" s="13" t="s">
        <v>8356</v>
      </c>
      <c r="R2096" s="14" t="s">
        <v>8378</v>
      </c>
      <c r="S2096" s="28">
        <f t="shared" si="33"/>
        <v>40973.125</v>
      </c>
      <c r="T2096" s="30">
        <f t="shared" si="33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>E2097/D2097*100</f>
        <v>100</v>
      </c>
      <c r="P2097" s="10">
        <f>E2097/L2097</f>
        <v>113.63636363636364</v>
      </c>
      <c r="Q2097" s="13" t="s">
        <v>8356</v>
      </c>
      <c r="R2097" s="14" t="s">
        <v>8378</v>
      </c>
      <c r="S2097" s="28">
        <f t="shared" si="33"/>
        <v>40818.733483796292</v>
      </c>
      <c r="T2097" s="30">
        <f t="shared" si="33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>E2098/D2098*100</f>
        <v>101.66666666666666</v>
      </c>
      <c r="P2098" s="10">
        <f>E2098/L2098</f>
        <v>43.571428571428569</v>
      </c>
      <c r="Q2098" s="13" t="s">
        <v>8356</v>
      </c>
      <c r="R2098" s="14" t="s">
        <v>8378</v>
      </c>
      <c r="S2098" s="28">
        <f t="shared" si="33"/>
        <v>41208.165972222225</v>
      </c>
      <c r="T2098" s="30">
        <f t="shared" si="33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>E2099/D2099*100</f>
        <v>100</v>
      </c>
      <c r="P2099" s="10">
        <f>E2099/L2099</f>
        <v>78.94736842105263</v>
      </c>
      <c r="Q2099" s="13" t="s">
        <v>8356</v>
      </c>
      <c r="R2099" s="14" t="s">
        <v>8378</v>
      </c>
      <c r="S2099" s="28">
        <f t="shared" si="33"/>
        <v>40878.626562500001</v>
      </c>
      <c r="T2099" s="30">
        <f t="shared" si="33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>E2100/D2100*100</f>
        <v>100.33333333333334</v>
      </c>
      <c r="P2100" s="10">
        <f>E2100/L2100</f>
        <v>188.125</v>
      </c>
      <c r="Q2100" s="13" t="s">
        <v>8356</v>
      </c>
      <c r="R2100" s="14" t="s">
        <v>8378</v>
      </c>
      <c r="S2100" s="28">
        <f t="shared" si="33"/>
        <v>40976.11383101852</v>
      </c>
      <c r="T2100" s="30">
        <f t="shared" si="33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>E2101/D2101*100</f>
        <v>132.36666666666667</v>
      </c>
      <c r="P2101" s="10">
        <f>E2101/L2101</f>
        <v>63.031746031746032</v>
      </c>
      <c r="Q2101" s="13" t="s">
        <v>8356</v>
      </c>
      <c r="R2101" s="14" t="s">
        <v>8378</v>
      </c>
      <c r="S2101" s="28">
        <f t="shared" si="33"/>
        <v>42187.152777777781</v>
      </c>
      <c r="T2101" s="30">
        <f t="shared" si="33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>E2102/D2102*100</f>
        <v>136.66666666666666</v>
      </c>
      <c r="P2102" s="10">
        <f>E2102/L2102</f>
        <v>30.37037037037037</v>
      </c>
      <c r="Q2102" s="13" t="s">
        <v>8356</v>
      </c>
      <c r="R2102" s="14" t="s">
        <v>8378</v>
      </c>
      <c r="S2102" s="28">
        <f t="shared" si="33"/>
        <v>41090.165972222225</v>
      </c>
      <c r="T2102" s="30">
        <f t="shared" si="33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>E2103/D2103*100</f>
        <v>113.25</v>
      </c>
      <c r="P2103" s="10">
        <f>E2103/L2103</f>
        <v>51.477272727272727</v>
      </c>
      <c r="Q2103" s="13" t="s">
        <v>8356</v>
      </c>
      <c r="R2103" s="14" t="s">
        <v>8378</v>
      </c>
      <c r="S2103" s="28">
        <f t="shared" si="33"/>
        <v>40952.149467592593</v>
      </c>
      <c r="T2103" s="30">
        <f t="shared" si="33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>E2104/D2104*100</f>
        <v>136</v>
      </c>
      <c r="P2104" s="10">
        <f>E2104/L2104</f>
        <v>35.789473684210527</v>
      </c>
      <c r="Q2104" s="13" t="s">
        <v>8356</v>
      </c>
      <c r="R2104" s="14" t="s">
        <v>8378</v>
      </c>
      <c r="S2104" s="28">
        <f t="shared" si="33"/>
        <v>40668.868611111109</v>
      </c>
      <c r="T2104" s="30">
        <f t="shared" si="33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>E2105/D2105*100</f>
        <v>146.12318374694613</v>
      </c>
      <c r="P2105" s="10">
        <f>E2105/L2105</f>
        <v>98.817391304347822</v>
      </c>
      <c r="Q2105" s="13" t="s">
        <v>8356</v>
      </c>
      <c r="R2105" s="14" t="s">
        <v>8378</v>
      </c>
      <c r="S2105" s="28">
        <f t="shared" si="33"/>
        <v>41222.7966087963</v>
      </c>
      <c r="T2105" s="30">
        <f t="shared" si="33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>E2106/D2106*100</f>
        <v>129.5</v>
      </c>
      <c r="P2106" s="10">
        <f>E2106/L2106</f>
        <v>28</v>
      </c>
      <c r="Q2106" s="13" t="s">
        <v>8356</v>
      </c>
      <c r="R2106" s="14" t="s">
        <v>8378</v>
      </c>
      <c r="S2106" s="28">
        <f t="shared" si="33"/>
        <v>41425</v>
      </c>
      <c r="T2106" s="30">
        <f t="shared" si="33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>E2107/D2107*100</f>
        <v>254</v>
      </c>
      <c r="P2107" s="10">
        <f>E2107/L2107</f>
        <v>51.313131313131315</v>
      </c>
      <c r="Q2107" s="13" t="s">
        <v>8356</v>
      </c>
      <c r="R2107" s="14" t="s">
        <v>8378</v>
      </c>
      <c r="S2107" s="28">
        <f t="shared" si="33"/>
        <v>41964.166666666672</v>
      </c>
      <c r="T2107" s="30">
        <f t="shared" si="33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>E2108/D2108*100</f>
        <v>107.04545454545456</v>
      </c>
      <c r="P2108" s="10">
        <f>E2108/L2108</f>
        <v>53.522727272727273</v>
      </c>
      <c r="Q2108" s="13" t="s">
        <v>8356</v>
      </c>
      <c r="R2108" s="14" t="s">
        <v>8378</v>
      </c>
      <c r="S2108" s="28">
        <f t="shared" si="33"/>
        <v>41300.21497685185</v>
      </c>
      <c r="T2108" s="30">
        <f t="shared" si="33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>E2109/D2109*100</f>
        <v>107.73299999999999</v>
      </c>
      <c r="P2109" s="10">
        <f>E2109/L2109</f>
        <v>37.149310344827583</v>
      </c>
      <c r="Q2109" s="13" t="s">
        <v>8356</v>
      </c>
      <c r="R2109" s="14" t="s">
        <v>8378</v>
      </c>
      <c r="S2109" s="28">
        <f t="shared" si="33"/>
        <v>41955.752233796295</v>
      </c>
      <c r="T2109" s="30">
        <f t="shared" si="33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>E2110/D2110*100</f>
        <v>107.31250000000001</v>
      </c>
      <c r="P2110" s="10">
        <f>E2110/L2110</f>
        <v>89.895287958115176</v>
      </c>
      <c r="Q2110" s="13" t="s">
        <v>8356</v>
      </c>
      <c r="R2110" s="14" t="s">
        <v>8378</v>
      </c>
      <c r="S2110" s="28">
        <f t="shared" si="33"/>
        <v>41162.163194444445</v>
      </c>
      <c r="T2110" s="30">
        <f t="shared" si="33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>E2111/D2111*100</f>
        <v>106.52500000000001</v>
      </c>
      <c r="P2111" s="10">
        <f>E2111/L2111</f>
        <v>106.52500000000001</v>
      </c>
      <c r="Q2111" s="13" t="s">
        <v>8356</v>
      </c>
      <c r="R2111" s="14" t="s">
        <v>8378</v>
      </c>
      <c r="S2111" s="28">
        <f t="shared" si="33"/>
        <v>42190.708530092597</v>
      </c>
      <c r="T2111" s="30">
        <f t="shared" si="33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>E2112/D2112*100</f>
        <v>100.35000000000001</v>
      </c>
      <c r="P2112" s="10">
        <f>E2112/L2112</f>
        <v>52.815789473684212</v>
      </c>
      <c r="Q2112" s="13" t="s">
        <v>8356</v>
      </c>
      <c r="R2112" s="14" t="s">
        <v>8378</v>
      </c>
      <c r="S2112" s="28">
        <f t="shared" si="33"/>
        <v>41787.207638888889</v>
      </c>
      <c r="T2112" s="30">
        <f t="shared" si="33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>E2113/D2113*100</f>
        <v>106.5</v>
      </c>
      <c r="P2113" s="10">
        <f>E2113/L2113</f>
        <v>54.615384615384613</v>
      </c>
      <c r="Q2113" s="13" t="s">
        <v>8356</v>
      </c>
      <c r="R2113" s="14" t="s">
        <v>8378</v>
      </c>
      <c r="S2113" s="28">
        <f t="shared" si="33"/>
        <v>40770.041666666664</v>
      </c>
      <c r="T2113" s="30">
        <f t="shared" si="33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>E2114/D2114*100</f>
        <v>100</v>
      </c>
      <c r="P2114" s="10">
        <f>E2114/L2114</f>
        <v>27.272727272727273</v>
      </c>
      <c r="Q2114" s="13" t="s">
        <v>8356</v>
      </c>
      <c r="R2114" s="14" t="s">
        <v>8378</v>
      </c>
      <c r="S2114" s="28">
        <f t="shared" si="33"/>
        <v>41379.928159722222</v>
      </c>
      <c r="T2114" s="30">
        <f t="shared" si="33"/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>E2115/D2115*100</f>
        <v>104.85714285714285</v>
      </c>
      <c r="P2115" s="10">
        <f>E2115/L2115</f>
        <v>68.598130841121488</v>
      </c>
      <c r="Q2115" s="13" t="s">
        <v>8356</v>
      </c>
      <c r="R2115" s="14" t="s">
        <v>8378</v>
      </c>
      <c r="S2115" s="28">
        <f t="shared" ref="S2115:T2178" si="34">(((I2115/60)/60)/24)+DATE(1970,1,1)</f>
        <v>41905.86546296296</v>
      </c>
      <c r="T2115" s="30">
        <f t="shared" si="34"/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>E2116/D2116*100</f>
        <v>104.69999999999999</v>
      </c>
      <c r="P2116" s="10">
        <f>E2116/L2116</f>
        <v>35.612244897959187</v>
      </c>
      <c r="Q2116" s="13" t="s">
        <v>8356</v>
      </c>
      <c r="R2116" s="14" t="s">
        <v>8378</v>
      </c>
      <c r="S2116" s="28">
        <f t="shared" si="34"/>
        <v>40521.207638888889</v>
      </c>
      <c r="T2116" s="30">
        <f t="shared" si="34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>E2117/D2117*100</f>
        <v>225.66666666666669</v>
      </c>
      <c r="P2117" s="10">
        <f>E2117/L2117</f>
        <v>94.027777777777771</v>
      </c>
      <c r="Q2117" s="13" t="s">
        <v>8356</v>
      </c>
      <c r="R2117" s="14" t="s">
        <v>8378</v>
      </c>
      <c r="S2117" s="28">
        <f t="shared" si="34"/>
        <v>40594.081030092595</v>
      </c>
      <c r="T2117" s="30">
        <f t="shared" si="34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>E2118/D2118*100</f>
        <v>100.90416666666667</v>
      </c>
      <c r="P2118" s="10">
        <f>E2118/L2118</f>
        <v>526.45652173913038</v>
      </c>
      <c r="Q2118" s="13" t="s">
        <v>8356</v>
      </c>
      <c r="R2118" s="14" t="s">
        <v>8378</v>
      </c>
      <c r="S2118" s="28">
        <f t="shared" si="34"/>
        <v>41184.777812500004</v>
      </c>
      <c r="T2118" s="30">
        <f t="shared" si="34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>E2119/D2119*100</f>
        <v>147.75</v>
      </c>
      <c r="P2119" s="10">
        <f>E2119/L2119</f>
        <v>50.657142857142858</v>
      </c>
      <c r="Q2119" s="13" t="s">
        <v>8356</v>
      </c>
      <c r="R2119" s="14" t="s">
        <v>8378</v>
      </c>
      <c r="S2119" s="28">
        <f t="shared" si="34"/>
        <v>42304.207638888889</v>
      </c>
      <c r="T2119" s="30">
        <f t="shared" si="34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>E2120/D2120*100</f>
        <v>134.61099999999999</v>
      </c>
      <c r="P2120" s="10">
        <f>E2120/L2120</f>
        <v>79.182941176470578</v>
      </c>
      <c r="Q2120" s="13" t="s">
        <v>8356</v>
      </c>
      <c r="R2120" s="14" t="s">
        <v>8378</v>
      </c>
      <c r="S2120" s="28">
        <f t="shared" si="34"/>
        <v>40748.839537037034</v>
      </c>
      <c r="T2120" s="30">
        <f t="shared" si="34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>E2121/D2121*100</f>
        <v>100.75</v>
      </c>
      <c r="P2121" s="10">
        <f>E2121/L2121</f>
        <v>91.590909090909093</v>
      </c>
      <c r="Q2121" s="13" t="s">
        <v>8356</v>
      </c>
      <c r="R2121" s="14" t="s">
        <v>8378</v>
      </c>
      <c r="S2121" s="28">
        <f t="shared" si="34"/>
        <v>41137.130150462966</v>
      </c>
      <c r="T2121" s="30">
        <f t="shared" si="34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>E2122/D2122*100</f>
        <v>100.880375</v>
      </c>
      <c r="P2122" s="10">
        <f>E2122/L2122</f>
        <v>116.96275362318841</v>
      </c>
      <c r="Q2122" s="13" t="s">
        <v>8356</v>
      </c>
      <c r="R2122" s="14" t="s">
        <v>8378</v>
      </c>
      <c r="S2122" s="28">
        <f t="shared" si="34"/>
        <v>41640.964537037034</v>
      </c>
      <c r="T2122" s="30">
        <f t="shared" si="34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>E2123/D2123*100</f>
        <v>0.56800000000000006</v>
      </c>
      <c r="P2123" s="10">
        <f>E2123/L2123</f>
        <v>28.4</v>
      </c>
      <c r="Q2123" s="13" t="s">
        <v>8354</v>
      </c>
      <c r="R2123" s="14" t="s">
        <v>8381</v>
      </c>
      <c r="S2123" s="28">
        <f t="shared" si="34"/>
        <v>42746.7424537037</v>
      </c>
      <c r="T2123" s="30">
        <f t="shared" si="34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>E2124/D2124*100</f>
        <v>0.38750000000000001</v>
      </c>
      <c r="P2124" s="10">
        <f>E2124/L2124</f>
        <v>103.33333333333333</v>
      </c>
      <c r="Q2124" s="13" t="s">
        <v>8354</v>
      </c>
      <c r="R2124" s="14" t="s">
        <v>8381</v>
      </c>
      <c r="S2124" s="28">
        <f t="shared" si="34"/>
        <v>42742.300567129627</v>
      </c>
      <c r="T2124" s="30">
        <f t="shared" si="34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>E2125/D2125*100</f>
        <v>10</v>
      </c>
      <c r="P2125" s="10">
        <f>E2125/L2125</f>
        <v>10</v>
      </c>
      <c r="Q2125" s="13" t="s">
        <v>8354</v>
      </c>
      <c r="R2125" s="14" t="s">
        <v>8381</v>
      </c>
      <c r="S2125" s="28">
        <f t="shared" si="34"/>
        <v>40252.290972222225</v>
      </c>
      <c r="T2125" s="30">
        <f t="shared" si="34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>E2126/D2126*100</f>
        <v>10.454545454545453</v>
      </c>
      <c r="P2126" s="10">
        <f>E2126/L2126</f>
        <v>23</v>
      </c>
      <c r="Q2126" s="13" t="s">
        <v>8354</v>
      </c>
      <c r="R2126" s="14" t="s">
        <v>8381</v>
      </c>
      <c r="S2126" s="28">
        <f t="shared" si="34"/>
        <v>40512.208333333336</v>
      </c>
      <c r="T2126" s="30">
        <f t="shared" si="34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>E2127/D2127*100</f>
        <v>1.4200000000000002</v>
      </c>
      <c r="P2127" s="10">
        <f>E2127/L2127</f>
        <v>31.555555555555557</v>
      </c>
      <c r="Q2127" s="13" t="s">
        <v>8354</v>
      </c>
      <c r="R2127" s="14" t="s">
        <v>8381</v>
      </c>
      <c r="S2127" s="28">
        <f t="shared" si="34"/>
        <v>42221.023530092592</v>
      </c>
      <c r="T2127" s="30">
        <f t="shared" si="34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>E2128/D2128*100</f>
        <v>0.05</v>
      </c>
      <c r="P2128" s="10">
        <f>E2128/L2128</f>
        <v>5</v>
      </c>
      <c r="Q2128" s="13" t="s">
        <v>8354</v>
      </c>
      <c r="R2128" s="14" t="s">
        <v>8381</v>
      </c>
      <c r="S2128" s="28">
        <f t="shared" si="34"/>
        <v>41981.973229166666</v>
      </c>
      <c r="T2128" s="30">
        <f t="shared" si="34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>E2129/D2129*100</f>
        <v>28.842857142857142</v>
      </c>
      <c r="P2129" s="10">
        <f>E2129/L2129</f>
        <v>34.220338983050844</v>
      </c>
      <c r="Q2129" s="13" t="s">
        <v>8354</v>
      </c>
      <c r="R2129" s="14" t="s">
        <v>8381</v>
      </c>
      <c r="S2129" s="28">
        <f t="shared" si="34"/>
        <v>42075.463692129633</v>
      </c>
      <c r="T2129" s="30">
        <f t="shared" si="34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>E2130/D2130*100</f>
        <v>0.16666666666666669</v>
      </c>
      <c r="P2130" s="10">
        <f>E2130/L2130</f>
        <v>25</v>
      </c>
      <c r="Q2130" s="13" t="s">
        <v>8354</v>
      </c>
      <c r="R2130" s="14" t="s">
        <v>8381</v>
      </c>
      <c r="S2130" s="28">
        <f t="shared" si="34"/>
        <v>41903.772789351853</v>
      </c>
      <c r="T2130" s="30">
        <f t="shared" si="34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>E2131/D2131*100</f>
        <v>11.799999999999999</v>
      </c>
      <c r="P2131" s="10">
        <f>E2131/L2131</f>
        <v>19.666666666666668</v>
      </c>
      <c r="Q2131" s="13" t="s">
        <v>8354</v>
      </c>
      <c r="R2131" s="14" t="s">
        <v>8381</v>
      </c>
      <c r="S2131" s="28">
        <f t="shared" si="34"/>
        <v>42439.024305555555</v>
      </c>
      <c r="T2131" s="30">
        <f t="shared" si="34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>E2132/D2132*100</f>
        <v>0.20238095238095236</v>
      </c>
      <c r="P2132" s="10">
        <f>E2132/L2132</f>
        <v>21.25</v>
      </c>
      <c r="Q2132" s="13" t="s">
        <v>8354</v>
      </c>
      <c r="R2132" s="14" t="s">
        <v>8381</v>
      </c>
      <c r="S2132" s="28">
        <f t="shared" si="34"/>
        <v>41867.086377314816</v>
      </c>
      <c r="T2132" s="30">
        <f t="shared" si="34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>E2133/D2133*100</f>
        <v>5</v>
      </c>
      <c r="P2133" s="10">
        <f>E2133/L2133</f>
        <v>8.3333333333333339</v>
      </c>
      <c r="Q2133" s="13" t="s">
        <v>8354</v>
      </c>
      <c r="R2133" s="14" t="s">
        <v>8381</v>
      </c>
      <c r="S2133" s="28">
        <f t="shared" si="34"/>
        <v>42197.207071759258</v>
      </c>
      <c r="T2133" s="30">
        <f t="shared" si="34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>E2134/D2134*100</f>
        <v>2.1129899999999995</v>
      </c>
      <c r="P2134" s="10">
        <f>E2134/L2134</f>
        <v>21.34333333333333</v>
      </c>
      <c r="Q2134" s="13" t="s">
        <v>8354</v>
      </c>
      <c r="R2134" s="14" t="s">
        <v>8381</v>
      </c>
      <c r="S2134" s="28">
        <f t="shared" si="34"/>
        <v>41673.487175925926</v>
      </c>
      <c r="T2134" s="30">
        <f t="shared" si="34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>E2135/D2135*100</f>
        <v>1.6</v>
      </c>
      <c r="P2135" s="10">
        <f>E2135/L2135</f>
        <v>5.333333333333333</v>
      </c>
      <c r="Q2135" s="13" t="s">
        <v>8354</v>
      </c>
      <c r="R2135" s="14" t="s">
        <v>8381</v>
      </c>
      <c r="S2135" s="28">
        <f t="shared" si="34"/>
        <v>40657.290972222225</v>
      </c>
      <c r="T2135" s="30">
        <f t="shared" si="34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>E2136/D2136*100</f>
        <v>1.7333333333333332</v>
      </c>
      <c r="P2136" s="10">
        <f>E2136/L2136</f>
        <v>34.666666666666664</v>
      </c>
      <c r="Q2136" s="13" t="s">
        <v>8354</v>
      </c>
      <c r="R2136" s="14" t="s">
        <v>8381</v>
      </c>
      <c r="S2136" s="28">
        <f t="shared" si="34"/>
        <v>41391.886469907404</v>
      </c>
      <c r="T2136" s="30">
        <f t="shared" si="34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>E2137/D2137*100</f>
        <v>9.56</v>
      </c>
      <c r="P2137" s="10">
        <f>E2137/L2137</f>
        <v>21.727272727272727</v>
      </c>
      <c r="Q2137" s="13" t="s">
        <v>8354</v>
      </c>
      <c r="R2137" s="14" t="s">
        <v>8381</v>
      </c>
      <c r="S2137" s="28">
        <f t="shared" si="34"/>
        <v>41186.963344907403</v>
      </c>
      <c r="T2137" s="30">
        <f t="shared" si="34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>E2138/D2138*100</f>
        <v>5.9612499999999999E-2</v>
      </c>
      <c r="P2138" s="10">
        <f>E2138/L2138</f>
        <v>11.922499999999999</v>
      </c>
      <c r="Q2138" s="13" t="s">
        <v>8354</v>
      </c>
      <c r="R2138" s="14" t="s">
        <v>8381</v>
      </c>
      <c r="S2138" s="28">
        <f t="shared" si="34"/>
        <v>41566.509097222224</v>
      </c>
      <c r="T2138" s="30">
        <f t="shared" si="34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>E2139/D2139*100</f>
        <v>28.405999999999999</v>
      </c>
      <c r="P2139" s="10">
        <f>E2139/L2139</f>
        <v>26.59737827715356</v>
      </c>
      <c r="Q2139" s="13" t="s">
        <v>8354</v>
      </c>
      <c r="R2139" s="14" t="s">
        <v>8381</v>
      </c>
      <c r="S2139" s="28">
        <f t="shared" si="34"/>
        <v>41978.771168981482</v>
      </c>
      <c r="T2139" s="30">
        <f t="shared" si="34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>E2140/D2140*100</f>
        <v>12.8</v>
      </c>
      <c r="P2140" s="10">
        <f>E2140/L2140</f>
        <v>10.666666666666666</v>
      </c>
      <c r="Q2140" s="13" t="s">
        <v>8354</v>
      </c>
      <c r="R2140" s="14" t="s">
        <v>8381</v>
      </c>
      <c r="S2140" s="28">
        <f t="shared" si="34"/>
        <v>41587.054849537039</v>
      </c>
      <c r="T2140" s="30">
        <f t="shared" si="34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>E2141/D2141*100</f>
        <v>5.42</v>
      </c>
      <c r="P2141" s="10">
        <f>E2141/L2141</f>
        <v>29.035714285714285</v>
      </c>
      <c r="Q2141" s="13" t="s">
        <v>8354</v>
      </c>
      <c r="R2141" s="14" t="s">
        <v>8381</v>
      </c>
      <c r="S2141" s="28">
        <f t="shared" si="34"/>
        <v>42677.750092592592</v>
      </c>
      <c r="T2141" s="30">
        <f t="shared" si="34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>E2142/D2142*100</f>
        <v>0.11199999999999999</v>
      </c>
      <c r="P2142" s="10">
        <f>E2142/L2142</f>
        <v>50.909090909090907</v>
      </c>
      <c r="Q2142" s="13" t="s">
        <v>8354</v>
      </c>
      <c r="R2142" s="14" t="s">
        <v>8381</v>
      </c>
      <c r="S2142" s="28">
        <f t="shared" si="34"/>
        <v>41285.833611111113</v>
      </c>
      <c r="T2142" s="30">
        <f t="shared" si="34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>E2143/D2143*100</f>
        <v>0</v>
      </c>
      <c r="P2143" s="10" t="e">
        <f>E2143/L2143</f>
        <v>#DIV/0!</v>
      </c>
      <c r="Q2143" s="13" t="s">
        <v>8354</v>
      </c>
      <c r="R2143" s="14" t="s">
        <v>8381</v>
      </c>
      <c r="S2143" s="28">
        <f t="shared" si="34"/>
        <v>41957.277303240742</v>
      </c>
      <c r="T2143" s="30">
        <f t="shared" si="34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>E2144/D2144*100</f>
        <v>5.7238095238095239</v>
      </c>
      <c r="P2144" s="10">
        <f>E2144/L2144</f>
        <v>50.083333333333336</v>
      </c>
      <c r="Q2144" s="13" t="s">
        <v>8354</v>
      </c>
      <c r="R2144" s="14" t="s">
        <v>8381</v>
      </c>
      <c r="S2144" s="28">
        <f t="shared" si="34"/>
        <v>42368.701504629629</v>
      </c>
      <c r="T2144" s="30">
        <f t="shared" si="34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>E2145/D2145*100</f>
        <v>11.25</v>
      </c>
      <c r="P2145" s="10">
        <f>E2145/L2145</f>
        <v>45</v>
      </c>
      <c r="Q2145" s="13" t="s">
        <v>8354</v>
      </c>
      <c r="R2145" s="14" t="s">
        <v>8381</v>
      </c>
      <c r="S2145" s="28">
        <f t="shared" si="34"/>
        <v>40380.791666666664</v>
      </c>
      <c r="T2145" s="30">
        <f t="shared" si="34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>E2146/D2146*100</f>
        <v>1.7098591549295776</v>
      </c>
      <c r="P2146" s="10">
        <f>E2146/L2146</f>
        <v>25.291666666666668</v>
      </c>
      <c r="Q2146" s="13" t="s">
        <v>8354</v>
      </c>
      <c r="R2146" s="14" t="s">
        <v>8381</v>
      </c>
      <c r="S2146" s="28">
        <f t="shared" si="34"/>
        <v>41531.546759259261</v>
      </c>
      <c r="T2146" s="30">
        <f t="shared" si="34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>E2147/D2147*100</f>
        <v>30.433333333333334</v>
      </c>
      <c r="P2147" s="10">
        <f>E2147/L2147</f>
        <v>51.292134831460672</v>
      </c>
      <c r="Q2147" s="13" t="s">
        <v>8354</v>
      </c>
      <c r="R2147" s="14" t="s">
        <v>8381</v>
      </c>
      <c r="S2147" s="28">
        <f t="shared" si="34"/>
        <v>41605.279097222221</v>
      </c>
      <c r="T2147" s="30">
        <f t="shared" si="34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>E2148/D2148*100</f>
        <v>0.02</v>
      </c>
      <c r="P2148" s="10">
        <f>E2148/L2148</f>
        <v>1</v>
      </c>
      <c r="Q2148" s="13" t="s">
        <v>8354</v>
      </c>
      <c r="R2148" s="14" t="s">
        <v>8381</v>
      </c>
      <c r="S2148" s="28">
        <f t="shared" si="34"/>
        <v>42411.679513888885</v>
      </c>
      <c r="T2148" s="30">
        <f t="shared" si="34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>E2149/D2149*100</f>
        <v>0.69641025641025645</v>
      </c>
      <c r="P2149" s="10">
        <f>E2149/L2149</f>
        <v>49.381818181818183</v>
      </c>
      <c r="Q2149" s="13" t="s">
        <v>8354</v>
      </c>
      <c r="R2149" s="14" t="s">
        <v>8381</v>
      </c>
      <c r="S2149" s="28">
        <f t="shared" si="34"/>
        <v>41959.337361111116</v>
      </c>
      <c r="T2149" s="30">
        <f t="shared" si="34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>E2150/D2150*100</f>
        <v>2</v>
      </c>
      <c r="P2150" s="10">
        <f>E2150/L2150</f>
        <v>1</v>
      </c>
      <c r="Q2150" s="13" t="s">
        <v>8354</v>
      </c>
      <c r="R2150" s="14" t="s">
        <v>8381</v>
      </c>
      <c r="S2150" s="28">
        <f t="shared" si="34"/>
        <v>42096.691921296297</v>
      </c>
      <c r="T2150" s="30">
        <f t="shared" si="34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>E2151/D2151*100</f>
        <v>0</v>
      </c>
      <c r="P2151" s="10" t="e">
        <f>E2151/L2151</f>
        <v>#DIV/0!</v>
      </c>
      <c r="Q2151" s="13" t="s">
        <v>8354</v>
      </c>
      <c r="R2151" s="14" t="s">
        <v>8381</v>
      </c>
      <c r="S2151" s="28">
        <f t="shared" si="34"/>
        <v>40390</v>
      </c>
      <c r="T2151" s="30">
        <f t="shared" si="34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>E2152/D2152*100</f>
        <v>0.80999999999999994</v>
      </c>
      <c r="P2152" s="10">
        <f>E2152/L2152</f>
        <v>101.25</v>
      </c>
      <c r="Q2152" s="13" t="s">
        <v>8354</v>
      </c>
      <c r="R2152" s="14" t="s">
        <v>8381</v>
      </c>
      <c r="S2152" s="28">
        <f t="shared" si="34"/>
        <v>42564.284710648149</v>
      </c>
      <c r="T2152" s="30">
        <f t="shared" si="34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>E2153/D2153*100</f>
        <v>0.26222222222222225</v>
      </c>
      <c r="P2153" s="10">
        <f>E2153/L2153</f>
        <v>19.666666666666668</v>
      </c>
      <c r="Q2153" s="13" t="s">
        <v>8354</v>
      </c>
      <c r="R2153" s="14" t="s">
        <v>8381</v>
      </c>
      <c r="S2153" s="28">
        <f t="shared" si="34"/>
        <v>42550.847384259265</v>
      </c>
      <c r="T2153" s="30">
        <f t="shared" si="34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>E2154/D2154*100</f>
        <v>0.16666666666666669</v>
      </c>
      <c r="P2154" s="10">
        <f>E2154/L2154</f>
        <v>12.5</v>
      </c>
      <c r="Q2154" s="13" t="s">
        <v>8354</v>
      </c>
      <c r="R2154" s="14" t="s">
        <v>8381</v>
      </c>
      <c r="S2154" s="28">
        <f t="shared" si="34"/>
        <v>41713.790613425925</v>
      </c>
      <c r="T2154" s="30">
        <f t="shared" si="34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>E2155/D2155*100</f>
        <v>9.124454880912446E-3</v>
      </c>
      <c r="P2155" s="10">
        <f>E2155/L2155</f>
        <v>8.5</v>
      </c>
      <c r="Q2155" s="13" t="s">
        <v>8354</v>
      </c>
      <c r="R2155" s="14" t="s">
        <v>8381</v>
      </c>
      <c r="S2155" s="28">
        <f t="shared" si="34"/>
        <v>42014.332638888889</v>
      </c>
      <c r="T2155" s="30">
        <f t="shared" si="34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>E2156/D2156*100</f>
        <v>0.8</v>
      </c>
      <c r="P2156" s="10">
        <f>E2156/L2156</f>
        <v>1</v>
      </c>
      <c r="Q2156" s="13" t="s">
        <v>8354</v>
      </c>
      <c r="R2156" s="14" t="s">
        <v>8381</v>
      </c>
      <c r="S2156" s="28">
        <f t="shared" si="34"/>
        <v>41667.632256944446</v>
      </c>
      <c r="T2156" s="30">
        <f t="shared" si="34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>E2157/D2157*100</f>
        <v>2.2999999999999998</v>
      </c>
      <c r="P2157" s="10">
        <f>E2157/L2157</f>
        <v>23</v>
      </c>
      <c r="Q2157" s="13" t="s">
        <v>8354</v>
      </c>
      <c r="R2157" s="14" t="s">
        <v>8381</v>
      </c>
      <c r="S2157" s="28">
        <f t="shared" si="34"/>
        <v>42460.70584490741</v>
      </c>
      <c r="T2157" s="30">
        <f t="shared" si="34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>E2158/D2158*100</f>
        <v>2.6660714285714282</v>
      </c>
      <c r="P2158" s="10">
        <f>E2158/L2158</f>
        <v>17.987951807228917</v>
      </c>
      <c r="Q2158" s="13" t="s">
        <v>8354</v>
      </c>
      <c r="R2158" s="14" t="s">
        <v>8381</v>
      </c>
      <c r="S2158" s="28">
        <f t="shared" si="34"/>
        <v>41533.85423611111</v>
      </c>
      <c r="T2158" s="30">
        <f t="shared" si="34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>E2159/D2159*100</f>
        <v>28.192</v>
      </c>
      <c r="P2159" s="10">
        <f>E2159/L2159</f>
        <v>370.94736842105266</v>
      </c>
      <c r="Q2159" s="13" t="s">
        <v>8354</v>
      </c>
      <c r="R2159" s="14" t="s">
        <v>8381</v>
      </c>
      <c r="S2159" s="28">
        <f t="shared" si="34"/>
        <v>42727.332638888889</v>
      </c>
      <c r="T2159" s="30">
        <f t="shared" si="34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>E2160/D2160*100</f>
        <v>6.5900366666666672</v>
      </c>
      <c r="P2160" s="10">
        <f>E2160/L2160</f>
        <v>63.569485530546629</v>
      </c>
      <c r="Q2160" s="13" t="s">
        <v>8354</v>
      </c>
      <c r="R2160" s="14" t="s">
        <v>8381</v>
      </c>
      <c r="S2160" s="28">
        <f t="shared" si="34"/>
        <v>41309.853865740741</v>
      </c>
      <c r="T2160" s="30">
        <f t="shared" si="34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>E2161/D2161*100</f>
        <v>0.72222222222222221</v>
      </c>
      <c r="P2161" s="10">
        <f>E2161/L2161</f>
        <v>13</v>
      </c>
      <c r="Q2161" s="13" t="s">
        <v>8354</v>
      </c>
      <c r="R2161" s="14" t="s">
        <v>8381</v>
      </c>
      <c r="S2161" s="28">
        <f t="shared" si="34"/>
        <v>40740.731180555551</v>
      </c>
      <c r="T2161" s="30">
        <f t="shared" si="34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>E2162/D2162*100</f>
        <v>0.85000000000000009</v>
      </c>
      <c r="P2162" s="10">
        <f>E2162/L2162</f>
        <v>5.3125</v>
      </c>
      <c r="Q2162" s="13" t="s">
        <v>8354</v>
      </c>
      <c r="R2162" s="14" t="s">
        <v>8381</v>
      </c>
      <c r="S2162" s="28">
        <f t="shared" si="34"/>
        <v>41048.711863425924</v>
      </c>
      <c r="T2162" s="30">
        <f t="shared" si="34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>E2163/D2163*100</f>
        <v>115.75</v>
      </c>
      <c r="P2163" s="10">
        <f>E2163/L2163</f>
        <v>35.615384615384613</v>
      </c>
      <c r="Q2163" s="13" t="s">
        <v>8356</v>
      </c>
      <c r="R2163" s="14" t="s">
        <v>8326</v>
      </c>
      <c r="S2163" s="28">
        <f t="shared" si="34"/>
        <v>42270.852534722217</v>
      </c>
      <c r="T2163" s="30">
        <f t="shared" si="34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>E2164/D2164*100</f>
        <v>112.26666666666667</v>
      </c>
      <c r="P2164" s="10">
        <f>E2164/L2164</f>
        <v>87.103448275862064</v>
      </c>
      <c r="Q2164" s="13" t="s">
        <v>8356</v>
      </c>
      <c r="R2164" s="14" t="s">
        <v>8326</v>
      </c>
      <c r="S2164" s="28">
        <f t="shared" si="34"/>
        <v>41844.766099537039</v>
      </c>
      <c r="T2164" s="30">
        <f t="shared" si="34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>E2165/D2165*100</f>
        <v>132.20000000000002</v>
      </c>
      <c r="P2165" s="10">
        <f>E2165/L2165</f>
        <v>75.11363636363636</v>
      </c>
      <c r="Q2165" s="13" t="s">
        <v>8356</v>
      </c>
      <c r="R2165" s="14" t="s">
        <v>8326</v>
      </c>
      <c r="S2165" s="28">
        <f t="shared" si="34"/>
        <v>42163.159722222219</v>
      </c>
      <c r="T2165" s="30">
        <f t="shared" si="34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>E2166/D2166*100</f>
        <v>102.63636363636364</v>
      </c>
      <c r="P2166" s="10">
        <f>E2166/L2166</f>
        <v>68.01204819277109</v>
      </c>
      <c r="Q2166" s="13" t="s">
        <v>8356</v>
      </c>
      <c r="R2166" s="14" t="s">
        <v>8326</v>
      </c>
      <c r="S2166" s="28">
        <f t="shared" si="34"/>
        <v>42546.165972222225</v>
      </c>
      <c r="T2166" s="30">
        <f t="shared" si="34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>E2167/D2167*100</f>
        <v>138.64000000000001</v>
      </c>
      <c r="P2167" s="10">
        <f>E2167/L2167</f>
        <v>29.623931623931625</v>
      </c>
      <c r="Q2167" s="13" t="s">
        <v>8356</v>
      </c>
      <c r="R2167" s="14" t="s">
        <v>8326</v>
      </c>
      <c r="S2167" s="28">
        <f t="shared" si="34"/>
        <v>42468.625405092593</v>
      </c>
      <c r="T2167" s="30">
        <f t="shared" si="34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>E2168/D2168*100</f>
        <v>146.6</v>
      </c>
      <c r="P2168" s="10">
        <f>E2168/L2168</f>
        <v>91.625</v>
      </c>
      <c r="Q2168" s="13" t="s">
        <v>8356</v>
      </c>
      <c r="R2168" s="14" t="s">
        <v>8326</v>
      </c>
      <c r="S2168" s="28">
        <f t="shared" si="34"/>
        <v>41978.879837962959</v>
      </c>
      <c r="T2168" s="30">
        <f t="shared" si="34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>E2169/D2169*100</f>
        <v>120</v>
      </c>
      <c r="P2169" s="10">
        <f>E2169/L2169</f>
        <v>22.5</v>
      </c>
      <c r="Q2169" s="13" t="s">
        <v>8356</v>
      </c>
      <c r="R2169" s="14" t="s">
        <v>8326</v>
      </c>
      <c r="S2169" s="28">
        <f t="shared" si="34"/>
        <v>41167.066400462965</v>
      </c>
      <c r="T2169" s="30">
        <f t="shared" si="34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>E2170/D2170*100</f>
        <v>121.5816111111111</v>
      </c>
      <c r="P2170" s="10">
        <f>E2170/L2170</f>
        <v>64.366735294117646</v>
      </c>
      <c r="Q2170" s="13" t="s">
        <v>8356</v>
      </c>
      <c r="R2170" s="14" t="s">
        <v>8326</v>
      </c>
      <c r="S2170" s="28">
        <f t="shared" si="34"/>
        <v>42776.208333333328</v>
      </c>
      <c r="T2170" s="30">
        <f t="shared" si="34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>E2171/D2171*100</f>
        <v>100</v>
      </c>
      <c r="P2171" s="10">
        <f>E2171/L2171</f>
        <v>21.857142857142858</v>
      </c>
      <c r="Q2171" s="13" t="s">
        <v>8356</v>
      </c>
      <c r="R2171" s="14" t="s">
        <v>8326</v>
      </c>
      <c r="S2171" s="28">
        <f t="shared" si="34"/>
        <v>42796.700821759259</v>
      </c>
      <c r="T2171" s="30">
        <f t="shared" si="34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>E2172/D2172*100</f>
        <v>180.85714285714286</v>
      </c>
      <c r="P2172" s="10">
        <f>E2172/L2172</f>
        <v>33.315789473684212</v>
      </c>
      <c r="Q2172" s="13" t="s">
        <v>8356</v>
      </c>
      <c r="R2172" s="14" t="s">
        <v>8326</v>
      </c>
      <c r="S2172" s="28">
        <f t="shared" si="34"/>
        <v>42238.750254629631</v>
      </c>
      <c r="T2172" s="30">
        <f t="shared" si="34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>E2173/D2173*100</f>
        <v>106.075</v>
      </c>
      <c r="P2173" s="10">
        <f>E2173/L2173</f>
        <v>90.276595744680847</v>
      </c>
      <c r="Q2173" s="13" t="s">
        <v>8356</v>
      </c>
      <c r="R2173" s="14" t="s">
        <v>8326</v>
      </c>
      <c r="S2173" s="28">
        <f t="shared" si="34"/>
        <v>42177.208333333328</v>
      </c>
      <c r="T2173" s="30">
        <f t="shared" si="34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>E2174/D2174*100</f>
        <v>100</v>
      </c>
      <c r="P2174" s="10">
        <f>E2174/L2174</f>
        <v>76.92307692307692</v>
      </c>
      <c r="Q2174" s="13" t="s">
        <v>8356</v>
      </c>
      <c r="R2174" s="14" t="s">
        <v>8326</v>
      </c>
      <c r="S2174" s="28">
        <f t="shared" si="34"/>
        <v>42112.580092592587</v>
      </c>
      <c r="T2174" s="30">
        <f t="shared" si="34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>E2175/D2175*100</f>
        <v>126.92857142857143</v>
      </c>
      <c r="P2175" s="10">
        <f>E2175/L2175</f>
        <v>59.233333333333334</v>
      </c>
      <c r="Q2175" s="13" t="s">
        <v>8356</v>
      </c>
      <c r="R2175" s="14" t="s">
        <v>8326</v>
      </c>
      <c r="S2175" s="28">
        <f t="shared" si="34"/>
        <v>41527.165972222225</v>
      </c>
      <c r="T2175" s="30">
        <f t="shared" si="34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>E2176/D2176*100</f>
        <v>102.97499999999999</v>
      </c>
      <c r="P2176" s="10">
        <f>E2176/L2176</f>
        <v>65.38095238095238</v>
      </c>
      <c r="Q2176" s="13" t="s">
        <v>8356</v>
      </c>
      <c r="R2176" s="14" t="s">
        <v>8326</v>
      </c>
      <c r="S2176" s="28">
        <f t="shared" si="34"/>
        <v>42495.542905092589</v>
      </c>
      <c r="T2176" s="30">
        <f t="shared" si="34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>E2177/D2177*100</f>
        <v>250</v>
      </c>
      <c r="P2177" s="10">
        <f>E2177/L2177</f>
        <v>67.307692307692307</v>
      </c>
      <c r="Q2177" s="13" t="s">
        <v>8356</v>
      </c>
      <c r="R2177" s="14" t="s">
        <v>8326</v>
      </c>
      <c r="S2177" s="28">
        <f t="shared" si="34"/>
        <v>42572.009097222224</v>
      </c>
      <c r="T2177" s="30">
        <f t="shared" si="34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>E2178/D2178*100</f>
        <v>126.02</v>
      </c>
      <c r="P2178" s="10">
        <f>E2178/L2178</f>
        <v>88.74647887323944</v>
      </c>
      <c r="Q2178" s="13" t="s">
        <v>8356</v>
      </c>
      <c r="R2178" s="14" t="s">
        <v>8326</v>
      </c>
      <c r="S2178" s="28">
        <f t="shared" si="34"/>
        <v>42126.633206018523</v>
      </c>
      <c r="T2178" s="30">
        <f t="shared" si="34"/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>E2179/D2179*100</f>
        <v>100.12</v>
      </c>
      <c r="P2179" s="10">
        <f>E2179/L2179</f>
        <v>65.868421052631575</v>
      </c>
      <c r="Q2179" s="13" t="s">
        <v>8356</v>
      </c>
      <c r="R2179" s="14" t="s">
        <v>8326</v>
      </c>
      <c r="S2179" s="28">
        <f t="shared" ref="S2179:T2242" si="35">(((I2179/60)/60)/24)+DATE(1970,1,1)</f>
        <v>42527.250775462962</v>
      </c>
      <c r="T2179" s="30">
        <f t="shared" si="35"/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>E2180/D2180*100</f>
        <v>138.64000000000001</v>
      </c>
      <c r="P2180" s="10">
        <f>E2180/L2180</f>
        <v>40.349243306169967</v>
      </c>
      <c r="Q2180" s="13" t="s">
        <v>8356</v>
      </c>
      <c r="R2180" s="14" t="s">
        <v>8326</v>
      </c>
      <c r="S2180" s="28">
        <f t="shared" si="35"/>
        <v>42753.63653935185</v>
      </c>
      <c r="T2180" s="30">
        <f t="shared" si="35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>E2181/D2181*100</f>
        <v>161.4</v>
      </c>
      <c r="P2181" s="10">
        <f>E2181/L2181</f>
        <v>76.857142857142861</v>
      </c>
      <c r="Q2181" s="13" t="s">
        <v>8356</v>
      </c>
      <c r="R2181" s="14" t="s">
        <v>8326</v>
      </c>
      <c r="S2181" s="28">
        <f t="shared" si="35"/>
        <v>42105.171203703707</v>
      </c>
      <c r="T2181" s="30">
        <f t="shared" si="35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>E2182/D2182*100</f>
        <v>107.18419999999999</v>
      </c>
      <c r="P2182" s="10">
        <f>E2182/L2182</f>
        <v>68.707820512820518</v>
      </c>
      <c r="Q2182" s="13" t="s">
        <v>8356</v>
      </c>
      <c r="R2182" s="14" t="s">
        <v>8326</v>
      </c>
      <c r="S2182" s="28">
        <f t="shared" si="35"/>
        <v>42321.711435185185</v>
      </c>
      <c r="T2182" s="30">
        <f t="shared" si="35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>E2183/D2183*100</f>
        <v>153.1</v>
      </c>
      <c r="P2183" s="10">
        <f>E2183/L2183</f>
        <v>57.773584905660378</v>
      </c>
      <c r="Q2183" s="13" t="s">
        <v>8354</v>
      </c>
      <c r="R2183" s="14" t="s">
        <v>8389</v>
      </c>
      <c r="S2183" s="28">
        <f t="shared" si="35"/>
        <v>42787.005243055552</v>
      </c>
      <c r="T2183" s="30">
        <f t="shared" si="35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>E2184/D2184*100</f>
        <v>524.16666666666663</v>
      </c>
      <c r="P2184" s="10">
        <f>E2184/L2184</f>
        <v>44.171348314606739</v>
      </c>
      <c r="Q2184" s="13" t="s">
        <v>8354</v>
      </c>
      <c r="R2184" s="14" t="s">
        <v>8389</v>
      </c>
      <c r="S2184" s="28">
        <f t="shared" si="35"/>
        <v>41914.900752314818</v>
      </c>
      <c r="T2184" s="30">
        <f t="shared" si="35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>E2185/D2185*100</f>
        <v>489.27777777777777</v>
      </c>
      <c r="P2185" s="10">
        <f>E2185/L2185</f>
        <v>31.566308243727597</v>
      </c>
      <c r="Q2185" s="13" t="s">
        <v>8354</v>
      </c>
      <c r="R2185" s="14" t="s">
        <v>8389</v>
      </c>
      <c r="S2185" s="28">
        <f t="shared" si="35"/>
        <v>42775.208333333328</v>
      </c>
      <c r="T2185" s="30">
        <f t="shared" si="35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>E2186/D2186*100</f>
        <v>284.74</v>
      </c>
      <c r="P2186" s="10">
        <f>E2186/L2186</f>
        <v>107.04511278195488</v>
      </c>
      <c r="Q2186" s="13" t="s">
        <v>8354</v>
      </c>
      <c r="R2186" s="14" t="s">
        <v>8389</v>
      </c>
      <c r="S2186" s="28">
        <f t="shared" si="35"/>
        <v>42394.666666666672</v>
      </c>
      <c r="T2186" s="30">
        <f t="shared" si="35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>E2187/D2187*100</f>
        <v>1856.97</v>
      </c>
      <c r="P2187" s="10">
        <f>E2187/L2187</f>
        <v>149.03451043338683</v>
      </c>
      <c r="Q2187" s="13" t="s">
        <v>8354</v>
      </c>
      <c r="R2187" s="14" t="s">
        <v>8389</v>
      </c>
      <c r="S2187" s="28">
        <f t="shared" si="35"/>
        <v>41359.349988425929</v>
      </c>
      <c r="T2187" s="30">
        <f t="shared" si="35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>E2188/D2188*100</f>
        <v>109.67499999999998</v>
      </c>
      <c r="P2188" s="10">
        <f>E2188/L2188</f>
        <v>55.956632653061227</v>
      </c>
      <c r="Q2188" s="13" t="s">
        <v>8354</v>
      </c>
      <c r="R2188" s="14" t="s">
        <v>8389</v>
      </c>
      <c r="S2188" s="28">
        <f t="shared" si="35"/>
        <v>42620.083333333328</v>
      </c>
      <c r="T2188" s="30">
        <f t="shared" si="35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>E2189/D2189*100</f>
        <v>1014.6425</v>
      </c>
      <c r="P2189" s="10">
        <f>E2189/L2189</f>
        <v>56.970381807973048</v>
      </c>
      <c r="Q2189" s="13" t="s">
        <v>8354</v>
      </c>
      <c r="R2189" s="14" t="s">
        <v>8389</v>
      </c>
      <c r="S2189" s="28">
        <f t="shared" si="35"/>
        <v>42097.165972222225</v>
      </c>
      <c r="T2189" s="30">
        <f t="shared" si="35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>E2190/D2190*100</f>
        <v>412.17692027666544</v>
      </c>
      <c r="P2190" s="10">
        <f>E2190/L2190</f>
        <v>44.056420233463037</v>
      </c>
      <c r="Q2190" s="13" t="s">
        <v>8354</v>
      </c>
      <c r="R2190" s="14" t="s">
        <v>8389</v>
      </c>
      <c r="S2190" s="28">
        <f t="shared" si="35"/>
        <v>42668.708333333328</v>
      </c>
      <c r="T2190" s="30">
        <f t="shared" si="35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>E2191/D2191*100</f>
        <v>503.25</v>
      </c>
      <c r="P2191" s="10">
        <f>E2191/L2191</f>
        <v>68.625</v>
      </c>
      <c r="Q2191" s="13" t="s">
        <v>8354</v>
      </c>
      <c r="R2191" s="14" t="s">
        <v>8389</v>
      </c>
      <c r="S2191" s="28">
        <f t="shared" si="35"/>
        <v>42481.916666666672</v>
      </c>
      <c r="T2191" s="30">
        <f t="shared" si="35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>E2192/D2192*100</f>
        <v>184.61052631578946</v>
      </c>
      <c r="P2192" s="10">
        <f>E2192/L2192</f>
        <v>65.318435754189949</v>
      </c>
      <c r="Q2192" s="13" t="s">
        <v>8354</v>
      </c>
      <c r="R2192" s="14" t="s">
        <v>8389</v>
      </c>
      <c r="S2192" s="28">
        <f t="shared" si="35"/>
        <v>42452.290972222225</v>
      </c>
      <c r="T2192" s="30">
        <f t="shared" si="35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>E2193/D2193*100</f>
        <v>119.73333333333333</v>
      </c>
      <c r="P2193" s="10">
        <f>E2193/L2193</f>
        <v>35.92</v>
      </c>
      <c r="Q2193" s="13" t="s">
        <v>8354</v>
      </c>
      <c r="R2193" s="14" t="s">
        <v>8389</v>
      </c>
      <c r="S2193" s="28">
        <f t="shared" si="35"/>
        <v>42780.833645833336</v>
      </c>
      <c r="T2193" s="30">
        <f t="shared" si="35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>E2194/D2194*100</f>
        <v>1081.2401666666667</v>
      </c>
      <c r="P2194" s="10">
        <f>E2194/L2194</f>
        <v>40.070667078443485</v>
      </c>
      <c r="Q2194" s="13" t="s">
        <v>8354</v>
      </c>
      <c r="R2194" s="14" t="s">
        <v>8389</v>
      </c>
      <c r="S2194" s="28">
        <f t="shared" si="35"/>
        <v>42719.958333333328</v>
      </c>
      <c r="T2194" s="30">
        <f t="shared" si="35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>E2195/D2195*100</f>
        <v>452.37333333333333</v>
      </c>
      <c r="P2195" s="10">
        <f>E2195/L2195</f>
        <v>75.647714604236342</v>
      </c>
      <c r="Q2195" s="13" t="s">
        <v>8354</v>
      </c>
      <c r="R2195" s="14" t="s">
        <v>8389</v>
      </c>
      <c r="S2195" s="28">
        <f t="shared" si="35"/>
        <v>42695.207638888889</v>
      </c>
      <c r="T2195" s="30">
        <f t="shared" si="35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>E2196/D2196*100</f>
        <v>537.37</v>
      </c>
      <c r="P2196" s="10">
        <f>E2196/L2196</f>
        <v>61.203872437357631</v>
      </c>
      <c r="Q2196" s="13" t="s">
        <v>8354</v>
      </c>
      <c r="R2196" s="14" t="s">
        <v>8389</v>
      </c>
      <c r="S2196" s="28">
        <f t="shared" si="35"/>
        <v>42455.716319444444</v>
      </c>
      <c r="T2196" s="30">
        <f t="shared" si="35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>E2197/D2197*100</f>
        <v>120.32608695652173</v>
      </c>
      <c r="P2197" s="10">
        <f>E2197/L2197</f>
        <v>48.130434782608695</v>
      </c>
      <c r="Q2197" s="13" t="s">
        <v>8354</v>
      </c>
      <c r="R2197" s="14" t="s">
        <v>8389</v>
      </c>
      <c r="S2197" s="28">
        <f t="shared" si="35"/>
        <v>42227.771990740745</v>
      </c>
      <c r="T2197" s="30">
        <f t="shared" si="35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>E2198/D2198*100</f>
        <v>113.83571428571429</v>
      </c>
      <c r="P2198" s="10">
        <f>E2198/L2198</f>
        <v>68.106837606837601</v>
      </c>
      <c r="Q2198" s="13" t="s">
        <v>8354</v>
      </c>
      <c r="R2198" s="14" t="s">
        <v>8389</v>
      </c>
      <c r="S2198" s="28">
        <f t="shared" si="35"/>
        <v>42706.291666666672</v>
      </c>
      <c r="T2198" s="30">
        <f t="shared" si="35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>E2199/D2199*100</f>
        <v>951.03109999999992</v>
      </c>
      <c r="P2199" s="10">
        <f>E2199/L2199</f>
        <v>65.891300230946882</v>
      </c>
      <c r="Q2199" s="13" t="s">
        <v>8354</v>
      </c>
      <c r="R2199" s="14" t="s">
        <v>8389</v>
      </c>
      <c r="S2199" s="28">
        <f t="shared" si="35"/>
        <v>42063.584016203706</v>
      </c>
      <c r="T2199" s="30">
        <f t="shared" si="35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>E2200/D2200*100</f>
        <v>132.89249999999998</v>
      </c>
      <c r="P2200" s="10">
        <f>E2200/L2200</f>
        <v>81.654377880184327</v>
      </c>
      <c r="Q2200" s="13" t="s">
        <v>8354</v>
      </c>
      <c r="R2200" s="14" t="s">
        <v>8389</v>
      </c>
      <c r="S2200" s="28">
        <f t="shared" si="35"/>
        <v>42322.555555555555</v>
      </c>
      <c r="T2200" s="30">
        <f t="shared" si="35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>E2201/D2201*100</f>
        <v>146.97777777777779</v>
      </c>
      <c r="P2201" s="10">
        <f>E2201/L2201</f>
        <v>52.701195219123505</v>
      </c>
      <c r="Q2201" s="13" t="s">
        <v>8354</v>
      </c>
      <c r="R2201" s="14" t="s">
        <v>8389</v>
      </c>
      <c r="S2201" s="28">
        <f t="shared" si="35"/>
        <v>42292.416643518518</v>
      </c>
      <c r="T2201" s="30">
        <f t="shared" si="35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>E2202/D2202*100</f>
        <v>542.15</v>
      </c>
      <c r="P2202" s="10">
        <f>E2202/L2202</f>
        <v>41.228136882129277</v>
      </c>
      <c r="Q2202" s="13" t="s">
        <v>8354</v>
      </c>
      <c r="R2202" s="14" t="s">
        <v>8389</v>
      </c>
      <c r="S2202" s="28">
        <f t="shared" si="35"/>
        <v>42191.125</v>
      </c>
      <c r="T2202" s="30">
        <f t="shared" si="35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>E2203/D2203*100</f>
        <v>382.71818181818185</v>
      </c>
      <c r="P2203" s="10">
        <f>E2203/L2203</f>
        <v>15.035357142857142</v>
      </c>
      <c r="Q2203" s="13" t="s">
        <v>8356</v>
      </c>
      <c r="R2203" s="14" t="s">
        <v>8379</v>
      </c>
      <c r="S2203" s="28">
        <f t="shared" si="35"/>
        <v>41290.846817129634</v>
      </c>
      <c r="T2203" s="30">
        <f t="shared" si="35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>E2204/D2204*100</f>
        <v>704.18124999999998</v>
      </c>
      <c r="P2204" s="10">
        <f>E2204/L2204</f>
        <v>39.066920943134534</v>
      </c>
      <c r="Q2204" s="13" t="s">
        <v>8356</v>
      </c>
      <c r="R2204" s="14" t="s">
        <v>8379</v>
      </c>
      <c r="S2204" s="28">
        <f t="shared" si="35"/>
        <v>41214.849166666667</v>
      </c>
      <c r="T2204" s="30">
        <f t="shared" si="35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>E2205/D2205*100</f>
        <v>109.55</v>
      </c>
      <c r="P2205" s="10">
        <f>E2205/L2205</f>
        <v>43.82</v>
      </c>
      <c r="Q2205" s="13" t="s">
        <v>8356</v>
      </c>
      <c r="R2205" s="14" t="s">
        <v>8379</v>
      </c>
      <c r="S2205" s="28">
        <f t="shared" si="35"/>
        <v>42271.85974537037</v>
      </c>
      <c r="T2205" s="30">
        <f t="shared" si="35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>E2206/D2206*100</f>
        <v>132.86666666666667</v>
      </c>
      <c r="P2206" s="10">
        <f>E2206/L2206</f>
        <v>27.301369863013697</v>
      </c>
      <c r="Q2206" s="13" t="s">
        <v>8356</v>
      </c>
      <c r="R2206" s="14" t="s">
        <v>8379</v>
      </c>
      <c r="S2206" s="28">
        <f t="shared" si="35"/>
        <v>41342.311562499999</v>
      </c>
      <c r="T2206" s="30">
        <f t="shared" si="35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>E2207/D2207*100</f>
        <v>152</v>
      </c>
      <c r="P2207" s="10">
        <f>E2207/L2207</f>
        <v>42.222222222222221</v>
      </c>
      <c r="Q2207" s="13" t="s">
        <v>8356</v>
      </c>
      <c r="R2207" s="14" t="s">
        <v>8379</v>
      </c>
      <c r="S2207" s="28">
        <f t="shared" si="35"/>
        <v>41061.82163194444</v>
      </c>
      <c r="T2207" s="30">
        <f t="shared" si="35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>E2208/D2208*100</f>
        <v>102.72727272727273</v>
      </c>
      <c r="P2208" s="10">
        <f>E2208/L2208</f>
        <v>33.235294117647058</v>
      </c>
      <c r="Q2208" s="13" t="s">
        <v>8356</v>
      </c>
      <c r="R2208" s="14" t="s">
        <v>8379</v>
      </c>
      <c r="S2208" s="28">
        <f t="shared" si="35"/>
        <v>41015.257222222222</v>
      </c>
      <c r="T2208" s="30">
        <f t="shared" si="35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>E2209/D2209*100</f>
        <v>100</v>
      </c>
      <c r="P2209" s="10">
        <f>E2209/L2209</f>
        <v>285.71428571428572</v>
      </c>
      <c r="Q2209" s="13" t="s">
        <v>8356</v>
      </c>
      <c r="R2209" s="14" t="s">
        <v>8379</v>
      </c>
      <c r="S2209" s="28">
        <f t="shared" si="35"/>
        <v>41594.235798611109</v>
      </c>
      <c r="T2209" s="30">
        <f t="shared" si="35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>E2210/D2210*100</f>
        <v>101.6</v>
      </c>
      <c r="P2210" s="10">
        <f>E2210/L2210</f>
        <v>42.333333333333336</v>
      </c>
      <c r="Q2210" s="13" t="s">
        <v>8356</v>
      </c>
      <c r="R2210" s="14" t="s">
        <v>8379</v>
      </c>
      <c r="S2210" s="28">
        <f t="shared" si="35"/>
        <v>41006.166666666664</v>
      </c>
      <c r="T2210" s="30">
        <f t="shared" si="35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>E2211/D2211*100</f>
        <v>150.80000000000001</v>
      </c>
      <c r="P2211" s="10">
        <f>E2211/L2211</f>
        <v>50.266666666666666</v>
      </c>
      <c r="Q2211" s="13" t="s">
        <v>8356</v>
      </c>
      <c r="R2211" s="14" t="s">
        <v>8379</v>
      </c>
      <c r="S2211" s="28">
        <f t="shared" si="35"/>
        <v>41743.958333333336</v>
      </c>
      <c r="T2211" s="30">
        <f t="shared" si="35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>E2212/D2212*100</f>
        <v>111.425</v>
      </c>
      <c r="P2212" s="10">
        <f>E2212/L2212</f>
        <v>61.902777777777779</v>
      </c>
      <c r="Q2212" s="13" t="s">
        <v>8356</v>
      </c>
      <c r="R2212" s="14" t="s">
        <v>8379</v>
      </c>
      <c r="S2212" s="28">
        <f t="shared" si="35"/>
        <v>41013.73333333333</v>
      </c>
      <c r="T2212" s="30">
        <f t="shared" si="35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>E2213/D2213*100</f>
        <v>195.6</v>
      </c>
      <c r="P2213" s="10">
        <f>E2213/L2213</f>
        <v>40.75</v>
      </c>
      <c r="Q2213" s="13" t="s">
        <v>8356</v>
      </c>
      <c r="R2213" s="14" t="s">
        <v>8379</v>
      </c>
      <c r="S2213" s="28">
        <f t="shared" si="35"/>
        <v>41739.290972222225</v>
      </c>
      <c r="T2213" s="30">
        <f t="shared" si="35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>E2214/D2214*100</f>
        <v>114.38333333333333</v>
      </c>
      <c r="P2214" s="10">
        <f>E2214/L2214</f>
        <v>55.796747967479675</v>
      </c>
      <c r="Q2214" s="13" t="s">
        <v>8356</v>
      </c>
      <c r="R2214" s="14" t="s">
        <v>8379</v>
      </c>
      <c r="S2214" s="28">
        <f t="shared" si="35"/>
        <v>41582.041666666664</v>
      </c>
      <c r="T2214" s="30">
        <f t="shared" si="35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>E2215/D2215*100</f>
        <v>200</v>
      </c>
      <c r="P2215" s="10">
        <f>E2215/L2215</f>
        <v>10</v>
      </c>
      <c r="Q2215" s="13" t="s">
        <v>8356</v>
      </c>
      <c r="R2215" s="14" t="s">
        <v>8379</v>
      </c>
      <c r="S2215" s="28">
        <f t="shared" si="35"/>
        <v>42139.826145833329</v>
      </c>
      <c r="T2215" s="30">
        <f t="shared" si="35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>E2216/D2216*100</f>
        <v>292.50166666666667</v>
      </c>
      <c r="P2216" s="10">
        <f>E2216/L2216</f>
        <v>73.125416666666666</v>
      </c>
      <c r="Q2216" s="13" t="s">
        <v>8356</v>
      </c>
      <c r="R2216" s="14" t="s">
        <v>8379</v>
      </c>
      <c r="S2216" s="28">
        <f t="shared" si="35"/>
        <v>41676.792222222226</v>
      </c>
      <c r="T2216" s="30">
        <f t="shared" si="35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>E2217/D2217*100</f>
        <v>156.36363636363637</v>
      </c>
      <c r="P2217" s="10">
        <f>E2217/L2217</f>
        <v>26.060606060606062</v>
      </c>
      <c r="Q2217" s="13" t="s">
        <v>8356</v>
      </c>
      <c r="R2217" s="14" t="s">
        <v>8379</v>
      </c>
      <c r="S2217" s="28">
        <f t="shared" si="35"/>
        <v>40981.290972222225</v>
      </c>
      <c r="T2217" s="30">
        <f t="shared" si="35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>E2218/D2218*100</f>
        <v>105.66666666666666</v>
      </c>
      <c r="P2218" s="10">
        <f>E2218/L2218</f>
        <v>22.642857142857142</v>
      </c>
      <c r="Q2218" s="13" t="s">
        <v>8356</v>
      </c>
      <c r="R2218" s="14" t="s">
        <v>8379</v>
      </c>
      <c r="S2218" s="28">
        <f t="shared" si="35"/>
        <v>42208.751678240747</v>
      </c>
      <c r="T2218" s="30">
        <f t="shared" si="35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>E2219/D2219*100</f>
        <v>101.19047619047619</v>
      </c>
      <c r="P2219" s="10">
        <f>E2219/L2219</f>
        <v>47.222222222222221</v>
      </c>
      <c r="Q2219" s="13" t="s">
        <v>8356</v>
      </c>
      <c r="R2219" s="14" t="s">
        <v>8379</v>
      </c>
      <c r="S2219" s="28">
        <f t="shared" si="35"/>
        <v>42310.333333333328</v>
      </c>
      <c r="T2219" s="30">
        <f t="shared" si="35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>E2220/D2220*100</f>
        <v>122.833</v>
      </c>
      <c r="P2220" s="10">
        <f>E2220/L2220</f>
        <v>32.324473684210524</v>
      </c>
      <c r="Q2220" s="13" t="s">
        <v>8356</v>
      </c>
      <c r="R2220" s="14" t="s">
        <v>8379</v>
      </c>
      <c r="S2220" s="28">
        <f t="shared" si="35"/>
        <v>41150</v>
      </c>
      <c r="T2220" s="30">
        <f t="shared" si="35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>E2221/D2221*100</f>
        <v>101.49999999999999</v>
      </c>
      <c r="P2221" s="10">
        <f>E2221/L2221</f>
        <v>53.421052631578945</v>
      </c>
      <c r="Q2221" s="13" t="s">
        <v>8356</v>
      </c>
      <c r="R2221" s="14" t="s">
        <v>8379</v>
      </c>
      <c r="S2221" s="28">
        <f t="shared" si="35"/>
        <v>42235.718888888892</v>
      </c>
      <c r="T2221" s="30">
        <f t="shared" si="35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>E2222/D2222*100</f>
        <v>101.14285714285714</v>
      </c>
      <c r="P2222" s="10">
        <f>E2222/L2222</f>
        <v>51.304347826086953</v>
      </c>
      <c r="Q2222" s="13" t="s">
        <v>8356</v>
      </c>
      <c r="R2222" s="14" t="s">
        <v>8379</v>
      </c>
      <c r="S2222" s="28">
        <f t="shared" si="35"/>
        <v>41482.060601851852</v>
      </c>
      <c r="T2222" s="30">
        <f t="shared" si="35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>E2223/D2223*100</f>
        <v>108.11999999999999</v>
      </c>
      <c r="P2223" s="10">
        <f>E2223/L2223</f>
        <v>37.197247706422019</v>
      </c>
      <c r="Q2223" s="13" t="s">
        <v>8354</v>
      </c>
      <c r="R2223" s="14" t="s">
        <v>8389</v>
      </c>
      <c r="S2223" s="28">
        <f t="shared" si="35"/>
        <v>42483</v>
      </c>
      <c r="T2223" s="30">
        <f t="shared" si="35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>E2224/D2224*100</f>
        <v>162.6</v>
      </c>
      <c r="P2224" s="10">
        <f>E2224/L2224</f>
        <v>27.1</v>
      </c>
      <c r="Q2224" s="13" t="s">
        <v>8354</v>
      </c>
      <c r="R2224" s="14" t="s">
        <v>8389</v>
      </c>
      <c r="S2224" s="28">
        <f t="shared" si="35"/>
        <v>40936.787581018521</v>
      </c>
      <c r="T2224" s="30">
        <f t="shared" si="35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>E2225/D2225*100</f>
        <v>105.80000000000001</v>
      </c>
      <c r="P2225" s="10">
        <f>E2225/L2225</f>
        <v>206.31</v>
      </c>
      <c r="Q2225" s="13" t="s">
        <v>8354</v>
      </c>
      <c r="R2225" s="14" t="s">
        <v>8389</v>
      </c>
      <c r="S2225" s="28">
        <f t="shared" si="35"/>
        <v>42182.640833333338</v>
      </c>
      <c r="T2225" s="30">
        <f t="shared" si="35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>E2226/D2226*100</f>
        <v>243.15000000000003</v>
      </c>
      <c r="P2226" s="10">
        <f>E2226/L2226</f>
        <v>82.145270270270274</v>
      </c>
      <c r="Q2226" s="13" t="s">
        <v>8354</v>
      </c>
      <c r="R2226" s="14" t="s">
        <v>8389</v>
      </c>
      <c r="S2226" s="28">
        <f t="shared" si="35"/>
        <v>42672.791666666672</v>
      </c>
      <c r="T2226" s="30">
        <f t="shared" si="35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>E2227/D2227*100</f>
        <v>944.83338095238094</v>
      </c>
      <c r="P2227" s="10">
        <f>E2227/L2227</f>
        <v>164.79651993355483</v>
      </c>
      <c r="Q2227" s="13" t="s">
        <v>8354</v>
      </c>
      <c r="R2227" s="14" t="s">
        <v>8389</v>
      </c>
      <c r="S2227" s="28">
        <f t="shared" si="35"/>
        <v>41903.79184027778</v>
      </c>
      <c r="T2227" s="30">
        <f t="shared" si="35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>E2228/D2228*100</f>
        <v>108.46283333333334</v>
      </c>
      <c r="P2228" s="10">
        <f>E2228/L2228</f>
        <v>60.820280373831778</v>
      </c>
      <c r="Q2228" s="13" t="s">
        <v>8354</v>
      </c>
      <c r="R2228" s="14" t="s">
        <v>8389</v>
      </c>
      <c r="S2228" s="28">
        <f t="shared" si="35"/>
        <v>42412.207638888889</v>
      </c>
      <c r="T2228" s="30">
        <f t="shared" si="35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>E2229/D2229*100</f>
        <v>157.37692307692308</v>
      </c>
      <c r="P2229" s="10">
        <f>E2229/L2229</f>
        <v>67.970099667774093</v>
      </c>
      <c r="Q2229" s="13" t="s">
        <v>8354</v>
      </c>
      <c r="R2229" s="14" t="s">
        <v>8389</v>
      </c>
      <c r="S2229" s="28">
        <f t="shared" si="35"/>
        <v>41591.849016203705</v>
      </c>
      <c r="T2229" s="30">
        <f t="shared" si="35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>E2230/D2230*100</f>
        <v>1174.49</v>
      </c>
      <c r="P2230" s="10">
        <f>E2230/L2230</f>
        <v>81.561805555555551</v>
      </c>
      <c r="Q2230" s="13" t="s">
        <v>8354</v>
      </c>
      <c r="R2230" s="14" t="s">
        <v>8389</v>
      </c>
      <c r="S2230" s="28">
        <f t="shared" si="35"/>
        <v>42232.278194444443</v>
      </c>
      <c r="T2230" s="30">
        <f t="shared" si="35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>E2231/D2231*100</f>
        <v>171.04755366949576</v>
      </c>
      <c r="P2231" s="10">
        <f>E2231/L2231</f>
        <v>25.42547309833024</v>
      </c>
      <c r="Q2231" s="13" t="s">
        <v>8354</v>
      </c>
      <c r="R2231" s="14" t="s">
        <v>8389</v>
      </c>
      <c r="S2231" s="28">
        <f t="shared" si="35"/>
        <v>41520.166666666664</v>
      </c>
      <c r="T2231" s="30">
        <f t="shared" si="35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>E2232/D2232*100</f>
        <v>125.95294117647057</v>
      </c>
      <c r="P2232" s="10">
        <f>E2232/L2232</f>
        <v>21.497991967871485</v>
      </c>
      <c r="Q2232" s="13" t="s">
        <v>8354</v>
      </c>
      <c r="R2232" s="14" t="s">
        <v>8389</v>
      </c>
      <c r="S2232" s="28">
        <f t="shared" si="35"/>
        <v>41754.881099537037</v>
      </c>
      <c r="T2232" s="30">
        <f t="shared" si="35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>E2233/D2233*100</f>
        <v>1212.1296000000002</v>
      </c>
      <c r="P2233" s="10">
        <f>E2233/L2233</f>
        <v>27.226630727762803</v>
      </c>
      <c r="Q2233" s="13" t="s">
        <v>8354</v>
      </c>
      <c r="R2233" s="14" t="s">
        <v>8389</v>
      </c>
      <c r="S2233" s="28">
        <f t="shared" si="35"/>
        <v>41450.208333333336</v>
      </c>
      <c r="T2233" s="30">
        <f t="shared" si="35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>E2234/D2234*100</f>
        <v>495.8</v>
      </c>
      <c r="P2234" s="10">
        <f>E2234/L2234</f>
        <v>25.091093117408906</v>
      </c>
      <c r="Q2234" s="13" t="s">
        <v>8354</v>
      </c>
      <c r="R2234" s="14" t="s">
        <v>8389</v>
      </c>
      <c r="S2234" s="28">
        <f t="shared" si="35"/>
        <v>41839.125</v>
      </c>
      <c r="T2234" s="30">
        <f t="shared" si="35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>E2235/D2235*100</f>
        <v>332.03999999999996</v>
      </c>
      <c r="P2235" s="10">
        <f>E2235/L2235</f>
        <v>21.230179028132991</v>
      </c>
      <c r="Q2235" s="13" t="s">
        <v>8354</v>
      </c>
      <c r="R2235" s="14" t="s">
        <v>8389</v>
      </c>
      <c r="S2235" s="28">
        <f t="shared" si="35"/>
        <v>42352</v>
      </c>
      <c r="T2235" s="30">
        <f t="shared" si="35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>E2236/D2236*100</f>
        <v>1165</v>
      </c>
      <c r="P2236" s="10">
        <f>E2236/L2236</f>
        <v>41.607142857142854</v>
      </c>
      <c r="Q2236" s="13" t="s">
        <v>8354</v>
      </c>
      <c r="R2236" s="14" t="s">
        <v>8389</v>
      </c>
      <c r="S2236" s="28">
        <f t="shared" si="35"/>
        <v>42740.824618055558</v>
      </c>
      <c r="T2236" s="30">
        <f t="shared" si="35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>E2237/D2237*100</f>
        <v>153.3153846153846</v>
      </c>
      <c r="P2237" s="10">
        <f>E2237/L2237</f>
        <v>135.58503401360545</v>
      </c>
      <c r="Q2237" s="13" t="s">
        <v>8354</v>
      </c>
      <c r="R2237" s="14" t="s">
        <v>8389</v>
      </c>
      <c r="S2237" s="28">
        <f t="shared" si="35"/>
        <v>42091.980451388896</v>
      </c>
      <c r="T2237" s="30">
        <f t="shared" si="35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>E2238/D2238*100</f>
        <v>537.10714285714289</v>
      </c>
      <c r="P2238" s="10">
        <f>E2238/L2238</f>
        <v>22.116176470588236</v>
      </c>
      <c r="Q2238" s="13" t="s">
        <v>8354</v>
      </c>
      <c r="R2238" s="14" t="s">
        <v>8389</v>
      </c>
      <c r="S2238" s="28">
        <f t="shared" si="35"/>
        <v>42401.617164351846</v>
      </c>
      <c r="T2238" s="30">
        <f t="shared" si="35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>E2239/D2239*100</f>
        <v>352.92777777777775</v>
      </c>
      <c r="P2239" s="10">
        <f>E2239/L2239</f>
        <v>64.625635808748726</v>
      </c>
      <c r="Q2239" s="13" t="s">
        <v>8354</v>
      </c>
      <c r="R2239" s="14" t="s">
        <v>8389</v>
      </c>
      <c r="S2239" s="28">
        <f t="shared" si="35"/>
        <v>41955.332638888889</v>
      </c>
      <c r="T2239" s="30">
        <f t="shared" si="35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>E2240/D2240*100</f>
        <v>137.4</v>
      </c>
      <c r="P2240" s="10">
        <f>E2240/L2240</f>
        <v>69.569620253164558</v>
      </c>
      <c r="Q2240" s="13" t="s">
        <v>8354</v>
      </c>
      <c r="R2240" s="14" t="s">
        <v>8389</v>
      </c>
      <c r="S2240" s="28">
        <f t="shared" si="35"/>
        <v>42804.621712962966</v>
      </c>
      <c r="T2240" s="30">
        <f t="shared" si="35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>E2241/D2241*100</f>
        <v>128.02668</v>
      </c>
      <c r="P2241" s="10">
        <f>E2241/L2241</f>
        <v>75.133028169014082</v>
      </c>
      <c r="Q2241" s="13" t="s">
        <v>8354</v>
      </c>
      <c r="R2241" s="14" t="s">
        <v>8389</v>
      </c>
      <c r="S2241" s="28">
        <f t="shared" si="35"/>
        <v>41609.168055555558</v>
      </c>
      <c r="T2241" s="30">
        <f t="shared" si="35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>E2242/D2242*100</f>
        <v>270.68</v>
      </c>
      <c r="P2242" s="10">
        <f>E2242/L2242</f>
        <v>140.97916666666666</v>
      </c>
      <c r="Q2242" s="13" t="s">
        <v>8354</v>
      </c>
      <c r="R2242" s="14" t="s">
        <v>8389</v>
      </c>
      <c r="S2242" s="28">
        <f t="shared" si="35"/>
        <v>42482.825740740736</v>
      </c>
      <c r="T2242" s="30">
        <f t="shared" si="35"/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>E2243/D2243*100</f>
        <v>806.4</v>
      </c>
      <c r="P2243" s="10">
        <f>E2243/L2243</f>
        <v>49.472392638036808</v>
      </c>
      <c r="Q2243" s="13" t="s">
        <v>8354</v>
      </c>
      <c r="R2243" s="14" t="s">
        <v>8389</v>
      </c>
      <c r="S2243" s="28">
        <f t="shared" ref="S2243:T2306" si="36">(((I2243/60)/60)/24)+DATE(1970,1,1)</f>
        <v>42796.827546296292</v>
      </c>
      <c r="T2243" s="30">
        <f t="shared" si="36"/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>E2244/D2244*100</f>
        <v>1360.0976000000001</v>
      </c>
      <c r="P2244" s="10">
        <f>E2244/L2244</f>
        <v>53.865251485148519</v>
      </c>
      <c r="Q2244" s="13" t="s">
        <v>8354</v>
      </c>
      <c r="R2244" s="14" t="s">
        <v>8389</v>
      </c>
      <c r="S2244" s="28">
        <f t="shared" si="36"/>
        <v>41605.126388888886</v>
      </c>
      <c r="T2244" s="30">
        <f t="shared" si="36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>E2245/D2245*100</f>
        <v>930250</v>
      </c>
      <c r="P2245" s="10">
        <f>E2245/L2245</f>
        <v>4.5712530712530715</v>
      </c>
      <c r="Q2245" s="13" t="s">
        <v>8354</v>
      </c>
      <c r="R2245" s="14" t="s">
        <v>8389</v>
      </c>
      <c r="S2245" s="28">
        <f t="shared" si="36"/>
        <v>42807.125</v>
      </c>
      <c r="T2245" s="30">
        <f t="shared" si="36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>E2246/D2246*100</f>
        <v>377.02</v>
      </c>
      <c r="P2246" s="10">
        <f>E2246/L2246</f>
        <v>65.00344827586207</v>
      </c>
      <c r="Q2246" s="13" t="s">
        <v>8354</v>
      </c>
      <c r="R2246" s="14" t="s">
        <v>8389</v>
      </c>
      <c r="S2246" s="28">
        <f t="shared" si="36"/>
        <v>42659.854166666672</v>
      </c>
      <c r="T2246" s="30">
        <f t="shared" si="36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>E2247/D2247*100</f>
        <v>2647.0250000000001</v>
      </c>
      <c r="P2247" s="10">
        <f>E2247/L2247</f>
        <v>53.475252525252522</v>
      </c>
      <c r="Q2247" s="13" t="s">
        <v>8354</v>
      </c>
      <c r="R2247" s="14" t="s">
        <v>8389</v>
      </c>
      <c r="S2247" s="28">
        <f t="shared" si="36"/>
        <v>41691.75</v>
      </c>
      <c r="T2247" s="30">
        <f t="shared" si="36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>E2248/D2248*100</f>
        <v>100.12</v>
      </c>
      <c r="P2248" s="10">
        <f>E2248/L2248</f>
        <v>43.912280701754383</v>
      </c>
      <c r="Q2248" s="13" t="s">
        <v>8354</v>
      </c>
      <c r="R2248" s="14" t="s">
        <v>8389</v>
      </c>
      <c r="S2248" s="28">
        <f t="shared" si="36"/>
        <v>42251.79178240741</v>
      </c>
      <c r="T2248" s="30">
        <f t="shared" si="36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>E2249/D2249*100</f>
        <v>104.45405405405405</v>
      </c>
      <c r="P2249" s="10">
        <f>E2249/L2249</f>
        <v>50.852631578947367</v>
      </c>
      <c r="Q2249" s="13" t="s">
        <v>8354</v>
      </c>
      <c r="R2249" s="14" t="s">
        <v>8389</v>
      </c>
      <c r="S2249" s="28">
        <f t="shared" si="36"/>
        <v>42214.666261574079</v>
      </c>
      <c r="T2249" s="30">
        <f t="shared" si="36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>E2250/D2250*100</f>
        <v>107.21428571428571</v>
      </c>
      <c r="P2250" s="10">
        <f>E2250/L2250</f>
        <v>58.6328125</v>
      </c>
      <c r="Q2250" s="13" t="s">
        <v>8354</v>
      </c>
      <c r="R2250" s="14" t="s">
        <v>8389</v>
      </c>
      <c r="S2250" s="28">
        <f t="shared" si="36"/>
        <v>42718.875902777778</v>
      </c>
      <c r="T2250" s="30">
        <f t="shared" si="36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>E2251/D2251*100</f>
        <v>168.77142857142857</v>
      </c>
      <c r="P2251" s="10">
        <f>E2251/L2251</f>
        <v>32.81666666666667</v>
      </c>
      <c r="Q2251" s="13" t="s">
        <v>8354</v>
      </c>
      <c r="R2251" s="14" t="s">
        <v>8389</v>
      </c>
      <c r="S2251" s="28">
        <f t="shared" si="36"/>
        <v>41366.661631944444</v>
      </c>
      <c r="T2251" s="30">
        <f t="shared" si="36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>E2252/D2252*100</f>
        <v>975.11200000000008</v>
      </c>
      <c r="P2252" s="10">
        <f>E2252/L2252</f>
        <v>426.93169877408059</v>
      </c>
      <c r="Q2252" s="13" t="s">
        <v>8354</v>
      </c>
      <c r="R2252" s="14" t="s">
        <v>8389</v>
      </c>
      <c r="S2252" s="28">
        <f t="shared" si="36"/>
        <v>42707.0471412037</v>
      </c>
      <c r="T2252" s="30">
        <f t="shared" si="36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>E2253/D2253*100</f>
        <v>134.44929411764704</v>
      </c>
      <c r="P2253" s="10">
        <f>E2253/L2253</f>
        <v>23.808729166666669</v>
      </c>
      <c r="Q2253" s="13" t="s">
        <v>8354</v>
      </c>
      <c r="R2253" s="14" t="s">
        <v>8389</v>
      </c>
      <c r="S2253" s="28">
        <f t="shared" si="36"/>
        <v>41867.34579861111</v>
      </c>
      <c r="T2253" s="30">
        <f t="shared" si="36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>E2254/D2254*100</f>
        <v>272.27777777777777</v>
      </c>
      <c r="P2254" s="10">
        <f>E2254/L2254</f>
        <v>98.413654618473899</v>
      </c>
      <c r="Q2254" s="13" t="s">
        <v>8354</v>
      </c>
      <c r="R2254" s="14" t="s">
        <v>8389</v>
      </c>
      <c r="S2254" s="28">
        <f t="shared" si="36"/>
        <v>42588.327986111108</v>
      </c>
      <c r="T2254" s="30">
        <f t="shared" si="36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>E2255/D2255*100</f>
        <v>112.6875</v>
      </c>
      <c r="P2255" s="10">
        <f>E2255/L2255</f>
        <v>107.32142857142857</v>
      </c>
      <c r="Q2255" s="13" t="s">
        <v>8354</v>
      </c>
      <c r="R2255" s="14" t="s">
        <v>8389</v>
      </c>
      <c r="S2255" s="28">
        <f t="shared" si="36"/>
        <v>42326.672997685186</v>
      </c>
      <c r="T2255" s="30">
        <f t="shared" si="36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>E2256/D2256*100</f>
        <v>459.8</v>
      </c>
      <c r="P2256" s="10">
        <f>E2256/L2256</f>
        <v>11.67005076142132</v>
      </c>
      <c r="Q2256" s="13" t="s">
        <v>8354</v>
      </c>
      <c r="R2256" s="14" t="s">
        <v>8389</v>
      </c>
      <c r="S2256" s="28">
        <f t="shared" si="36"/>
        <v>42759.647777777776</v>
      </c>
      <c r="T2256" s="30">
        <f t="shared" si="36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>E2257/D2257*100</f>
        <v>286.65822784810126</v>
      </c>
      <c r="P2257" s="10">
        <f>E2257/L2257</f>
        <v>41.782287822878232</v>
      </c>
      <c r="Q2257" s="13" t="s">
        <v>8354</v>
      </c>
      <c r="R2257" s="14" t="s">
        <v>8389</v>
      </c>
      <c r="S2257" s="28">
        <f t="shared" si="36"/>
        <v>42497.951979166668</v>
      </c>
      <c r="T2257" s="30">
        <f t="shared" si="36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>E2258/D2258*100</f>
        <v>222.70833333333334</v>
      </c>
      <c r="P2258" s="10">
        <f>E2258/L2258</f>
        <v>21.38</v>
      </c>
      <c r="Q2258" s="13" t="s">
        <v>8354</v>
      </c>
      <c r="R2258" s="14" t="s">
        <v>8389</v>
      </c>
      <c r="S2258" s="28">
        <f t="shared" si="36"/>
        <v>42696.451921296291</v>
      </c>
      <c r="T2258" s="30">
        <f t="shared" si="36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>E2259/D2259*100</f>
        <v>636.14</v>
      </c>
      <c r="P2259" s="10">
        <f>E2259/L2259</f>
        <v>94.103550295857985</v>
      </c>
      <c r="Q2259" s="13" t="s">
        <v>8354</v>
      </c>
      <c r="R2259" s="14" t="s">
        <v>8389</v>
      </c>
      <c r="S2259" s="28">
        <f t="shared" si="36"/>
        <v>42540.958333333328</v>
      </c>
      <c r="T2259" s="30">
        <f t="shared" si="36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>E2260/D2260*100</f>
        <v>146.5</v>
      </c>
      <c r="P2260" s="10">
        <f>E2260/L2260</f>
        <v>15.721951219512196</v>
      </c>
      <c r="Q2260" s="13" t="s">
        <v>8354</v>
      </c>
      <c r="R2260" s="14" t="s">
        <v>8389</v>
      </c>
      <c r="S2260" s="28">
        <f t="shared" si="36"/>
        <v>42166.75100694444</v>
      </c>
      <c r="T2260" s="30">
        <f t="shared" si="36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>E2261/D2261*100</f>
        <v>1867.1</v>
      </c>
      <c r="P2261" s="10">
        <f>E2261/L2261</f>
        <v>90.635922330097088</v>
      </c>
      <c r="Q2261" s="13" t="s">
        <v>8354</v>
      </c>
      <c r="R2261" s="14" t="s">
        <v>8389</v>
      </c>
      <c r="S2261" s="28">
        <f t="shared" si="36"/>
        <v>42712.804814814815</v>
      </c>
      <c r="T2261" s="30">
        <f t="shared" si="36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>E2262/D2262*100</f>
        <v>326.92</v>
      </c>
      <c r="P2262" s="10">
        <f>E2262/L2262</f>
        <v>97.297619047619051</v>
      </c>
      <c r="Q2262" s="13" t="s">
        <v>8354</v>
      </c>
      <c r="R2262" s="14" t="s">
        <v>8389</v>
      </c>
      <c r="S2262" s="28">
        <f t="shared" si="36"/>
        <v>41724.975115740745</v>
      </c>
      <c r="T2262" s="30">
        <f t="shared" si="36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>E2263/D2263*100</f>
        <v>779.5</v>
      </c>
      <c r="P2263" s="10">
        <f>E2263/L2263</f>
        <v>37.11904761904762</v>
      </c>
      <c r="Q2263" s="13" t="s">
        <v>8354</v>
      </c>
      <c r="R2263" s="14" t="s">
        <v>8389</v>
      </c>
      <c r="S2263" s="28">
        <f t="shared" si="36"/>
        <v>42780.724768518514</v>
      </c>
      <c r="T2263" s="30">
        <f t="shared" si="36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>E2264/D2264*100</f>
        <v>154.15151515151516</v>
      </c>
      <c r="P2264" s="10">
        <f>E2264/L2264</f>
        <v>28.104972375690608</v>
      </c>
      <c r="Q2264" s="13" t="s">
        <v>8354</v>
      </c>
      <c r="R2264" s="14" t="s">
        <v>8389</v>
      </c>
      <c r="S2264" s="28">
        <f t="shared" si="36"/>
        <v>41961</v>
      </c>
      <c r="T2264" s="30">
        <f t="shared" si="36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>E2265/D2265*100</f>
        <v>115.54666666666667</v>
      </c>
      <c r="P2265" s="10">
        <f>E2265/L2265</f>
        <v>144.43333333333334</v>
      </c>
      <c r="Q2265" s="13" t="s">
        <v>8354</v>
      </c>
      <c r="R2265" s="14" t="s">
        <v>8389</v>
      </c>
      <c r="S2265" s="28">
        <f t="shared" si="36"/>
        <v>42035.832326388889</v>
      </c>
      <c r="T2265" s="30">
        <f t="shared" si="36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>E2266/D2266*100</f>
        <v>180.03333333333333</v>
      </c>
      <c r="P2266" s="10">
        <f>E2266/L2266</f>
        <v>24.274157303370785</v>
      </c>
      <c r="Q2266" s="13" t="s">
        <v>8354</v>
      </c>
      <c r="R2266" s="14" t="s">
        <v>8389</v>
      </c>
      <c r="S2266" s="28">
        <f t="shared" si="36"/>
        <v>42513.125</v>
      </c>
      <c r="T2266" s="30">
        <f t="shared" si="36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>E2267/D2267*100</f>
        <v>298.5</v>
      </c>
      <c r="P2267" s="10">
        <f>E2267/L2267</f>
        <v>35.117647058823529</v>
      </c>
      <c r="Q2267" s="13" t="s">
        <v>8354</v>
      </c>
      <c r="R2267" s="14" t="s">
        <v>8389</v>
      </c>
      <c r="S2267" s="28">
        <f t="shared" si="36"/>
        <v>42696.853090277778</v>
      </c>
      <c r="T2267" s="30">
        <f t="shared" si="36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>E2268/D2268*100</f>
        <v>320.26666666666665</v>
      </c>
      <c r="P2268" s="10">
        <f>E2268/L2268</f>
        <v>24.762886597938145</v>
      </c>
      <c r="Q2268" s="13" t="s">
        <v>8354</v>
      </c>
      <c r="R2268" s="14" t="s">
        <v>8389</v>
      </c>
      <c r="S2268" s="28">
        <f t="shared" si="36"/>
        <v>42487.083333333328</v>
      </c>
      <c r="T2268" s="30">
        <f t="shared" si="36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>E2269/D2269*100</f>
        <v>380.52499999999998</v>
      </c>
      <c r="P2269" s="10">
        <f>E2269/L2269</f>
        <v>188.37871287128712</v>
      </c>
      <c r="Q2269" s="13" t="s">
        <v>8354</v>
      </c>
      <c r="R2269" s="14" t="s">
        <v>8389</v>
      </c>
      <c r="S2269" s="28">
        <f t="shared" si="36"/>
        <v>41994.041666666672</v>
      </c>
      <c r="T2269" s="30">
        <f t="shared" si="36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>E2270/D2270*100</f>
        <v>102.60000000000001</v>
      </c>
      <c r="P2270" s="10">
        <f>E2270/L2270</f>
        <v>148.08247422680412</v>
      </c>
      <c r="Q2270" s="13" t="s">
        <v>8354</v>
      </c>
      <c r="R2270" s="14" t="s">
        <v>8389</v>
      </c>
      <c r="S2270" s="28">
        <f t="shared" si="36"/>
        <v>42806.082349537035</v>
      </c>
      <c r="T2270" s="30">
        <f t="shared" si="36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>E2271/D2271*100</f>
        <v>1801.64</v>
      </c>
      <c r="P2271" s="10">
        <f>E2271/L2271</f>
        <v>49.934589800443462</v>
      </c>
      <c r="Q2271" s="13" t="s">
        <v>8354</v>
      </c>
      <c r="R2271" s="14" t="s">
        <v>8389</v>
      </c>
      <c r="S2271" s="28">
        <f t="shared" si="36"/>
        <v>42801.208333333328</v>
      </c>
      <c r="T2271" s="30">
        <f t="shared" si="36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>E2272/D2272*100</f>
        <v>720.24800000000005</v>
      </c>
      <c r="P2272" s="10">
        <f>E2272/L2272</f>
        <v>107.82155688622754</v>
      </c>
      <c r="Q2272" s="13" t="s">
        <v>8354</v>
      </c>
      <c r="R2272" s="14" t="s">
        <v>8389</v>
      </c>
      <c r="S2272" s="28">
        <f t="shared" si="36"/>
        <v>42745.915972222225</v>
      </c>
      <c r="T2272" s="30">
        <f t="shared" si="36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>E2273/D2273*100</f>
        <v>283.09000000000003</v>
      </c>
      <c r="P2273" s="10">
        <f>E2273/L2273</f>
        <v>42.63403614457831</v>
      </c>
      <c r="Q2273" s="13" t="s">
        <v>8354</v>
      </c>
      <c r="R2273" s="14" t="s">
        <v>8389</v>
      </c>
      <c r="S2273" s="28">
        <f t="shared" si="36"/>
        <v>42714.000046296293</v>
      </c>
      <c r="T2273" s="30">
        <f t="shared" si="36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>E2274/D2274*100</f>
        <v>1356.6000000000001</v>
      </c>
      <c r="P2274" s="10">
        <f>E2274/L2274</f>
        <v>14.370762711864407</v>
      </c>
      <c r="Q2274" s="13" t="s">
        <v>8354</v>
      </c>
      <c r="R2274" s="14" t="s">
        <v>8389</v>
      </c>
      <c r="S2274" s="28">
        <f t="shared" si="36"/>
        <v>42345.699490740735</v>
      </c>
      <c r="T2274" s="30">
        <f t="shared" si="36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>E2275/D2275*100</f>
        <v>220.35999999999999</v>
      </c>
      <c r="P2275" s="10">
        <f>E2275/L2275</f>
        <v>37.476190476190474</v>
      </c>
      <c r="Q2275" s="13" t="s">
        <v>8354</v>
      </c>
      <c r="R2275" s="14" t="s">
        <v>8389</v>
      </c>
      <c r="S2275" s="28">
        <f t="shared" si="36"/>
        <v>42806.507430555561</v>
      </c>
      <c r="T2275" s="30">
        <f t="shared" si="36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>E2276/D2276*100</f>
        <v>119.6</v>
      </c>
      <c r="P2276" s="10">
        <f>E2276/L2276</f>
        <v>30.202020202020201</v>
      </c>
      <c r="Q2276" s="13" t="s">
        <v>8354</v>
      </c>
      <c r="R2276" s="14" t="s">
        <v>8389</v>
      </c>
      <c r="S2276" s="28">
        <f t="shared" si="36"/>
        <v>41693.500659722224</v>
      </c>
      <c r="T2276" s="30">
        <f t="shared" si="36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>E2277/D2277*100</f>
        <v>407.76923076923077</v>
      </c>
      <c r="P2277" s="10">
        <f>E2277/L2277</f>
        <v>33.550632911392405</v>
      </c>
      <c r="Q2277" s="13" t="s">
        <v>8354</v>
      </c>
      <c r="R2277" s="14" t="s">
        <v>8389</v>
      </c>
      <c r="S2277" s="28">
        <f t="shared" si="36"/>
        <v>41995.616655092599</v>
      </c>
      <c r="T2277" s="30">
        <f t="shared" si="36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>E2278/D2278*100</f>
        <v>105.81826105905425</v>
      </c>
      <c r="P2278" s="10">
        <f>E2278/L2278</f>
        <v>64.74666666666667</v>
      </c>
      <c r="Q2278" s="13" t="s">
        <v>8354</v>
      </c>
      <c r="R2278" s="14" t="s">
        <v>8389</v>
      </c>
      <c r="S2278" s="28">
        <f t="shared" si="36"/>
        <v>41644.651493055557</v>
      </c>
      <c r="T2278" s="30">
        <f t="shared" si="36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>E2279/D2279*100</f>
        <v>141.08235294117648</v>
      </c>
      <c r="P2279" s="10">
        <f>E2279/L2279</f>
        <v>57.932367149758456</v>
      </c>
      <c r="Q2279" s="13" t="s">
        <v>8354</v>
      </c>
      <c r="R2279" s="14" t="s">
        <v>8389</v>
      </c>
      <c r="S2279" s="28">
        <f t="shared" si="36"/>
        <v>40966.678506944445</v>
      </c>
      <c r="T2279" s="30">
        <f t="shared" si="36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>E2280/D2280*100</f>
        <v>270.7</v>
      </c>
      <c r="P2280" s="10">
        <f>E2280/L2280</f>
        <v>53.078431372549019</v>
      </c>
      <c r="Q2280" s="13" t="s">
        <v>8354</v>
      </c>
      <c r="R2280" s="14" t="s">
        <v>8389</v>
      </c>
      <c r="S2280" s="28">
        <f t="shared" si="36"/>
        <v>42372.957638888889</v>
      </c>
      <c r="T2280" s="30">
        <f t="shared" si="36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>E2281/D2281*100</f>
        <v>153.80000000000001</v>
      </c>
      <c r="P2281" s="10">
        <f>E2281/L2281</f>
        <v>48.0625</v>
      </c>
      <c r="Q2281" s="13" t="s">
        <v>8354</v>
      </c>
      <c r="R2281" s="14" t="s">
        <v>8389</v>
      </c>
      <c r="S2281" s="28">
        <f t="shared" si="36"/>
        <v>42039.166666666672</v>
      </c>
      <c r="T2281" s="30">
        <f t="shared" si="36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>E2282/D2282*100</f>
        <v>403.57653061224488</v>
      </c>
      <c r="P2282" s="10">
        <f>E2282/L2282</f>
        <v>82.396874999999994</v>
      </c>
      <c r="Q2282" s="13" t="s">
        <v>8354</v>
      </c>
      <c r="R2282" s="14" t="s">
        <v>8389</v>
      </c>
      <c r="S2282" s="28">
        <f t="shared" si="36"/>
        <v>42264.624895833331</v>
      </c>
      <c r="T2282" s="30">
        <f t="shared" si="36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>E2283/D2283*100</f>
        <v>185</v>
      </c>
      <c r="P2283" s="10">
        <f>E2283/L2283</f>
        <v>50.454545454545453</v>
      </c>
      <c r="Q2283" s="13" t="s">
        <v>8356</v>
      </c>
      <c r="R2283" s="14" t="s">
        <v>8326</v>
      </c>
      <c r="S2283" s="28">
        <f t="shared" si="36"/>
        <v>40749.284722222219</v>
      </c>
      <c r="T2283" s="30">
        <f t="shared" si="36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>E2284/D2284*100</f>
        <v>185.33333333333331</v>
      </c>
      <c r="P2284" s="10">
        <f>E2284/L2284</f>
        <v>115.83333333333333</v>
      </c>
      <c r="Q2284" s="13" t="s">
        <v>8356</v>
      </c>
      <c r="R2284" s="14" t="s">
        <v>8326</v>
      </c>
      <c r="S2284" s="28">
        <f t="shared" si="36"/>
        <v>42383.17460648148</v>
      </c>
      <c r="T2284" s="30">
        <f t="shared" si="36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>E2285/D2285*100</f>
        <v>100.85533333333332</v>
      </c>
      <c r="P2285" s="10">
        <f>E2285/L2285</f>
        <v>63.03458333333333</v>
      </c>
      <c r="Q2285" s="13" t="s">
        <v>8356</v>
      </c>
      <c r="R2285" s="14" t="s">
        <v>8326</v>
      </c>
      <c r="S2285" s="28">
        <f t="shared" si="36"/>
        <v>41038.083379629628</v>
      </c>
      <c r="T2285" s="30">
        <f t="shared" si="36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>E2286/D2286*100</f>
        <v>106.22116666666668</v>
      </c>
      <c r="P2286" s="10">
        <f>E2286/L2286</f>
        <v>108.02152542372882</v>
      </c>
      <c r="Q2286" s="13" t="s">
        <v>8356</v>
      </c>
      <c r="R2286" s="14" t="s">
        <v>8326</v>
      </c>
      <c r="S2286" s="28">
        <f t="shared" si="36"/>
        <v>40614.166666666664</v>
      </c>
      <c r="T2286" s="30">
        <f t="shared" si="36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>E2287/D2287*100</f>
        <v>121.36666666666667</v>
      </c>
      <c r="P2287" s="10">
        <f>E2287/L2287</f>
        <v>46.088607594936711</v>
      </c>
      <c r="Q2287" s="13" t="s">
        <v>8356</v>
      </c>
      <c r="R2287" s="14" t="s">
        <v>8326</v>
      </c>
      <c r="S2287" s="28">
        <f t="shared" si="36"/>
        <v>41089.185682870368</v>
      </c>
      <c r="T2287" s="30">
        <f t="shared" si="36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>E2288/D2288*100</f>
        <v>100.06666666666666</v>
      </c>
      <c r="P2288" s="10">
        <f>E2288/L2288</f>
        <v>107.21428571428571</v>
      </c>
      <c r="Q2288" s="13" t="s">
        <v>8356</v>
      </c>
      <c r="R2288" s="14" t="s">
        <v>8326</v>
      </c>
      <c r="S2288" s="28">
        <f t="shared" si="36"/>
        <v>41523.165972222225</v>
      </c>
      <c r="T2288" s="30">
        <f t="shared" si="36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>E2289/D2289*100</f>
        <v>119.97755555555555</v>
      </c>
      <c r="P2289" s="10">
        <f>E2289/L2289</f>
        <v>50.9338679245283</v>
      </c>
      <c r="Q2289" s="13" t="s">
        <v>8356</v>
      </c>
      <c r="R2289" s="14" t="s">
        <v>8326</v>
      </c>
      <c r="S2289" s="28">
        <f t="shared" si="36"/>
        <v>41813.667361111111</v>
      </c>
      <c r="T2289" s="30">
        <f t="shared" si="36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>E2290/D2290*100</f>
        <v>100.1</v>
      </c>
      <c r="P2290" s="10">
        <f>E2290/L2290</f>
        <v>40.04</v>
      </c>
      <c r="Q2290" s="13" t="s">
        <v>8356</v>
      </c>
      <c r="R2290" s="14" t="s">
        <v>8326</v>
      </c>
      <c r="S2290" s="28">
        <f t="shared" si="36"/>
        <v>41086.75</v>
      </c>
      <c r="T2290" s="30">
        <f t="shared" si="36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>E2291/D2291*100</f>
        <v>107.4</v>
      </c>
      <c r="P2291" s="10">
        <f>E2291/L2291</f>
        <v>64.44</v>
      </c>
      <c r="Q2291" s="13" t="s">
        <v>8356</v>
      </c>
      <c r="R2291" s="14" t="s">
        <v>8326</v>
      </c>
      <c r="S2291" s="28">
        <f t="shared" si="36"/>
        <v>41614.973611111112</v>
      </c>
      <c r="T2291" s="30">
        <f t="shared" si="36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>E2292/D2292*100</f>
        <v>104.06666666666666</v>
      </c>
      <c r="P2292" s="10">
        <f>E2292/L2292</f>
        <v>53.827586206896555</v>
      </c>
      <c r="Q2292" s="13" t="s">
        <v>8356</v>
      </c>
      <c r="R2292" s="14" t="s">
        <v>8326</v>
      </c>
      <c r="S2292" s="28">
        <f t="shared" si="36"/>
        <v>40148.708333333336</v>
      </c>
      <c r="T2292" s="30">
        <f t="shared" si="36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>E2293/D2293*100</f>
        <v>172.8</v>
      </c>
      <c r="P2293" s="10">
        <f>E2293/L2293</f>
        <v>100.46511627906976</v>
      </c>
      <c r="Q2293" s="13" t="s">
        <v>8356</v>
      </c>
      <c r="R2293" s="14" t="s">
        <v>8326</v>
      </c>
      <c r="S2293" s="28">
        <f t="shared" si="36"/>
        <v>41022.166666666664</v>
      </c>
      <c r="T2293" s="30">
        <f t="shared" si="36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>E2294/D2294*100</f>
        <v>107.2505</v>
      </c>
      <c r="P2294" s="10">
        <f>E2294/L2294</f>
        <v>46.630652173913049</v>
      </c>
      <c r="Q2294" s="13" t="s">
        <v>8356</v>
      </c>
      <c r="R2294" s="14" t="s">
        <v>8326</v>
      </c>
      <c r="S2294" s="28">
        <f t="shared" si="36"/>
        <v>41017.697638888887</v>
      </c>
      <c r="T2294" s="30">
        <f t="shared" si="36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>E2295/D2295*100</f>
        <v>108.23529411764706</v>
      </c>
      <c r="P2295" s="10">
        <f>E2295/L2295</f>
        <v>34.074074074074076</v>
      </c>
      <c r="Q2295" s="13" t="s">
        <v>8356</v>
      </c>
      <c r="R2295" s="14" t="s">
        <v>8326</v>
      </c>
      <c r="S2295" s="28">
        <f t="shared" si="36"/>
        <v>41177.165972222225</v>
      </c>
      <c r="T2295" s="30">
        <f t="shared" si="36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>E2296/D2296*100</f>
        <v>146.08079999999998</v>
      </c>
      <c r="P2296" s="10">
        <f>E2296/L2296</f>
        <v>65.214642857142863</v>
      </c>
      <c r="Q2296" s="13" t="s">
        <v>8356</v>
      </c>
      <c r="R2296" s="14" t="s">
        <v>8326</v>
      </c>
      <c r="S2296" s="28">
        <f t="shared" si="36"/>
        <v>41294.72314814815</v>
      </c>
      <c r="T2296" s="30">
        <f t="shared" si="36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>E2297/D2297*100</f>
        <v>125.25</v>
      </c>
      <c r="P2297" s="10">
        <f>E2297/L2297</f>
        <v>44.205882352941174</v>
      </c>
      <c r="Q2297" s="13" t="s">
        <v>8356</v>
      </c>
      <c r="R2297" s="14" t="s">
        <v>8326</v>
      </c>
      <c r="S2297" s="28">
        <f t="shared" si="36"/>
        <v>41300.954351851848</v>
      </c>
      <c r="T2297" s="30">
        <f t="shared" si="36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>E2298/D2298*100</f>
        <v>149.07142857142856</v>
      </c>
      <c r="P2298" s="10">
        <f>E2298/L2298</f>
        <v>71.965517241379317</v>
      </c>
      <c r="Q2298" s="13" t="s">
        <v>8356</v>
      </c>
      <c r="R2298" s="14" t="s">
        <v>8326</v>
      </c>
      <c r="S2298" s="28">
        <f t="shared" si="36"/>
        <v>40962.731782407405</v>
      </c>
      <c r="T2298" s="30">
        <f t="shared" si="36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>E2299/D2299*100</f>
        <v>100.6</v>
      </c>
      <c r="P2299" s="10">
        <f>E2299/L2299</f>
        <v>52.94736842105263</v>
      </c>
      <c r="Q2299" s="13" t="s">
        <v>8356</v>
      </c>
      <c r="R2299" s="14" t="s">
        <v>8326</v>
      </c>
      <c r="S2299" s="28">
        <f t="shared" si="36"/>
        <v>40982.165972222225</v>
      </c>
      <c r="T2299" s="30">
        <f t="shared" si="36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>E2300/D2300*100</f>
        <v>105.07333333333332</v>
      </c>
      <c r="P2300" s="10">
        <f>E2300/L2300</f>
        <v>109.45138888888889</v>
      </c>
      <c r="Q2300" s="13" t="s">
        <v>8356</v>
      </c>
      <c r="R2300" s="14" t="s">
        <v>8326</v>
      </c>
      <c r="S2300" s="28">
        <f t="shared" si="36"/>
        <v>41724.798993055556</v>
      </c>
      <c r="T2300" s="30">
        <f t="shared" si="36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>E2301/D2301*100</f>
        <v>350.16666666666663</v>
      </c>
      <c r="P2301" s="10">
        <f>E2301/L2301</f>
        <v>75.035714285714292</v>
      </c>
      <c r="Q2301" s="13" t="s">
        <v>8356</v>
      </c>
      <c r="R2301" s="14" t="s">
        <v>8326</v>
      </c>
      <c r="S2301" s="28">
        <f t="shared" si="36"/>
        <v>40580.032511574071</v>
      </c>
      <c r="T2301" s="30">
        <f t="shared" si="36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>E2302/D2302*100</f>
        <v>101.25</v>
      </c>
      <c r="P2302" s="10">
        <f>E2302/L2302</f>
        <v>115.71428571428571</v>
      </c>
      <c r="Q2302" s="13" t="s">
        <v>8356</v>
      </c>
      <c r="R2302" s="14" t="s">
        <v>8326</v>
      </c>
      <c r="S2302" s="28">
        <f t="shared" si="36"/>
        <v>41088.727037037039</v>
      </c>
      <c r="T2302" s="30">
        <f t="shared" si="36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>E2303/D2303*100</f>
        <v>133.6044</v>
      </c>
      <c r="P2303" s="10">
        <f>E2303/L2303</f>
        <v>31.659810426540286</v>
      </c>
      <c r="Q2303" s="13" t="s">
        <v>8356</v>
      </c>
      <c r="R2303" s="14" t="s">
        <v>8378</v>
      </c>
      <c r="S2303" s="28">
        <f t="shared" si="36"/>
        <v>41446.146944444445</v>
      </c>
      <c r="T2303" s="30">
        <f t="shared" si="36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>E2304/D2304*100</f>
        <v>170.65217391304347</v>
      </c>
      <c r="P2304" s="10">
        <f>E2304/L2304</f>
        <v>46.176470588235297</v>
      </c>
      <c r="Q2304" s="13" t="s">
        <v>8356</v>
      </c>
      <c r="R2304" s="14" t="s">
        <v>8378</v>
      </c>
      <c r="S2304" s="28">
        <f t="shared" si="36"/>
        <v>41639.291666666664</v>
      </c>
      <c r="T2304" s="30">
        <f t="shared" si="36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>E2305/D2305*100</f>
        <v>109.35829457364341</v>
      </c>
      <c r="P2305" s="10">
        <f>E2305/L2305</f>
        <v>68.481650485436887</v>
      </c>
      <c r="Q2305" s="13" t="s">
        <v>8356</v>
      </c>
      <c r="R2305" s="14" t="s">
        <v>8378</v>
      </c>
      <c r="S2305" s="28">
        <f t="shared" si="36"/>
        <v>40890.152731481481</v>
      </c>
      <c r="T2305" s="30">
        <f t="shared" si="36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>E2306/D2306*100</f>
        <v>100.70033333333335</v>
      </c>
      <c r="P2306" s="10">
        <f>E2306/L2306</f>
        <v>53.469203539823013</v>
      </c>
      <c r="Q2306" s="13" t="s">
        <v>8356</v>
      </c>
      <c r="R2306" s="14" t="s">
        <v>8378</v>
      </c>
      <c r="S2306" s="28">
        <f t="shared" si="36"/>
        <v>40544.207638888889</v>
      </c>
      <c r="T2306" s="30">
        <f t="shared" si="36"/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>E2307/D2307*100</f>
        <v>101.22777777777779</v>
      </c>
      <c r="P2307" s="10">
        <f>E2307/L2307</f>
        <v>109.10778443113773</v>
      </c>
      <c r="Q2307" s="13" t="s">
        <v>8356</v>
      </c>
      <c r="R2307" s="14" t="s">
        <v>8378</v>
      </c>
      <c r="S2307" s="28">
        <f t="shared" ref="S2307:T2370" si="37">(((I2307/60)/60)/24)+DATE(1970,1,1)</f>
        <v>41859.75</v>
      </c>
      <c r="T2307" s="30">
        <f t="shared" si="37"/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>E2308/D2308*100</f>
        <v>106.75857142857143</v>
      </c>
      <c r="P2308" s="10">
        <f>E2308/L2308</f>
        <v>51.185616438356163</v>
      </c>
      <c r="Q2308" s="13" t="s">
        <v>8356</v>
      </c>
      <c r="R2308" s="14" t="s">
        <v>8378</v>
      </c>
      <c r="S2308" s="28">
        <f t="shared" si="37"/>
        <v>40978.16815972222</v>
      </c>
      <c r="T2308" s="30">
        <f t="shared" si="37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>E2309/D2309*100</f>
        <v>106.65777537961894</v>
      </c>
      <c r="P2309" s="10">
        <f>E2309/L2309</f>
        <v>27.936800000000002</v>
      </c>
      <c r="Q2309" s="13" t="s">
        <v>8356</v>
      </c>
      <c r="R2309" s="14" t="s">
        <v>8378</v>
      </c>
      <c r="S2309" s="28">
        <f t="shared" si="37"/>
        <v>41034.802407407406</v>
      </c>
      <c r="T2309" s="30">
        <f t="shared" si="37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>E2310/D2310*100</f>
        <v>101.30622</v>
      </c>
      <c r="P2310" s="10">
        <f>E2310/L2310</f>
        <v>82.496921824104234</v>
      </c>
      <c r="Q2310" s="13" t="s">
        <v>8356</v>
      </c>
      <c r="R2310" s="14" t="s">
        <v>8378</v>
      </c>
      <c r="S2310" s="28">
        <f t="shared" si="37"/>
        <v>41880.041666666664</v>
      </c>
      <c r="T2310" s="30">
        <f t="shared" si="37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>E2311/D2311*100</f>
        <v>106.67450000000001</v>
      </c>
      <c r="P2311" s="10">
        <f>E2311/L2311</f>
        <v>59.817476635514019</v>
      </c>
      <c r="Q2311" s="13" t="s">
        <v>8356</v>
      </c>
      <c r="R2311" s="14" t="s">
        <v>8378</v>
      </c>
      <c r="S2311" s="28">
        <f t="shared" si="37"/>
        <v>41342.987696759257</v>
      </c>
      <c r="T2311" s="30">
        <f t="shared" si="37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>E2312/D2312*100</f>
        <v>428.83978378378379</v>
      </c>
      <c r="P2312" s="10">
        <f>E2312/L2312</f>
        <v>64.816470588235291</v>
      </c>
      <c r="Q2312" s="13" t="s">
        <v>8356</v>
      </c>
      <c r="R2312" s="14" t="s">
        <v>8378</v>
      </c>
      <c r="S2312" s="28">
        <f t="shared" si="37"/>
        <v>41354.752488425926</v>
      </c>
      <c r="T2312" s="30">
        <f t="shared" si="37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>E2313/D2313*100</f>
        <v>104.11111111111111</v>
      </c>
      <c r="P2313" s="10">
        <f>E2313/L2313</f>
        <v>90.09615384615384</v>
      </c>
      <c r="Q2313" s="13" t="s">
        <v>8356</v>
      </c>
      <c r="R2313" s="14" t="s">
        <v>8378</v>
      </c>
      <c r="S2313" s="28">
        <f t="shared" si="37"/>
        <v>41766.004502314812</v>
      </c>
      <c r="T2313" s="30">
        <f t="shared" si="37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>E2314/D2314*100</f>
        <v>107.86666666666666</v>
      </c>
      <c r="P2314" s="10">
        <f>E2314/L2314</f>
        <v>40.962025316455694</v>
      </c>
      <c r="Q2314" s="13" t="s">
        <v>8356</v>
      </c>
      <c r="R2314" s="14" t="s">
        <v>8378</v>
      </c>
      <c r="S2314" s="28">
        <f t="shared" si="37"/>
        <v>41747.958333333336</v>
      </c>
      <c r="T2314" s="30">
        <f t="shared" si="37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>E2315/D2315*100</f>
        <v>175.84040000000002</v>
      </c>
      <c r="P2315" s="10">
        <f>E2315/L2315</f>
        <v>56.000127388535034</v>
      </c>
      <c r="Q2315" s="13" t="s">
        <v>8356</v>
      </c>
      <c r="R2315" s="14" t="s">
        <v>8378</v>
      </c>
      <c r="S2315" s="28">
        <f t="shared" si="37"/>
        <v>41032.958634259259</v>
      </c>
      <c r="T2315" s="30">
        <f t="shared" si="37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>E2316/D2316*100</f>
        <v>156.97</v>
      </c>
      <c r="P2316" s="10">
        <f>E2316/L2316</f>
        <v>37.672800000000002</v>
      </c>
      <c r="Q2316" s="13" t="s">
        <v>8356</v>
      </c>
      <c r="R2316" s="14" t="s">
        <v>8378</v>
      </c>
      <c r="S2316" s="28">
        <f t="shared" si="37"/>
        <v>41067.551585648151</v>
      </c>
      <c r="T2316" s="30">
        <f t="shared" si="37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>E2317/D2317*100</f>
        <v>102.60000000000001</v>
      </c>
      <c r="P2317" s="10">
        <f>E2317/L2317</f>
        <v>40.078125</v>
      </c>
      <c r="Q2317" s="13" t="s">
        <v>8356</v>
      </c>
      <c r="R2317" s="14" t="s">
        <v>8378</v>
      </c>
      <c r="S2317" s="28">
        <f t="shared" si="37"/>
        <v>41034.72619212963</v>
      </c>
      <c r="T2317" s="30">
        <f t="shared" si="37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>E2318/D2318*100</f>
        <v>104.04266666666666</v>
      </c>
      <c r="P2318" s="10">
        <f>E2318/L2318</f>
        <v>78.031999999999996</v>
      </c>
      <c r="Q2318" s="13" t="s">
        <v>8356</v>
      </c>
      <c r="R2318" s="14" t="s">
        <v>8378</v>
      </c>
      <c r="S2318" s="28">
        <f t="shared" si="37"/>
        <v>40156.76666666667</v>
      </c>
      <c r="T2318" s="30">
        <f t="shared" si="37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>E2319/D2319*100</f>
        <v>104</v>
      </c>
      <c r="P2319" s="10">
        <f>E2319/L2319</f>
        <v>18.90909090909091</v>
      </c>
      <c r="Q2319" s="13" t="s">
        <v>8356</v>
      </c>
      <c r="R2319" s="14" t="s">
        <v>8378</v>
      </c>
      <c r="S2319" s="28">
        <f t="shared" si="37"/>
        <v>40224.208333333336</v>
      </c>
      <c r="T2319" s="30">
        <f t="shared" si="37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>E2320/D2320*100</f>
        <v>121.05999999999999</v>
      </c>
      <c r="P2320" s="10">
        <f>E2320/L2320</f>
        <v>37.134969325153371</v>
      </c>
      <c r="Q2320" s="13" t="s">
        <v>8356</v>
      </c>
      <c r="R2320" s="14" t="s">
        <v>8378</v>
      </c>
      <c r="S2320" s="28">
        <f t="shared" si="37"/>
        <v>40082.165972222225</v>
      </c>
      <c r="T2320" s="30">
        <f t="shared" si="37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>E2321/D2321*100</f>
        <v>107.69999999999999</v>
      </c>
      <c r="P2321" s="10">
        <f>E2321/L2321</f>
        <v>41.961038961038959</v>
      </c>
      <c r="Q2321" s="13" t="s">
        <v>8356</v>
      </c>
      <c r="R2321" s="14" t="s">
        <v>8378</v>
      </c>
      <c r="S2321" s="28">
        <f t="shared" si="37"/>
        <v>41623.082002314812</v>
      </c>
      <c r="T2321" s="30">
        <f t="shared" si="37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>E2322/D2322*100</f>
        <v>108.66</v>
      </c>
      <c r="P2322" s="10">
        <f>E2322/L2322</f>
        <v>61.044943820224717</v>
      </c>
      <c r="Q2322" s="13" t="s">
        <v>8356</v>
      </c>
      <c r="R2322" s="14" t="s">
        <v>8378</v>
      </c>
      <c r="S2322" s="28">
        <f t="shared" si="37"/>
        <v>41731.775462962964</v>
      </c>
      <c r="T2322" s="30">
        <f t="shared" si="37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>E2323/D2323*100</f>
        <v>39.120962394619681</v>
      </c>
      <c r="P2323" s="10">
        <f>E2323/L2323</f>
        <v>64.53125</v>
      </c>
      <c r="Q2323" s="13" t="s">
        <v>8353</v>
      </c>
      <c r="R2323" s="14" t="s">
        <v>8390</v>
      </c>
      <c r="S2323" s="28">
        <f t="shared" si="37"/>
        <v>42829.21876157407</v>
      </c>
      <c r="T2323" s="30">
        <f t="shared" si="37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>E2324/D2324*100</f>
        <v>3.1481481481481479</v>
      </c>
      <c r="P2324" s="10">
        <f>E2324/L2324</f>
        <v>21.25</v>
      </c>
      <c r="Q2324" s="13" t="s">
        <v>8353</v>
      </c>
      <c r="R2324" s="14" t="s">
        <v>8390</v>
      </c>
      <c r="S2324" s="28">
        <f t="shared" si="37"/>
        <v>42834.853807870371</v>
      </c>
      <c r="T2324" s="30">
        <f t="shared" si="37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>E2325/D2325*100</f>
        <v>48</v>
      </c>
      <c r="P2325" s="10">
        <f>E2325/L2325</f>
        <v>30</v>
      </c>
      <c r="Q2325" s="13" t="s">
        <v>8353</v>
      </c>
      <c r="R2325" s="14" t="s">
        <v>8390</v>
      </c>
      <c r="S2325" s="28">
        <f t="shared" si="37"/>
        <v>42814.755173611105</v>
      </c>
      <c r="T2325" s="30">
        <f t="shared" si="37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>E2326/D2326*100</f>
        <v>20.733333333333334</v>
      </c>
      <c r="P2326" s="10">
        <f>E2326/L2326</f>
        <v>25.491803278688526</v>
      </c>
      <c r="Q2326" s="13" t="s">
        <v>8353</v>
      </c>
      <c r="R2326" s="14" t="s">
        <v>8390</v>
      </c>
      <c r="S2326" s="28">
        <f t="shared" si="37"/>
        <v>42820.843576388885</v>
      </c>
      <c r="T2326" s="30">
        <f t="shared" si="37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>E2327/D2327*100</f>
        <v>8</v>
      </c>
      <c r="P2327" s="10">
        <f>E2327/L2327</f>
        <v>11.428571428571429</v>
      </c>
      <c r="Q2327" s="13" t="s">
        <v>8353</v>
      </c>
      <c r="R2327" s="14" t="s">
        <v>8390</v>
      </c>
      <c r="S2327" s="28">
        <f t="shared" si="37"/>
        <v>42823.980682870373</v>
      </c>
      <c r="T2327" s="30">
        <f t="shared" si="37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>E2328/D2328*100</f>
        <v>0.72</v>
      </c>
      <c r="P2328" s="10">
        <f>E2328/L2328</f>
        <v>108</v>
      </c>
      <c r="Q2328" s="13" t="s">
        <v>8353</v>
      </c>
      <c r="R2328" s="14" t="s">
        <v>8390</v>
      </c>
      <c r="S2328" s="28">
        <f t="shared" si="37"/>
        <v>42855.708333333328</v>
      </c>
      <c r="T2328" s="30">
        <f t="shared" si="37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>E2329/D2329*100</f>
        <v>526.09431428571429</v>
      </c>
      <c r="P2329" s="10">
        <f>E2329/L2329</f>
        <v>54.883162444113267</v>
      </c>
      <c r="Q2329" s="13" t="s">
        <v>8353</v>
      </c>
      <c r="R2329" s="14" t="s">
        <v>8390</v>
      </c>
      <c r="S2329" s="28">
        <f t="shared" si="37"/>
        <v>41877.917129629634</v>
      </c>
      <c r="T2329" s="30">
        <f t="shared" si="37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>E2330/D2330*100</f>
        <v>254.45000000000002</v>
      </c>
      <c r="P2330" s="10">
        <f>E2330/L2330</f>
        <v>47.383612662942269</v>
      </c>
      <c r="Q2330" s="13" t="s">
        <v>8353</v>
      </c>
      <c r="R2330" s="14" t="s">
        <v>8390</v>
      </c>
      <c r="S2330" s="28">
        <f t="shared" si="37"/>
        <v>42169.781678240746</v>
      </c>
      <c r="T2330" s="30">
        <f t="shared" si="37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>E2331/D2331*100</f>
        <v>105.91999999999999</v>
      </c>
      <c r="P2331" s="10">
        <f>E2331/L2331</f>
        <v>211.84</v>
      </c>
      <c r="Q2331" s="13" t="s">
        <v>8353</v>
      </c>
      <c r="R2331" s="14" t="s">
        <v>8390</v>
      </c>
      <c r="S2331" s="28">
        <f t="shared" si="37"/>
        <v>41837.624374999999</v>
      </c>
      <c r="T2331" s="30">
        <f t="shared" si="37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>E2332/D2332*100</f>
        <v>102.42285714285715</v>
      </c>
      <c r="P2332" s="10">
        <f>E2332/L2332</f>
        <v>219.92638036809817</v>
      </c>
      <c r="Q2332" s="13" t="s">
        <v>8353</v>
      </c>
      <c r="R2332" s="14" t="s">
        <v>8390</v>
      </c>
      <c r="S2332" s="28">
        <f t="shared" si="37"/>
        <v>42363</v>
      </c>
      <c r="T2332" s="30">
        <f t="shared" si="37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>E2333/D2333*100</f>
        <v>144.31375</v>
      </c>
      <c r="P2333" s="10">
        <f>E2333/L2333</f>
        <v>40.795406360424032</v>
      </c>
      <c r="Q2333" s="13" t="s">
        <v>8353</v>
      </c>
      <c r="R2333" s="14" t="s">
        <v>8390</v>
      </c>
      <c r="S2333" s="28">
        <f t="shared" si="37"/>
        <v>41869.005671296298</v>
      </c>
      <c r="T2333" s="30">
        <f t="shared" si="37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>E2334/D2334*100</f>
        <v>106.30800000000001</v>
      </c>
      <c r="P2334" s="10">
        <f>E2334/L2334</f>
        <v>75.502840909090907</v>
      </c>
      <c r="Q2334" s="13" t="s">
        <v>8353</v>
      </c>
      <c r="R2334" s="14" t="s">
        <v>8390</v>
      </c>
      <c r="S2334" s="28">
        <f t="shared" si="37"/>
        <v>42041.628136574072</v>
      </c>
      <c r="T2334" s="30">
        <f t="shared" si="37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>E2335/D2335*100</f>
        <v>212.16666666666666</v>
      </c>
      <c r="P2335" s="10">
        <f>E2335/L2335</f>
        <v>13.542553191489361</v>
      </c>
      <c r="Q2335" s="13" t="s">
        <v>8353</v>
      </c>
      <c r="R2335" s="14" t="s">
        <v>8390</v>
      </c>
      <c r="S2335" s="28">
        <f t="shared" si="37"/>
        <v>41788.743055555555</v>
      </c>
      <c r="T2335" s="30">
        <f t="shared" si="37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>E2336/D2336*100</f>
        <v>101.95</v>
      </c>
      <c r="P2336" s="10">
        <f>E2336/L2336</f>
        <v>60.865671641791046</v>
      </c>
      <c r="Q2336" s="13" t="s">
        <v>8353</v>
      </c>
      <c r="R2336" s="14" t="s">
        <v>8390</v>
      </c>
      <c r="S2336" s="28">
        <f t="shared" si="37"/>
        <v>41948.731944444444</v>
      </c>
      <c r="T2336" s="30">
        <f t="shared" si="37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>E2337/D2337*100</f>
        <v>102.27200000000001</v>
      </c>
      <c r="P2337" s="10">
        <f>E2337/L2337</f>
        <v>115.69230769230769</v>
      </c>
      <c r="Q2337" s="13" t="s">
        <v>8353</v>
      </c>
      <c r="R2337" s="14" t="s">
        <v>8390</v>
      </c>
      <c r="S2337" s="28">
        <f t="shared" si="37"/>
        <v>41801.572256944448</v>
      </c>
      <c r="T2337" s="30">
        <f t="shared" si="37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>E2338/D2338*100</f>
        <v>520.73254999999995</v>
      </c>
      <c r="P2338" s="10">
        <f>E2338/L2338</f>
        <v>48.104623556581984</v>
      </c>
      <c r="Q2338" s="13" t="s">
        <v>8353</v>
      </c>
      <c r="R2338" s="14" t="s">
        <v>8390</v>
      </c>
      <c r="S2338" s="28">
        <f t="shared" si="37"/>
        <v>41706.924710648149</v>
      </c>
      <c r="T2338" s="30">
        <f t="shared" si="37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>E2339/D2339*100</f>
        <v>110.65833333333333</v>
      </c>
      <c r="P2339" s="10">
        <f>E2339/L2339</f>
        <v>74.184357541899445</v>
      </c>
      <c r="Q2339" s="13" t="s">
        <v>8353</v>
      </c>
      <c r="R2339" s="14" t="s">
        <v>8390</v>
      </c>
      <c r="S2339" s="28">
        <f t="shared" si="37"/>
        <v>41816.640543981484</v>
      </c>
      <c r="T2339" s="30">
        <f t="shared" si="37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>E2340/D2340*100</f>
        <v>101.14333333333335</v>
      </c>
      <c r="P2340" s="10">
        <f>E2340/L2340</f>
        <v>123.34552845528455</v>
      </c>
      <c r="Q2340" s="13" t="s">
        <v>8353</v>
      </c>
      <c r="R2340" s="14" t="s">
        <v>8390</v>
      </c>
      <c r="S2340" s="28">
        <f t="shared" si="37"/>
        <v>41819.896805555552</v>
      </c>
      <c r="T2340" s="30">
        <f t="shared" si="37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>E2341/D2341*100</f>
        <v>294.20799999999997</v>
      </c>
      <c r="P2341" s="10">
        <f>E2341/L2341</f>
        <v>66.623188405797094</v>
      </c>
      <c r="Q2341" s="13" t="s">
        <v>8353</v>
      </c>
      <c r="R2341" s="14" t="s">
        <v>8390</v>
      </c>
      <c r="S2341" s="28">
        <f t="shared" si="37"/>
        <v>42723.332638888889</v>
      </c>
      <c r="T2341" s="30">
        <f t="shared" si="37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>E2342/D2342*100</f>
        <v>105.77749999999999</v>
      </c>
      <c r="P2342" s="10">
        <f>E2342/L2342</f>
        <v>104.99007444168734</v>
      </c>
      <c r="Q2342" s="13" t="s">
        <v>8353</v>
      </c>
      <c r="R2342" s="14" t="s">
        <v>8390</v>
      </c>
      <c r="S2342" s="28">
        <f t="shared" si="37"/>
        <v>42673.642800925925</v>
      </c>
      <c r="T2342" s="30">
        <f t="shared" si="37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>E2343/D2343*100</f>
        <v>0</v>
      </c>
      <c r="P2343" s="10" t="e">
        <f>E2343/L2343</f>
        <v>#DIV/0!</v>
      </c>
      <c r="Q2343" s="13" t="s">
        <v>8359</v>
      </c>
      <c r="R2343" s="14" t="s">
        <v>8374</v>
      </c>
      <c r="S2343" s="28">
        <f t="shared" si="37"/>
        <v>42197.813703703709</v>
      </c>
      <c r="T2343" s="30">
        <f t="shared" si="37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>E2344/D2344*100</f>
        <v>0</v>
      </c>
      <c r="P2344" s="10" t="e">
        <f>E2344/L2344</f>
        <v>#DIV/0!</v>
      </c>
      <c r="Q2344" s="13" t="s">
        <v>8359</v>
      </c>
      <c r="R2344" s="14" t="s">
        <v>8374</v>
      </c>
      <c r="S2344" s="28">
        <f t="shared" si="37"/>
        <v>41918.208333333336</v>
      </c>
      <c r="T2344" s="30">
        <f t="shared" si="37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>E2345/D2345*100</f>
        <v>3</v>
      </c>
      <c r="P2345" s="10">
        <f>E2345/L2345</f>
        <v>300</v>
      </c>
      <c r="Q2345" s="13" t="s">
        <v>8359</v>
      </c>
      <c r="R2345" s="14" t="s">
        <v>8374</v>
      </c>
      <c r="S2345" s="28">
        <f t="shared" si="37"/>
        <v>42377.82430555555</v>
      </c>
      <c r="T2345" s="30">
        <f t="shared" si="37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>E2346/D2346*100</f>
        <v>0.1</v>
      </c>
      <c r="P2346" s="10">
        <f>E2346/L2346</f>
        <v>1</v>
      </c>
      <c r="Q2346" s="13" t="s">
        <v>8359</v>
      </c>
      <c r="R2346" s="14" t="s">
        <v>8374</v>
      </c>
      <c r="S2346" s="28">
        <f t="shared" si="37"/>
        <v>42545.727650462963</v>
      </c>
      <c r="T2346" s="30">
        <f t="shared" si="37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>E2347/D2347*100</f>
        <v>0</v>
      </c>
      <c r="P2347" s="10" t="e">
        <f>E2347/L2347</f>
        <v>#DIV/0!</v>
      </c>
      <c r="Q2347" s="13" t="s">
        <v>8359</v>
      </c>
      <c r="R2347" s="14" t="s">
        <v>8374</v>
      </c>
      <c r="S2347" s="28">
        <f t="shared" si="37"/>
        <v>42094.985416666663</v>
      </c>
      <c r="T2347" s="30">
        <f t="shared" si="37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>E2348/D2348*100</f>
        <v>6.5000000000000002E-2</v>
      </c>
      <c r="P2348" s="10">
        <f>E2348/L2348</f>
        <v>13</v>
      </c>
      <c r="Q2348" s="13" t="s">
        <v>8359</v>
      </c>
      <c r="R2348" s="14" t="s">
        <v>8374</v>
      </c>
      <c r="S2348" s="28">
        <f t="shared" si="37"/>
        <v>42660.79896990741</v>
      </c>
      <c r="T2348" s="30">
        <f t="shared" si="37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>E2349/D2349*100</f>
        <v>1.5</v>
      </c>
      <c r="P2349" s="10">
        <f>E2349/L2349</f>
        <v>15</v>
      </c>
      <c r="Q2349" s="13" t="s">
        <v>8359</v>
      </c>
      <c r="R2349" s="14" t="s">
        <v>8374</v>
      </c>
      <c r="S2349" s="28">
        <f t="shared" si="37"/>
        <v>42607.607361111113</v>
      </c>
      <c r="T2349" s="30">
        <f t="shared" si="37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>E2350/D2350*100</f>
        <v>0.38571428571428573</v>
      </c>
      <c r="P2350" s="10">
        <f>E2350/L2350</f>
        <v>54</v>
      </c>
      <c r="Q2350" s="13" t="s">
        <v>8359</v>
      </c>
      <c r="R2350" s="14" t="s">
        <v>8374</v>
      </c>
      <c r="S2350" s="28">
        <f t="shared" si="37"/>
        <v>42420.932152777779</v>
      </c>
      <c r="T2350" s="30">
        <f t="shared" si="37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>E2351/D2351*100</f>
        <v>0</v>
      </c>
      <c r="P2351" s="10" t="e">
        <f>E2351/L2351</f>
        <v>#DIV/0!</v>
      </c>
      <c r="Q2351" s="13" t="s">
        <v>8359</v>
      </c>
      <c r="R2351" s="14" t="s">
        <v>8374</v>
      </c>
      <c r="S2351" s="28">
        <f t="shared" si="37"/>
        <v>42227.775787037041</v>
      </c>
      <c r="T2351" s="30">
        <f t="shared" si="37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>E2352/D2352*100</f>
        <v>0</v>
      </c>
      <c r="P2352" s="10" t="e">
        <f>E2352/L2352</f>
        <v>#DIV/0!</v>
      </c>
      <c r="Q2352" s="13" t="s">
        <v>8359</v>
      </c>
      <c r="R2352" s="14" t="s">
        <v>8374</v>
      </c>
      <c r="S2352" s="28">
        <f t="shared" si="37"/>
        <v>42738.842245370368</v>
      </c>
      <c r="T2352" s="30">
        <f t="shared" si="37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>E2353/D2353*100</f>
        <v>0.5714285714285714</v>
      </c>
      <c r="P2353" s="10">
        <f>E2353/L2353</f>
        <v>15.428571428571429</v>
      </c>
      <c r="Q2353" s="13" t="s">
        <v>8359</v>
      </c>
      <c r="R2353" s="14" t="s">
        <v>8374</v>
      </c>
      <c r="S2353" s="28">
        <f t="shared" si="37"/>
        <v>42124.101145833338</v>
      </c>
      <c r="T2353" s="30">
        <f t="shared" si="37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>E2354/D2354*100</f>
        <v>0</v>
      </c>
      <c r="P2354" s="10" t="e">
        <f>E2354/L2354</f>
        <v>#DIV/0!</v>
      </c>
      <c r="Q2354" s="13" t="s">
        <v>8359</v>
      </c>
      <c r="R2354" s="14" t="s">
        <v>8374</v>
      </c>
      <c r="S2354" s="28">
        <f t="shared" si="37"/>
        <v>42161.633703703701</v>
      </c>
      <c r="T2354" s="30">
        <f t="shared" si="37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>E2355/D2355*100</f>
        <v>0</v>
      </c>
      <c r="P2355" s="10" t="e">
        <f>E2355/L2355</f>
        <v>#DIV/0!</v>
      </c>
      <c r="Q2355" s="13" t="s">
        <v>8359</v>
      </c>
      <c r="R2355" s="14" t="s">
        <v>8374</v>
      </c>
      <c r="S2355" s="28">
        <f t="shared" si="37"/>
        <v>42115.676180555558</v>
      </c>
      <c r="T2355" s="30">
        <f t="shared" si="37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>E2356/D2356*100</f>
        <v>7.1428571428571425E-2</v>
      </c>
      <c r="P2356" s="10">
        <f>E2356/L2356</f>
        <v>25</v>
      </c>
      <c r="Q2356" s="13" t="s">
        <v>8359</v>
      </c>
      <c r="R2356" s="14" t="s">
        <v>8374</v>
      </c>
      <c r="S2356" s="28">
        <f t="shared" si="37"/>
        <v>42014.722916666666</v>
      </c>
      <c r="T2356" s="30">
        <f t="shared" si="37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>E2357/D2357*100</f>
        <v>0.6875</v>
      </c>
      <c r="P2357" s="10">
        <f>E2357/L2357</f>
        <v>27.5</v>
      </c>
      <c r="Q2357" s="13" t="s">
        <v>8359</v>
      </c>
      <c r="R2357" s="14" t="s">
        <v>8374</v>
      </c>
      <c r="S2357" s="28">
        <f t="shared" si="37"/>
        <v>42126.918240740735</v>
      </c>
      <c r="T2357" s="30">
        <f t="shared" si="37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>E2358/D2358*100</f>
        <v>0</v>
      </c>
      <c r="P2358" s="10" t="e">
        <f>E2358/L2358</f>
        <v>#DIV/0!</v>
      </c>
      <c r="Q2358" s="13" t="s">
        <v>8359</v>
      </c>
      <c r="R2358" s="14" t="s">
        <v>8374</v>
      </c>
      <c r="S2358" s="28">
        <f t="shared" si="37"/>
        <v>42160.78361111111</v>
      </c>
      <c r="T2358" s="30">
        <f t="shared" si="37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>E2359/D2359*100</f>
        <v>0</v>
      </c>
      <c r="P2359" s="10" t="e">
        <f>E2359/L2359</f>
        <v>#DIV/0!</v>
      </c>
      <c r="Q2359" s="13" t="s">
        <v>8359</v>
      </c>
      <c r="R2359" s="14" t="s">
        <v>8374</v>
      </c>
      <c r="S2359" s="28">
        <f t="shared" si="37"/>
        <v>42294.620115740734</v>
      </c>
      <c r="T2359" s="30">
        <f t="shared" si="37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>E2360/D2360*100</f>
        <v>0</v>
      </c>
      <c r="P2360" s="10" t="e">
        <f>E2360/L2360</f>
        <v>#DIV/0!</v>
      </c>
      <c r="Q2360" s="13" t="s">
        <v>8359</v>
      </c>
      <c r="R2360" s="14" t="s">
        <v>8374</v>
      </c>
      <c r="S2360" s="28">
        <f t="shared" si="37"/>
        <v>42035.027083333334</v>
      </c>
      <c r="T2360" s="30">
        <f t="shared" si="37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>E2361/D2361*100</f>
        <v>14.680000000000001</v>
      </c>
      <c r="P2361" s="10">
        <f>E2361/L2361</f>
        <v>367</v>
      </c>
      <c r="Q2361" s="13" t="s">
        <v>8359</v>
      </c>
      <c r="R2361" s="14" t="s">
        <v>8374</v>
      </c>
      <c r="S2361" s="28">
        <f t="shared" si="37"/>
        <v>42219.649583333332</v>
      </c>
      <c r="T2361" s="30">
        <f t="shared" si="37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>E2362/D2362*100</f>
        <v>0.04</v>
      </c>
      <c r="P2362" s="10">
        <f>E2362/L2362</f>
        <v>2</v>
      </c>
      <c r="Q2362" s="13" t="s">
        <v>8359</v>
      </c>
      <c r="R2362" s="14" t="s">
        <v>8374</v>
      </c>
      <c r="S2362" s="28">
        <f t="shared" si="37"/>
        <v>42407.70694444445</v>
      </c>
      <c r="T2362" s="30">
        <f t="shared" si="37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>E2363/D2363*100</f>
        <v>0</v>
      </c>
      <c r="P2363" s="10" t="e">
        <f>E2363/L2363</f>
        <v>#DIV/0!</v>
      </c>
      <c r="Q2363" s="13" t="s">
        <v>8359</v>
      </c>
      <c r="R2363" s="14" t="s">
        <v>8374</v>
      </c>
      <c r="S2363" s="28">
        <f t="shared" si="37"/>
        <v>42490.916666666672</v>
      </c>
      <c r="T2363" s="30">
        <f t="shared" si="37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>E2364/D2364*100</f>
        <v>28.571428571428569</v>
      </c>
      <c r="P2364" s="10">
        <f>E2364/L2364</f>
        <v>60</v>
      </c>
      <c r="Q2364" s="13" t="s">
        <v>8359</v>
      </c>
      <c r="R2364" s="14" t="s">
        <v>8374</v>
      </c>
      <c r="S2364" s="28">
        <f t="shared" si="37"/>
        <v>41984.688310185185</v>
      </c>
      <c r="T2364" s="30">
        <f t="shared" si="37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>E2365/D2365*100</f>
        <v>0</v>
      </c>
      <c r="P2365" s="10" t="e">
        <f>E2365/L2365</f>
        <v>#DIV/0!</v>
      </c>
      <c r="Q2365" s="13" t="s">
        <v>8359</v>
      </c>
      <c r="R2365" s="14" t="s">
        <v>8374</v>
      </c>
      <c r="S2365" s="28">
        <f t="shared" si="37"/>
        <v>42367.011574074073</v>
      </c>
      <c r="T2365" s="30">
        <f t="shared" si="37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>E2366/D2366*100</f>
        <v>0</v>
      </c>
      <c r="P2366" s="10" t="e">
        <f>E2366/L2366</f>
        <v>#DIV/0!</v>
      </c>
      <c r="Q2366" s="13" t="s">
        <v>8359</v>
      </c>
      <c r="R2366" s="14" t="s">
        <v>8374</v>
      </c>
      <c r="S2366" s="28">
        <f t="shared" si="37"/>
        <v>42303.934675925921</v>
      </c>
      <c r="T2366" s="30">
        <f t="shared" si="37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>E2367/D2367*100</f>
        <v>0</v>
      </c>
      <c r="P2367" s="10" t="e">
        <f>E2367/L2367</f>
        <v>#DIV/0!</v>
      </c>
      <c r="Q2367" s="13" t="s">
        <v>8359</v>
      </c>
      <c r="R2367" s="14" t="s">
        <v>8374</v>
      </c>
      <c r="S2367" s="28">
        <f t="shared" si="37"/>
        <v>42386.958333333328</v>
      </c>
      <c r="T2367" s="30">
        <f t="shared" si="37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>E2368/D2368*100</f>
        <v>10.52</v>
      </c>
      <c r="P2368" s="10">
        <f>E2368/L2368</f>
        <v>97.407407407407405</v>
      </c>
      <c r="Q2368" s="13" t="s">
        <v>8359</v>
      </c>
      <c r="R2368" s="14" t="s">
        <v>8374</v>
      </c>
      <c r="S2368" s="28">
        <f t="shared" si="37"/>
        <v>42298.531631944439</v>
      </c>
      <c r="T2368" s="30">
        <f t="shared" si="37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>E2369/D2369*100</f>
        <v>1.34</v>
      </c>
      <c r="P2369" s="10">
        <f>E2369/L2369</f>
        <v>47.857142857142854</v>
      </c>
      <c r="Q2369" s="13" t="s">
        <v>8359</v>
      </c>
      <c r="R2369" s="14" t="s">
        <v>8374</v>
      </c>
      <c r="S2369" s="28">
        <f t="shared" si="37"/>
        <v>42485.928425925929</v>
      </c>
      <c r="T2369" s="30">
        <f t="shared" si="37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>E2370/D2370*100</f>
        <v>0.25</v>
      </c>
      <c r="P2370" s="10">
        <f>E2370/L2370</f>
        <v>50</v>
      </c>
      <c r="Q2370" s="13" t="s">
        <v>8359</v>
      </c>
      <c r="R2370" s="14" t="s">
        <v>8374</v>
      </c>
      <c r="S2370" s="28">
        <f t="shared" si="37"/>
        <v>42108.680150462969</v>
      </c>
      <c r="T2370" s="30">
        <f t="shared" si="37"/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>E2371/D2371*100</f>
        <v>0</v>
      </c>
      <c r="P2371" s="10" t="e">
        <f>E2371/L2371</f>
        <v>#DIV/0!</v>
      </c>
      <c r="Q2371" s="13" t="s">
        <v>8359</v>
      </c>
      <c r="R2371" s="14" t="s">
        <v>8374</v>
      </c>
      <c r="S2371" s="28">
        <f t="shared" ref="S2371:T2434" si="38">(((I2371/60)/60)/24)+DATE(1970,1,1)</f>
        <v>42410.812627314815</v>
      </c>
      <c r="T2371" s="30">
        <f t="shared" si="38"/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>E2372/D2372*100</f>
        <v>0.32800000000000001</v>
      </c>
      <c r="P2372" s="10">
        <f>E2372/L2372</f>
        <v>20.5</v>
      </c>
      <c r="Q2372" s="13" t="s">
        <v>8359</v>
      </c>
      <c r="R2372" s="14" t="s">
        <v>8374</v>
      </c>
      <c r="S2372" s="28">
        <f t="shared" si="38"/>
        <v>41991.18913194444</v>
      </c>
      <c r="T2372" s="30">
        <f t="shared" si="38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>E2373/D2373*100</f>
        <v>0</v>
      </c>
      <c r="P2373" s="10" t="e">
        <f>E2373/L2373</f>
        <v>#DIV/0!</v>
      </c>
      <c r="Q2373" s="13" t="s">
        <v>8359</v>
      </c>
      <c r="R2373" s="14" t="s">
        <v>8374</v>
      </c>
      <c r="S2373" s="28">
        <f t="shared" si="38"/>
        <v>42180.777731481481</v>
      </c>
      <c r="T2373" s="30">
        <f t="shared" si="38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>E2374/D2374*100</f>
        <v>3.2727272727272729</v>
      </c>
      <c r="P2374" s="10">
        <f>E2374/L2374</f>
        <v>30</v>
      </c>
      <c r="Q2374" s="13" t="s">
        <v>8359</v>
      </c>
      <c r="R2374" s="14" t="s">
        <v>8374</v>
      </c>
      <c r="S2374" s="28">
        <f t="shared" si="38"/>
        <v>42118.069108796291</v>
      </c>
      <c r="T2374" s="30">
        <f t="shared" si="38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>E2375/D2375*100</f>
        <v>5.8823529411764705E-3</v>
      </c>
      <c r="P2375" s="10">
        <f>E2375/L2375</f>
        <v>50</v>
      </c>
      <c r="Q2375" s="13" t="s">
        <v>8359</v>
      </c>
      <c r="R2375" s="14" t="s">
        <v>8374</v>
      </c>
      <c r="S2375" s="28">
        <f t="shared" si="38"/>
        <v>42245.662314814821</v>
      </c>
      <c r="T2375" s="30">
        <f t="shared" si="38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>E2376/D2376*100</f>
        <v>4.5454545454545456E-2</v>
      </c>
      <c r="P2376" s="10">
        <f>E2376/L2376</f>
        <v>10</v>
      </c>
      <c r="Q2376" s="13" t="s">
        <v>8359</v>
      </c>
      <c r="R2376" s="14" t="s">
        <v>8374</v>
      </c>
      <c r="S2376" s="28">
        <f t="shared" si="38"/>
        <v>42047.843287037031</v>
      </c>
      <c r="T2376" s="30">
        <f t="shared" si="38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>E2377/D2377*100</f>
        <v>0</v>
      </c>
      <c r="P2377" s="10" t="e">
        <f>E2377/L2377</f>
        <v>#DIV/0!</v>
      </c>
      <c r="Q2377" s="13" t="s">
        <v>8359</v>
      </c>
      <c r="R2377" s="14" t="s">
        <v>8374</v>
      </c>
      <c r="S2377" s="28">
        <f t="shared" si="38"/>
        <v>42622.836076388892</v>
      </c>
      <c r="T2377" s="30">
        <f t="shared" si="38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>E2378/D2378*100</f>
        <v>10.877666666666666</v>
      </c>
      <c r="P2378" s="10">
        <f>E2378/L2378</f>
        <v>81.582499999999996</v>
      </c>
      <c r="Q2378" s="13" t="s">
        <v>8359</v>
      </c>
      <c r="R2378" s="14" t="s">
        <v>8374</v>
      </c>
      <c r="S2378" s="28">
        <f t="shared" si="38"/>
        <v>42348.925532407404</v>
      </c>
      <c r="T2378" s="30">
        <f t="shared" si="38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>E2379/D2379*100</f>
        <v>0</v>
      </c>
      <c r="P2379" s="10" t="e">
        <f>E2379/L2379</f>
        <v>#DIV/0!</v>
      </c>
      <c r="Q2379" s="13" t="s">
        <v>8359</v>
      </c>
      <c r="R2379" s="14" t="s">
        <v>8374</v>
      </c>
      <c r="S2379" s="28">
        <f t="shared" si="38"/>
        <v>42699.911840277782</v>
      </c>
      <c r="T2379" s="30">
        <f t="shared" si="38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>E2380/D2380*100</f>
        <v>0</v>
      </c>
      <c r="P2380" s="10" t="e">
        <f>E2380/L2380</f>
        <v>#DIV/0!</v>
      </c>
      <c r="Q2380" s="13" t="s">
        <v>8359</v>
      </c>
      <c r="R2380" s="14" t="s">
        <v>8374</v>
      </c>
      <c r="S2380" s="28">
        <f t="shared" si="38"/>
        <v>42242.013078703705</v>
      </c>
      <c r="T2380" s="30">
        <f t="shared" si="38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>E2381/D2381*100</f>
        <v>0</v>
      </c>
      <c r="P2381" s="10" t="e">
        <f>E2381/L2381</f>
        <v>#DIV/0!</v>
      </c>
      <c r="Q2381" s="13" t="s">
        <v>8359</v>
      </c>
      <c r="R2381" s="14" t="s">
        <v>8374</v>
      </c>
      <c r="S2381" s="28">
        <f t="shared" si="38"/>
        <v>42282.016388888893</v>
      </c>
      <c r="T2381" s="30">
        <f t="shared" si="38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>E2382/D2382*100</f>
        <v>0.36666666666666664</v>
      </c>
      <c r="P2382" s="10">
        <f>E2382/L2382</f>
        <v>18.333333333333332</v>
      </c>
      <c r="Q2382" s="13" t="s">
        <v>8359</v>
      </c>
      <c r="R2382" s="14" t="s">
        <v>8374</v>
      </c>
      <c r="S2382" s="28">
        <f t="shared" si="38"/>
        <v>42278.793310185181</v>
      </c>
      <c r="T2382" s="30">
        <f t="shared" si="38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>E2383/D2383*100</f>
        <v>1.8193398957730169</v>
      </c>
      <c r="P2383" s="10">
        <f>E2383/L2383</f>
        <v>224.42857142857142</v>
      </c>
      <c r="Q2383" s="13" t="s">
        <v>8359</v>
      </c>
      <c r="R2383" s="14" t="s">
        <v>8374</v>
      </c>
      <c r="S2383" s="28">
        <f t="shared" si="38"/>
        <v>42104.935740740737</v>
      </c>
      <c r="T2383" s="30">
        <f t="shared" si="38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>E2384/D2384*100</f>
        <v>2.5</v>
      </c>
      <c r="P2384" s="10">
        <f>E2384/L2384</f>
        <v>37.5</v>
      </c>
      <c r="Q2384" s="13" t="s">
        <v>8359</v>
      </c>
      <c r="R2384" s="14" t="s">
        <v>8374</v>
      </c>
      <c r="S2384" s="28">
        <f t="shared" si="38"/>
        <v>42220.187534722223</v>
      </c>
      <c r="T2384" s="30">
        <f t="shared" si="38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>E2385/D2385*100</f>
        <v>4.3499999999999996</v>
      </c>
      <c r="P2385" s="10">
        <f>E2385/L2385</f>
        <v>145</v>
      </c>
      <c r="Q2385" s="13" t="s">
        <v>8359</v>
      </c>
      <c r="R2385" s="14" t="s">
        <v>8374</v>
      </c>
      <c r="S2385" s="28">
        <f t="shared" si="38"/>
        <v>42057.056793981479</v>
      </c>
      <c r="T2385" s="30">
        <f t="shared" si="38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>E2386/D2386*100</f>
        <v>0.8</v>
      </c>
      <c r="P2386" s="10">
        <f>E2386/L2386</f>
        <v>1</v>
      </c>
      <c r="Q2386" s="13" t="s">
        <v>8359</v>
      </c>
      <c r="R2386" s="14" t="s">
        <v>8374</v>
      </c>
      <c r="S2386" s="28">
        <f t="shared" si="38"/>
        <v>41957.109293981484</v>
      </c>
      <c r="T2386" s="30">
        <f t="shared" si="38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>E2387/D2387*100</f>
        <v>1.2123076923076923</v>
      </c>
      <c r="P2387" s="10">
        <f>E2387/L2387</f>
        <v>112.57142857142857</v>
      </c>
      <c r="Q2387" s="13" t="s">
        <v>8359</v>
      </c>
      <c r="R2387" s="14" t="s">
        <v>8374</v>
      </c>
      <c r="S2387" s="28">
        <f t="shared" si="38"/>
        <v>42221.70175925926</v>
      </c>
      <c r="T2387" s="30">
        <f t="shared" si="38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>E2388/D2388*100</f>
        <v>0</v>
      </c>
      <c r="P2388" s="10" t="e">
        <f>E2388/L2388</f>
        <v>#DIV/0!</v>
      </c>
      <c r="Q2388" s="13" t="s">
        <v>8359</v>
      </c>
      <c r="R2388" s="14" t="s">
        <v>8374</v>
      </c>
      <c r="S2388" s="28">
        <f t="shared" si="38"/>
        <v>42014.838240740741</v>
      </c>
      <c r="T2388" s="30">
        <f t="shared" si="38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>E2389/D2389*100</f>
        <v>0.68399999999999994</v>
      </c>
      <c r="P2389" s="10">
        <f>E2389/L2389</f>
        <v>342</v>
      </c>
      <c r="Q2389" s="13" t="s">
        <v>8359</v>
      </c>
      <c r="R2389" s="14" t="s">
        <v>8374</v>
      </c>
      <c r="S2389" s="28">
        <f t="shared" si="38"/>
        <v>42573.626620370371</v>
      </c>
      <c r="T2389" s="30">
        <f t="shared" si="38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>E2390/D2390*100</f>
        <v>1.2513513513513512</v>
      </c>
      <c r="P2390" s="10">
        <f>E2390/L2390</f>
        <v>57.875</v>
      </c>
      <c r="Q2390" s="13" t="s">
        <v>8359</v>
      </c>
      <c r="R2390" s="14" t="s">
        <v>8374</v>
      </c>
      <c r="S2390" s="28">
        <f t="shared" si="38"/>
        <v>42019.811805555553</v>
      </c>
      <c r="T2390" s="30">
        <f t="shared" si="38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>E2391/D2391*100</f>
        <v>0.1875</v>
      </c>
      <c r="P2391" s="10">
        <f>E2391/L2391</f>
        <v>30</v>
      </c>
      <c r="Q2391" s="13" t="s">
        <v>8359</v>
      </c>
      <c r="R2391" s="14" t="s">
        <v>8374</v>
      </c>
      <c r="S2391" s="28">
        <f t="shared" si="38"/>
        <v>42210.915972222225</v>
      </c>
      <c r="T2391" s="30">
        <f t="shared" si="38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>E2392/D2392*100</f>
        <v>0</v>
      </c>
      <c r="P2392" s="10" t="e">
        <f>E2392/L2392</f>
        <v>#DIV/0!</v>
      </c>
      <c r="Q2392" s="13" t="s">
        <v>8359</v>
      </c>
      <c r="R2392" s="14" t="s">
        <v>8374</v>
      </c>
      <c r="S2392" s="28">
        <f t="shared" si="38"/>
        <v>42008.262314814812</v>
      </c>
      <c r="T2392" s="30">
        <f t="shared" si="38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>E2393/D2393*100</f>
        <v>0.125</v>
      </c>
      <c r="P2393" s="10">
        <f>E2393/L2393</f>
        <v>25</v>
      </c>
      <c r="Q2393" s="13" t="s">
        <v>8359</v>
      </c>
      <c r="R2393" s="14" t="s">
        <v>8374</v>
      </c>
      <c r="S2393" s="28">
        <f t="shared" si="38"/>
        <v>42094.752824074079</v>
      </c>
      <c r="T2393" s="30">
        <f t="shared" si="38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>E2394/D2394*100</f>
        <v>0</v>
      </c>
      <c r="P2394" s="10" t="e">
        <f>E2394/L2394</f>
        <v>#DIV/0!</v>
      </c>
      <c r="Q2394" s="13" t="s">
        <v>8359</v>
      </c>
      <c r="R2394" s="14" t="s">
        <v>8374</v>
      </c>
      <c r="S2394" s="28">
        <f t="shared" si="38"/>
        <v>42306.120636574073</v>
      </c>
      <c r="T2394" s="30">
        <f t="shared" si="38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>E2395/D2395*100</f>
        <v>0.05</v>
      </c>
      <c r="P2395" s="10">
        <f>E2395/L2395</f>
        <v>50</v>
      </c>
      <c r="Q2395" s="13" t="s">
        <v>8359</v>
      </c>
      <c r="R2395" s="14" t="s">
        <v>8374</v>
      </c>
      <c r="S2395" s="28">
        <f t="shared" si="38"/>
        <v>42224.648344907408</v>
      </c>
      <c r="T2395" s="30">
        <f t="shared" si="38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>E2396/D2396*100</f>
        <v>0.06</v>
      </c>
      <c r="P2396" s="10">
        <f>E2396/L2396</f>
        <v>1.5</v>
      </c>
      <c r="Q2396" s="13" t="s">
        <v>8359</v>
      </c>
      <c r="R2396" s="14" t="s">
        <v>8374</v>
      </c>
      <c r="S2396" s="28">
        <f t="shared" si="38"/>
        <v>42061.362187499995</v>
      </c>
      <c r="T2396" s="30">
        <f t="shared" si="38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>E2397/D2397*100</f>
        <v>0</v>
      </c>
      <c r="P2397" s="10" t="e">
        <f>E2397/L2397</f>
        <v>#DIV/0!</v>
      </c>
      <c r="Q2397" s="13" t="s">
        <v>8359</v>
      </c>
      <c r="R2397" s="14" t="s">
        <v>8374</v>
      </c>
      <c r="S2397" s="28">
        <f t="shared" si="38"/>
        <v>42745.372916666667</v>
      </c>
      <c r="T2397" s="30">
        <f t="shared" si="38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>E2398/D2398*100</f>
        <v>0.2</v>
      </c>
      <c r="P2398" s="10">
        <f>E2398/L2398</f>
        <v>10</v>
      </c>
      <c r="Q2398" s="13" t="s">
        <v>8359</v>
      </c>
      <c r="R2398" s="14" t="s">
        <v>8374</v>
      </c>
      <c r="S2398" s="28">
        <f t="shared" si="38"/>
        <v>42292.849050925928</v>
      </c>
      <c r="T2398" s="30">
        <f t="shared" si="38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>E2399/D2399*100</f>
        <v>0</v>
      </c>
      <c r="P2399" s="10" t="e">
        <f>E2399/L2399</f>
        <v>#DIV/0!</v>
      </c>
      <c r="Q2399" s="13" t="s">
        <v>8359</v>
      </c>
      <c r="R2399" s="14" t="s">
        <v>8374</v>
      </c>
      <c r="S2399" s="28">
        <f t="shared" si="38"/>
        <v>42006.88490740741</v>
      </c>
      <c r="T2399" s="30">
        <f t="shared" si="38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>E2400/D2400*100</f>
        <v>0</v>
      </c>
      <c r="P2400" s="10" t="e">
        <f>E2400/L2400</f>
        <v>#DIV/0!</v>
      </c>
      <c r="Q2400" s="13" t="s">
        <v>8359</v>
      </c>
      <c r="R2400" s="14" t="s">
        <v>8374</v>
      </c>
      <c r="S2400" s="28">
        <f t="shared" si="38"/>
        <v>42187.916481481487</v>
      </c>
      <c r="T2400" s="30">
        <f t="shared" si="38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>E2401/D2401*100</f>
        <v>0</v>
      </c>
      <c r="P2401" s="10" t="e">
        <f>E2401/L2401</f>
        <v>#DIV/0!</v>
      </c>
      <c r="Q2401" s="13" t="s">
        <v>8359</v>
      </c>
      <c r="R2401" s="14" t="s">
        <v>8374</v>
      </c>
      <c r="S2401" s="28">
        <f t="shared" si="38"/>
        <v>41991.853078703702</v>
      </c>
      <c r="T2401" s="30">
        <f t="shared" si="38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>E2402/D2402*100</f>
        <v>0</v>
      </c>
      <c r="P2402" s="10" t="e">
        <f>E2402/L2402</f>
        <v>#DIV/0!</v>
      </c>
      <c r="Q2402" s="13" t="s">
        <v>8359</v>
      </c>
      <c r="R2402" s="14" t="s">
        <v>8374</v>
      </c>
      <c r="S2402" s="28">
        <f t="shared" si="38"/>
        <v>42474.268101851849</v>
      </c>
      <c r="T2402" s="30">
        <f t="shared" si="38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>E2403/D2403*100</f>
        <v>0.71785714285714286</v>
      </c>
      <c r="P2403" s="10">
        <f>E2403/L2403</f>
        <v>22.333333333333332</v>
      </c>
      <c r="Q2403" s="13" t="s">
        <v>8353</v>
      </c>
      <c r="R2403" s="14" t="s">
        <v>8369</v>
      </c>
      <c r="S2403" s="28">
        <f t="shared" si="38"/>
        <v>42434.822870370372</v>
      </c>
      <c r="T2403" s="30">
        <f t="shared" si="38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>E2404/D2404*100</f>
        <v>0.43333333333333329</v>
      </c>
      <c r="P2404" s="10">
        <f>E2404/L2404</f>
        <v>52</v>
      </c>
      <c r="Q2404" s="13" t="s">
        <v>8353</v>
      </c>
      <c r="R2404" s="14" t="s">
        <v>8369</v>
      </c>
      <c r="S2404" s="28">
        <f t="shared" si="38"/>
        <v>42137.679756944446</v>
      </c>
      <c r="T2404" s="30">
        <f t="shared" si="38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>E2405/D2405*100</f>
        <v>16.833333333333332</v>
      </c>
      <c r="P2405" s="10">
        <f>E2405/L2405</f>
        <v>16.833333333333332</v>
      </c>
      <c r="Q2405" s="13" t="s">
        <v>8353</v>
      </c>
      <c r="R2405" s="14" t="s">
        <v>8369</v>
      </c>
      <c r="S2405" s="28">
        <f t="shared" si="38"/>
        <v>42459.840949074074</v>
      </c>
      <c r="T2405" s="30">
        <f t="shared" si="38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>E2406/D2406*100</f>
        <v>0</v>
      </c>
      <c r="P2406" s="10" t="e">
        <f>E2406/L2406</f>
        <v>#DIV/0!</v>
      </c>
      <c r="Q2406" s="13" t="s">
        <v>8353</v>
      </c>
      <c r="R2406" s="14" t="s">
        <v>8369</v>
      </c>
      <c r="S2406" s="28">
        <f t="shared" si="38"/>
        <v>42372.03943287037</v>
      </c>
      <c r="T2406" s="30">
        <f t="shared" si="38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>E2407/D2407*100</f>
        <v>22.52</v>
      </c>
      <c r="P2407" s="10">
        <f>E2407/L2407</f>
        <v>56.3</v>
      </c>
      <c r="Q2407" s="13" t="s">
        <v>8353</v>
      </c>
      <c r="R2407" s="14" t="s">
        <v>8369</v>
      </c>
      <c r="S2407" s="28">
        <f t="shared" si="38"/>
        <v>42616.585358796292</v>
      </c>
      <c r="T2407" s="30">
        <f t="shared" si="38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>E2408/D2408*100</f>
        <v>41.384615384615387</v>
      </c>
      <c r="P2408" s="10">
        <f>E2408/L2408</f>
        <v>84.0625</v>
      </c>
      <c r="Q2408" s="13" t="s">
        <v>8353</v>
      </c>
      <c r="R2408" s="14" t="s">
        <v>8369</v>
      </c>
      <c r="S2408" s="28">
        <f t="shared" si="38"/>
        <v>42023.110995370371</v>
      </c>
      <c r="T2408" s="30">
        <f t="shared" si="38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>E2409/D2409*100</f>
        <v>25.259090909090908</v>
      </c>
      <c r="P2409" s="10">
        <f>E2409/L2409</f>
        <v>168.39393939393941</v>
      </c>
      <c r="Q2409" s="13" t="s">
        <v>8353</v>
      </c>
      <c r="R2409" s="14" t="s">
        <v>8369</v>
      </c>
      <c r="S2409" s="28">
        <f t="shared" si="38"/>
        <v>42105.25</v>
      </c>
      <c r="T2409" s="30">
        <f t="shared" si="38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>E2410/D2410*100</f>
        <v>0.2</v>
      </c>
      <c r="P2410" s="10">
        <f>E2410/L2410</f>
        <v>15</v>
      </c>
      <c r="Q2410" s="13" t="s">
        <v>8353</v>
      </c>
      <c r="R2410" s="14" t="s">
        <v>8369</v>
      </c>
      <c r="S2410" s="28">
        <f t="shared" si="38"/>
        <v>41949.182372685187</v>
      </c>
      <c r="T2410" s="30">
        <f t="shared" si="38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>E2411/D2411*100</f>
        <v>1.8399999999999999</v>
      </c>
      <c r="P2411" s="10">
        <f>E2411/L2411</f>
        <v>76.666666666666671</v>
      </c>
      <c r="Q2411" s="13" t="s">
        <v>8353</v>
      </c>
      <c r="R2411" s="14" t="s">
        <v>8369</v>
      </c>
      <c r="S2411" s="28">
        <f t="shared" si="38"/>
        <v>42234.875868055555</v>
      </c>
      <c r="T2411" s="30">
        <f t="shared" si="38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>E2412/D2412*100</f>
        <v>0</v>
      </c>
      <c r="P2412" s="10" t="e">
        <f>E2412/L2412</f>
        <v>#DIV/0!</v>
      </c>
      <c r="Q2412" s="13" t="s">
        <v>8353</v>
      </c>
      <c r="R2412" s="14" t="s">
        <v>8369</v>
      </c>
      <c r="S2412" s="28">
        <f t="shared" si="38"/>
        <v>42254.408275462964</v>
      </c>
      <c r="T2412" s="30">
        <f t="shared" si="38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>E2413/D2413*100</f>
        <v>0.60399999999999998</v>
      </c>
      <c r="P2413" s="10">
        <f>E2413/L2413</f>
        <v>50.333333333333336</v>
      </c>
      <c r="Q2413" s="13" t="s">
        <v>8353</v>
      </c>
      <c r="R2413" s="14" t="s">
        <v>8369</v>
      </c>
      <c r="S2413" s="28">
        <f t="shared" si="38"/>
        <v>42241.732430555552</v>
      </c>
      <c r="T2413" s="30">
        <f t="shared" si="38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>E2414/D2414*100</f>
        <v>0</v>
      </c>
      <c r="P2414" s="10" t="e">
        <f>E2414/L2414</f>
        <v>#DIV/0!</v>
      </c>
      <c r="Q2414" s="13" t="s">
        <v>8353</v>
      </c>
      <c r="R2414" s="14" t="s">
        <v>8369</v>
      </c>
      <c r="S2414" s="28">
        <f t="shared" si="38"/>
        <v>42700.778622685189</v>
      </c>
      <c r="T2414" s="30">
        <f t="shared" si="38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>E2415/D2415*100</f>
        <v>0.83333333333333337</v>
      </c>
      <c r="P2415" s="10">
        <f>E2415/L2415</f>
        <v>8.3333333333333339</v>
      </c>
      <c r="Q2415" s="13" t="s">
        <v>8353</v>
      </c>
      <c r="R2415" s="14" t="s">
        <v>8369</v>
      </c>
      <c r="S2415" s="28">
        <f t="shared" si="38"/>
        <v>41790.979166666664</v>
      </c>
      <c r="T2415" s="30">
        <f t="shared" si="38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>E2416/D2416*100</f>
        <v>3.0666666666666664</v>
      </c>
      <c r="P2416" s="10">
        <f>E2416/L2416</f>
        <v>35.384615384615387</v>
      </c>
      <c r="Q2416" s="13" t="s">
        <v>8353</v>
      </c>
      <c r="R2416" s="14" t="s">
        <v>8369</v>
      </c>
      <c r="S2416" s="28">
        <f t="shared" si="38"/>
        <v>42238.165972222225</v>
      </c>
      <c r="T2416" s="30">
        <f t="shared" si="38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>E2417/D2417*100</f>
        <v>0.55833333333333335</v>
      </c>
      <c r="P2417" s="10">
        <f>E2417/L2417</f>
        <v>55.833333333333336</v>
      </c>
      <c r="Q2417" s="13" t="s">
        <v>8353</v>
      </c>
      <c r="R2417" s="14" t="s">
        <v>8369</v>
      </c>
      <c r="S2417" s="28">
        <f t="shared" si="38"/>
        <v>42566.862800925926</v>
      </c>
      <c r="T2417" s="30">
        <f t="shared" si="38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>E2418/D2418*100</f>
        <v>2.5000000000000001E-2</v>
      </c>
      <c r="P2418" s="10">
        <f>E2418/L2418</f>
        <v>5</v>
      </c>
      <c r="Q2418" s="13" t="s">
        <v>8353</v>
      </c>
      <c r="R2418" s="14" t="s">
        <v>8369</v>
      </c>
      <c r="S2418" s="28">
        <f t="shared" si="38"/>
        <v>42077.625</v>
      </c>
      <c r="T2418" s="30">
        <f t="shared" si="38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>E2419/D2419*100</f>
        <v>0</v>
      </c>
      <c r="P2419" s="10" t="e">
        <f>E2419/L2419</f>
        <v>#DIV/0!</v>
      </c>
      <c r="Q2419" s="13" t="s">
        <v>8353</v>
      </c>
      <c r="R2419" s="14" t="s">
        <v>8369</v>
      </c>
      <c r="S2419" s="28">
        <f t="shared" si="38"/>
        <v>41861.884108796294</v>
      </c>
      <c r="T2419" s="30">
        <f t="shared" si="38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>E2420/D2420*100</f>
        <v>0.02</v>
      </c>
      <c r="P2420" s="10">
        <f>E2420/L2420</f>
        <v>1</v>
      </c>
      <c r="Q2420" s="13" t="s">
        <v>8353</v>
      </c>
      <c r="R2420" s="14" t="s">
        <v>8369</v>
      </c>
      <c r="S2420" s="28">
        <f t="shared" si="38"/>
        <v>42087.815324074079</v>
      </c>
      <c r="T2420" s="30">
        <f t="shared" si="38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>E2421/D2421*100</f>
        <v>0</v>
      </c>
      <c r="P2421" s="10" t="e">
        <f>E2421/L2421</f>
        <v>#DIV/0!</v>
      </c>
      <c r="Q2421" s="13" t="s">
        <v>8353</v>
      </c>
      <c r="R2421" s="14" t="s">
        <v>8369</v>
      </c>
      <c r="S2421" s="28">
        <f t="shared" si="38"/>
        <v>42053.738298611104</v>
      </c>
      <c r="T2421" s="30">
        <f t="shared" si="38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>E2422/D2422*100</f>
        <v>14.825133372851216</v>
      </c>
      <c r="P2422" s="10">
        <f>E2422/L2422</f>
        <v>69.472222222222229</v>
      </c>
      <c r="Q2422" s="13" t="s">
        <v>8353</v>
      </c>
      <c r="R2422" s="14" t="s">
        <v>8369</v>
      </c>
      <c r="S2422" s="28">
        <f t="shared" si="38"/>
        <v>41953.070543981477</v>
      </c>
      <c r="T2422" s="30">
        <f t="shared" si="38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>E2423/D2423*100</f>
        <v>1.6666666666666666E-2</v>
      </c>
      <c r="P2423" s="10">
        <f>E2423/L2423</f>
        <v>1</v>
      </c>
      <c r="Q2423" s="13" t="s">
        <v>8353</v>
      </c>
      <c r="R2423" s="14" t="s">
        <v>8369</v>
      </c>
      <c r="S2423" s="28">
        <f t="shared" si="38"/>
        <v>42056.687453703707</v>
      </c>
      <c r="T2423" s="30">
        <f t="shared" si="38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>E2424/D2424*100</f>
        <v>0.2</v>
      </c>
      <c r="P2424" s="10">
        <f>E2424/L2424</f>
        <v>1</v>
      </c>
      <c r="Q2424" s="13" t="s">
        <v>8353</v>
      </c>
      <c r="R2424" s="14" t="s">
        <v>8369</v>
      </c>
      <c r="S2424" s="28">
        <f t="shared" si="38"/>
        <v>42074.683287037042</v>
      </c>
      <c r="T2424" s="30">
        <f t="shared" si="38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>E2425/D2425*100</f>
        <v>1.3333333333333334E-2</v>
      </c>
      <c r="P2425" s="10">
        <f>E2425/L2425</f>
        <v>8</v>
      </c>
      <c r="Q2425" s="13" t="s">
        <v>8353</v>
      </c>
      <c r="R2425" s="14" t="s">
        <v>8369</v>
      </c>
      <c r="S2425" s="28">
        <f t="shared" si="38"/>
        <v>42004.704745370371</v>
      </c>
      <c r="T2425" s="30">
        <f t="shared" si="38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>E2426/D2426*100</f>
        <v>1.24</v>
      </c>
      <c r="P2426" s="10">
        <f>E2426/L2426</f>
        <v>34.444444444444443</v>
      </c>
      <c r="Q2426" s="13" t="s">
        <v>8353</v>
      </c>
      <c r="R2426" s="14" t="s">
        <v>8369</v>
      </c>
      <c r="S2426" s="28">
        <f t="shared" si="38"/>
        <v>41939.892453703702</v>
      </c>
      <c r="T2426" s="30">
        <f t="shared" si="38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>E2427/D2427*100</f>
        <v>2.8571428571428574E-2</v>
      </c>
      <c r="P2427" s="10">
        <f>E2427/L2427</f>
        <v>1</v>
      </c>
      <c r="Q2427" s="13" t="s">
        <v>8353</v>
      </c>
      <c r="R2427" s="14" t="s">
        <v>8369</v>
      </c>
      <c r="S2427" s="28">
        <f t="shared" si="38"/>
        <v>42517.919444444444</v>
      </c>
      <c r="T2427" s="30">
        <f t="shared" si="38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>E2428/D2428*100</f>
        <v>0</v>
      </c>
      <c r="P2428" s="10" t="e">
        <f>E2428/L2428</f>
        <v>#DIV/0!</v>
      </c>
      <c r="Q2428" s="13" t="s">
        <v>8353</v>
      </c>
      <c r="R2428" s="14" t="s">
        <v>8369</v>
      </c>
      <c r="S2428" s="28">
        <f t="shared" si="38"/>
        <v>42224.170046296291</v>
      </c>
      <c r="T2428" s="30">
        <f t="shared" si="38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>E2429/D2429*100</f>
        <v>2E-3</v>
      </c>
      <c r="P2429" s="10">
        <f>E2429/L2429</f>
        <v>1</v>
      </c>
      <c r="Q2429" s="13" t="s">
        <v>8353</v>
      </c>
      <c r="R2429" s="14" t="s">
        <v>8369</v>
      </c>
      <c r="S2429" s="28">
        <f t="shared" si="38"/>
        <v>42452.277002314819</v>
      </c>
      <c r="T2429" s="30">
        <f t="shared" si="38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>E2430/D2430*100</f>
        <v>2.8571428571428571E-3</v>
      </c>
      <c r="P2430" s="10">
        <f>E2430/L2430</f>
        <v>1</v>
      </c>
      <c r="Q2430" s="13" t="s">
        <v>8353</v>
      </c>
      <c r="R2430" s="14" t="s">
        <v>8369</v>
      </c>
      <c r="S2430" s="28">
        <f t="shared" si="38"/>
        <v>42075.742488425924</v>
      </c>
      <c r="T2430" s="30">
        <f t="shared" si="38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>E2431/D2431*100</f>
        <v>1.4321428571428572</v>
      </c>
      <c r="P2431" s="10">
        <f>E2431/L2431</f>
        <v>501.25</v>
      </c>
      <c r="Q2431" s="13" t="s">
        <v>8353</v>
      </c>
      <c r="R2431" s="14" t="s">
        <v>8369</v>
      </c>
      <c r="S2431" s="28">
        <f t="shared" si="38"/>
        <v>42771.697222222225</v>
      </c>
      <c r="T2431" s="30">
        <f t="shared" si="38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>E2432/D2432*100</f>
        <v>0.70000000000000007</v>
      </c>
      <c r="P2432" s="10">
        <f>E2432/L2432</f>
        <v>10.5</v>
      </c>
      <c r="Q2432" s="13" t="s">
        <v>8353</v>
      </c>
      <c r="R2432" s="14" t="s">
        <v>8369</v>
      </c>
      <c r="S2432" s="28">
        <f t="shared" si="38"/>
        <v>42412.130833333329</v>
      </c>
      <c r="T2432" s="30">
        <f t="shared" si="38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>E2433/D2433*100</f>
        <v>2E-3</v>
      </c>
      <c r="P2433" s="10">
        <f>E2433/L2433</f>
        <v>1</v>
      </c>
      <c r="Q2433" s="13" t="s">
        <v>8353</v>
      </c>
      <c r="R2433" s="14" t="s">
        <v>8369</v>
      </c>
      <c r="S2433" s="28">
        <f t="shared" si="38"/>
        <v>42549.099687499998</v>
      </c>
      <c r="T2433" s="30">
        <f t="shared" si="38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>E2434/D2434*100</f>
        <v>1.4285714285714287E-2</v>
      </c>
      <c r="P2434" s="10">
        <f>E2434/L2434</f>
        <v>1</v>
      </c>
      <c r="Q2434" s="13" t="s">
        <v>8353</v>
      </c>
      <c r="R2434" s="14" t="s">
        <v>8369</v>
      </c>
      <c r="S2434" s="28">
        <f t="shared" si="38"/>
        <v>42071.218715277777</v>
      </c>
      <c r="T2434" s="30">
        <f t="shared" si="38"/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>E2435/D2435*100</f>
        <v>0</v>
      </c>
      <c r="P2435" s="10" t="e">
        <f>E2435/L2435</f>
        <v>#DIV/0!</v>
      </c>
      <c r="Q2435" s="13" t="s">
        <v>8353</v>
      </c>
      <c r="R2435" s="14" t="s">
        <v>8369</v>
      </c>
      <c r="S2435" s="28">
        <f t="shared" ref="S2435:T2498" si="39">(((I2435/60)/60)/24)+DATE(1970,1,1)</f>
        <v>42427.89980324074</v>
      </c>
      <c r="T2435" s="30">
        <f t="shared" si="39"/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>E2436/D2436*100</f>
        <v>0.13</v>
      </c>
      <c r="P2436" s="10">
        <f>E2436/L2436</f>
        <v>13</v>
      </c>
      <c r="Q2436" s="13" t="s">
        <v>8353</v>
      </c>
      <c r="R2436" s="14" t="s">
        <v>8369</v>
      </c>
      <c r="S2436" s="28">
        <f t="shared" si="39"/>
        <v>42220.18604166666</v>
      </c>
      <c r="T2436" s="30">
        <f t="shared" si="39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>E2437/D2437*100</f>
        <v>0.48960000000000004</v>
      </c>
      <c r="P2437" s="10">
        <f>E2437/L2437</f>
        <v>306</v>
      </c>
      <c r="Q2437" s="13" t="s">
        <v>8353</v>
      </c>
      <c r="R2437" s="14" t="s">
        <v>8369</v>
      </c>
      <c r="S2437" s="28">
        <f t="shared" si="39"/>
        <v>42282.277615740735</v>
      </c>
      <c r="T2437" s="30">
        <f t="shared" si="39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>E2438/D2438*100</f>
        <v>3.8461538461538464E-2</v>
      </c>
      <c r="P2438" s="10">
        <f>E2438/L2438</f>
        <v>22.5</v>
      </c>
      <c r="Q2438" s="13" t="s">
        <v>8353</v>
      </c>
      <c r="R2438" s="14" t="s">
        <v>8369</v>
      </c>
      <c r="S2438" s="28">
        <f t="shared" si="39"/>
        <v>42398.615393518514</v>
      </c>
      <c r="T2438" s="30">
        <f t="shared" si="39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>E2439/D2439*100</f>
        <v>0</v>
      </c>
      <c r="P2439" s="10" t="e">
        <f>E2439/L2439</f>
        <v>#DIV/0!</v>
      </c>
      <c r="Q2439" s="13" t="s">
        <v>8353</v>
      </c>
      <c r="R2439" s="14" t="s">
        <v>8369</v>
      </c>
      <c r="S2439" s="28">
        <f t="shared" si="39"/>
        <v>42080.75</v>
      </c>
      <c r="T2439" s="30">
        <f t="shared" si="39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>E2440/D2440*100</f>
        <v>0.33333333333333337</v>
      </c>
      <c r="P2440" s="10">
        <f>E2440/L2440</f>
        <v>50</v>
      </c>
      <c r="Q2440" s="13" t="s">
        <v>8353</v>
      </c>
      <c r="R2440" s="14" t="s">
        <v>8369</v>
      </c>
      <c r="S2440" s="28">
        <f t="shared" si="39"/>
        <v>42345.956736111111</v>
      </c>
      <c r="T2440" s="30">
        <f t="shared" si="39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>E2441/D2441*100</f>
        <v>0</v>
      </c>
      <c r="P2441" s="10" t="e">
        <f>E2441/L2441</f>
        <v>#DIV/0!</v>
      </c>
      <c r="Q2441" s="13" t="s">
        <v>8353</v>
      </c>
      <c r="R2441" s="14" t="s">
        <v>8369</v>
      </c>
      <c r="S2441" s="28">
        <f t="shared" si="39"/>
        <v>42295.818622685183</v>
      </c>
      <c r="T2441" s="30">
        <f t="shared" si="39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>E2442/D2442*100</f>
        <v>0.2</v>
      </c>
      <c r="P2442" s="10">
        <f>E2442/L2442</f>
        <v>5</v>
      </c>
      <c r="Q2442" s="13" t="s">
        <v>8353</v>
      </c>
      <c r="R2442" s="14" t="s">
        <v>8369</v>
      </c>
      <c r="S2442" s="28">
        <f t="shared" si="39"/>
        <v>42413.899456018517</v>
      </c>
      <c r="T2442" s="30">
        <f t="shared" si="39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>E2443/D2443*100</f>
        <v>107.88</v>
      </c>
      <c r="P2443" s="10">
        <f>E2443/L2443</f>
        <v>74.22935779816514</v>
      </c>
      <c r="Q2443" s="13" t="s">
        <v>8353</v>
      </c>
      <c r="R2443" s="14" t="s">
        <v>8390</v>
      </c>
      <c r="S2443" s="28">
        <f t="shared" si="39"/>
        <v>42208.207638888889</v>
      </c>
      <c r="T2443" s="30">
        <f t="shared" si="39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>E2444/D2444*100</f>
        <v>125.94166666666666</v>
      </c>
      <c r="P2444" s="10">
        <f>E2444/L2444</f>
        <v>81.252688172043008</v>
      </c>
      <c r="Q2444" s="13" t="s">
        <v>8353</v>
      </c>
      <c r="R2444" s="14" t="s">
        <v>8390</v>
      </c>
      <c r="S2444" s="28">
        <f t="shared" si="39"/>
        <v>42082.625324074077</v>
      </c>
      <c r="T2444" s="30">
        <f t="shared" si="39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>E2445/D2445*100</f>
        <v>202.51495</v>
      </c>
      <c r="P2445" s="10">
        <f>E2445/L2445</f>
        <v>130.23469453376205</v>
      </c>
      <c r="Q2445" s="13" t="s">
        <v>8353</v>
      </c>
      <c r="R2445" s="14" t="s">
        <v>8390</v>
      </c>
      <c r="S2445" s="28">
        <f t="shared" si="39"/>
        <v>41866.625254629631</v>
      </c>
      <c r="T2445" s="30">
        <f t="shared" si="39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>E2446/D2446*100</f>
        <v>108.60000000000001</v>
      </c>
      <c r="P2446" s="10">
        <f>E2446/L2446</f>
        <v>53.409836065573771</v>
      </c>
      <c r="Q2446" s="13" t="s">
        <v>8353</v>
      </c>
      <c r="R2446" s="14" t="s">
        <v>8390</v>
      </c>
      <c r="S2446" s="28">
        <f t="shared" si="39"/>
        <v>42515.754525462966</v>
      </c>
      <c r="T2446" s="30">
        <f t="shared" si="39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>E2447/D2447*100</f>
        <v>172.8</v>
      </c>
      <c r="P2447" s="10">
        <f>E2447/L2447</f>
        <v>75.130434782608702</v>
      </c>
      <c r="Q2447" s="13" t="s">
        <v>8353</v>
      </c>
      <c r="R2447" s="14" t="s">
        <v>8390</v>
      </c>
      <c r="S2447" s="28">
        <f t="shared" si="39"/>
        <v>42273.190057870372</v>
      </c>
      <c r="T2447" s="30">
        <f t="shared" si="39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>E2448/D2448*100</f>
        <v>167.98</v>
      </c>
      <c r="P2448" s="10">
        <f>E2448/L2448</f>
        <v>75.666666666666671</v>
      </c>
      <c r="Q2448" s="13" t="s">
        <v>8353</v>
      </c>
      <c r="R2448" s="14" t="s">
        <v>8390</v>
      </c>
      <c r="S2448" s="28">
        <f t="shared" si="39"/>
        <v>42700.64434027778</v>
      </c>
      <c r="T2448" s="30">
        <f t="shared" si="39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>E2449/D2449*100</f>
        <v>427.20000000000005</v>
      </c>
      <c r="P2449" s="10">
        <f>E2449/L2449</f>
        <v>31.691394658753708</v>
      </c>
      <c r="Q2449" s="13" t="s">
        <v>8353</v>
      </c>
      <c r="R2449" s="14" t="s">
        <v>8390</v>
      </c>
      <c r="S2449" s="28">
        <f t="shared" si="39"/>
        <v>42686.166666666672</v>
      </c>
      <c r="T2449" s="30">
        <f t="shared" si="39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>E2450/D2450*100</f>
        <v>107.5</v>
      </c>
      <c r="P2450" s="10">
        <f>E2450/L2450</f>
        <v>47.777777777777779</v>
      </c>
      <c r="Q2450" s="13" t="s">
        <v>8353</v>
      </c>
      <c r="R2450" s="14" t="s">
        <v>8390</v>
      </c>
      <c r="S2450" s="28">
        <f t="shared" si="39"/>
        <v>42613.233333333337</v>
      </c>
      <c r="T2450" s="30">
        <f t="shared" si="39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>E2451/D2451*100</f>
        <v>108</v>
      </c>
      <c r="P2451" s="10">
        <f>E2451/L2451</f>
        <v>90</v>
      </c>
      <c r="Q2451" s="13" t="s">
        <v>8353</v>
      </c>
      <c r="R2451" s="14" t="s">
        <v>8390</v>
      </c>
      <c r="S2451" s="28">
        <f t="shared" si="39"/>
        <v>41973.184201388889</v>
      </c>
      <c r="T2451" s="30">
        <f t="shared" si="39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>E2452/D2452*100</f>
        <v>101.53353333333335</v>
      </c>
      <c r="P2452" s="10">
        <f>E2452/L2452</f>
        <v>149.31401960784314</v>
      </c>
      <c r="Q2452" s="13" t="s">
        <v>8353</v>
      </c>
      <c r="R2452" s="14" t="s">
        <v>8390</v>
      </c>
      <c r="S2452" s="28">
        <f t="shared" si="39"/>
        <v>41940.132638888892</v>
      </c>
      <c r="T2452" s="30">
        <f t="shared" si="39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>E2453/D2453*100</f>
        <v>115.45</v>
      </c>
      <c r="P2453" s="10">
        <f>E2453/L2453</f>
        <v>62.06989247311828</v>
      </c>
      <c r="Q2453" s="13" t="s">
        <v>8353</v>
      </c>
      <c r="R2453" s="14" t="s">
        <v>8390</v>
      </c>
      <c r="S2453" s="28">
        <f t="shared" si="39"/>
        <v>42799.908449074079</v>
      </c>
      <c r="T2453" s="30">
        <f t="shared" si="39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>E2454/D2454*100</f>
        <v>133.5</v>
      </c>
      <c r="P2454" s="10">
        <f>E2454/L2454</f>
        <v>53.4</v>
      </c>
      <c r="Q2454" s="13" t="s">
        <v>8353</v>
      </c>
      <c r="R2454" s="14" t="s">
        <v>8390</v>
      </c>
      <c r="S2454" s="28">
        <f t="shared" si="39"/>
        <v>42367.958333333328</v>
      </c>
      <c r="T2454" s="30">
        <f t="shared" si="39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>E2455/D2455*100</f>
        <v>154.69999999999999</v>
      </c>
      <c r="P2455" s="10">
        <f>E2455/L2455</f>
        <v>69.268656716417908</v>
      </c>
      <c r="Q2455" s="13" t="s">
        <v>8353</v>
      </c>
      <c r="R2455" s="14" t="s">
        <v>8390</v>
      </c>
      <c r="S2455" s="28">
        <f t="shared" si="39"/>
        <v>42768.692233796297</v>
      </c>
      <c r="T2455" s="30">
        <f t="shared" si="39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>E2456/D2456*100</f>
        <v>100.84571428571429</v>
      </c>
      <c r="P2456" s="10">
        <f>E2456/L2456</f>
        <v>271.50769230769231</v>
      </c>
      <c r="Q2456" s="13" t="s">
        <v>8353</v>
      </c>
      <c r="R2456" s="14" t="s">
        <v>8390</v>
      </c>
      <c r="S2456" s="28">
        <f t="shared" si="39"/>
        <v>42805.201481481476</v>
      </c>
      <c r="T2456" s="30">
        <f t="shared" si="39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>E2457/D2457*100</f>
        <v>182</v>
      </c>
      <c r="P2457" s="10">
        <f>E2457/L2457</f>
        <v>34.125</v>
      </c>
      <c r="Q2457" s="13" t="s">
        <v>8353</v>
      </c>
      <c r="R2457" s="14" t="s">
        <v>8390</v>
      </c>
      <c r="S2457" s="28">
        <f t="shared" si="39"/>
        <v>42480.781828703708</v>
      </c>
      <c r="T2457" s="30">
        <f t="shared" si="39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>E2458/D2458*100</f>
        <v>180.86666666666667</v>
      </c>
      <c r="P2458" s="10">
        <f>E2458/L2458</f>
        <v>40.492537313432834</v>
      </c>
      <c r="Q2458" s="13" t="s">
        <v>8353</v>
      </c>
      <c r="R2458" s="14" t="s">
        <v>8390</v>
      </c>
      <c r="S2458" s="28">
        <f t="shared" si="39"/>
        <v>42791.961099537039</v>
      </c>
      <c r="T2458" s="30">
        <f t="shared" si="39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>E2459/D2459*100</f>
        <v>102.30434782608695</v>
      </c>
      <c r="P2459" s="10">
        <f>E2459/L2459</f>
        <v>189.75806451612902</v>
      </c>
      <c r="Q2459" s="13" t="s">
        <v>8353</v>
      </c>
      <c r="R2459" s="14" t="s">
        <v>8390</v>
      </c>
      <c r="S2459" s="28">
        <f t="shared" si="39"/>
        <v>42453.560833333337</v>
      </c>
      <c r="T2459" s="30">
        <f t="shared" si="39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>E2460/D2460*100</f>
        <v>110.17999999999999</v>
      </c>
      <c r="P2460" s="10">
        <f>E2460/L2460</f>
        <v>68.862499999999997</v>
      </c>
      <c r="Q2460" s="13" t="s">
        <v>8353</v>
      </c>
      <c r="R2460" s="14" t="s">
        <v>8390</v>
      </c>
      <c r="S2460" s="28">
        <f t="shared" si="39"/>
        <v>42530.791666666672</v>
      </c>
      <c r="T2460" s="30">
        <f t="shared" si="39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>E2461/D2461*100</f>
        <v>102.25</v>
      </c>
      <c r="P2461" s="10">
        <f>E2461/L2461</f>
        <v>108.77659574468085</v>
      </c>
      <c r="Q2461" s="13" t="s">
        <v>8353</v>
      </c>
      <c r="R2461" s="14" t="s">
        <v>8390</v>
      </c>
      <c r="S2461" s="28">
        <f t="shared" si="39"/>
        <v>42452.595891203702</v>
      </c>
      <c r="T2461" s="30">
        <f t="shared" si="39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>E2462/D2462*100</f>
        <v>100.78823529411764</v>
      </c>
      <c r="P2462" s="10">
        <f>E2462/L2462</f>
        <v>125.98529411764706</v>
      </c>
      <c r="Q2462" s="13" t="s">
        <v>8353</v>
      </c>
      <c r="R2462" s="14" t="s">
        <v>8390</v>
      </c>
      <c r="S2462" s="28">
        <f t="shared" si="39"/>
        <v>42738.178472222222</v>
      </c>
      <c r="T2462" s="30">
        <f t="shared" si="39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>E2463/D2463*100</f>
        <v>103.8</v>
      </c>
      <c r="P2463" s="10">
        <f>E2463/L2463</f>
        <v>90.523255813953483</v>
      </c>
      <c r="Q2463" s="13" t="s">
        <v>8356</v>
      </c>
      <c r="R2463" s="14" t="s">
        <v>8378</v>
      </c>
      <c r="S2463" s="28">
        <f t="shared" si="39"/>
        <v>40817.125</v>
      </c>
      <c r="T2463" s="30">
        <f t="shared" si="39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>E2464/D2464*100</f>
        <v>110.70833333333334</v>
      </c>
      <c r="P2464" s="10">
        <f>E2464/L2464</f>
        <v>28.880434782608695</v>
      </c>
      <c r="Q2464" s="13" t="s">
        <v>8356</v>
      </c>
      <c r="R2464" s="14" t="s">
        <v>8378</v>
      </c>
      <c r="S2464" s="28">
        <f t="shared" si="39"/>
        <v>41109.186296296299</v>
      </c>
      <c r="T2464" s="30">
        <f t="shared" si="39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>E2465/D2465*100</f>
        <v>116.25000000000001</v>
      </c>
      <c r="P2465" s="10">
        <f>E2465/L2465</f>
        <v>31</v>
      </c>
      <c r="Q2465" s="13" t="s">
        <v>8356</v>
      </c>
      <c r="R2465" s="14" t="s">
        <v>8378</v>
      </c>
      <c r="S2465" s="28">
        <f t="shared" si="39"/>
        <v>41380.791666666664</v>
      </c>
      <c r="T2465" s="30">
        <f t="shared" si="39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>E2466/D2466*100</f>
        <v>111.1</v>
      </c>
      <c r="P2466" s="10">
        <f>E2466/L2466</f>
        <v>51.674418604651166</v>
      </c>
      <c r="Q2466" s="13" t="s">
        <v>8356</v>
      </c>
      <c r="R2466" s="14" t="s">
        <v>8378</v>
      </c>
      <c r="S2466" s="28">
        <f t="shared" si="39"/>
        <v>42277.811805555553</v>
      </c>
      <c r="T2466" s="30">
        <f t="shared" si="39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>E2467/D2467*100</f>
        <v>180.14285714285714</v>
      </c>
      <c r="P2467" s="10">
        <f>E2467/L2467</f>
        <v>26.270833333333332</v>
      </c>
      <c r="Q2467" s="13" t="s">
        <v>8356</v>
      </c>
      <c r="R2467" s="14" t="s">
        <v>8378</v>
      </c>
      <c r="S2467" s="28">
        <f t="shared" si="39"/>
        <v>41175.719305555554</v>
      </c>
      <c r="T2467" s="30">
        <f t="shared" si="39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>E2468/D2468*100</f>
        <v>100</v>
      </c>
      <c r="P2468" s="10">
        <f>E2468/L2468</f>
        <v>48.07692307692308</v>
      </c>
      <c r="Q2468" s="13" t="s">
        <v>8356</v>
      </c>
      <c r="R2468" s="14" t="s">
        <v>8378</v>
      </c>
      <c r="S2468" s="28">
        <f t="shared" si="39"/>
        <v>41403.102465277778</v>
      </c>
      <c r="T2468" s="30">
        <f t="shared" si="39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>E2469/D2469*100</f>
        <v>118.5</v>
      </c>
      <c r="P2469" s="10">
        <f>E2469/L2469</f>
        <v>27.558139534883722</v>
      </c>
      <c r="Q2469" s="13" t="s">
        <v>8356</v>
      </c>
      <c r="R2469" s="14" t="s">
        <v>8378</v>
      </c>
      <c r="S2469" s="28">
        <f t="shared" si="39"/>
        <v>41039.708333333336</v>
      </c>
      <c r="T2469" s="30">
        <f t="shared" si="39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>E2470/D2470*100</f>
        <v>107.21700000000001</v>
      </c>
      <c r="P2470" s="10">
        <f>E2470/L2470</f>
        <v>36.97137931034483</v>
      </c>
      <c r="Q2470" s="13" t="s">
        <v>8356</v>
      </c>
      <c r="R2470" s="14" t="s">
        <v>8378</v>
      </c>
      <c r="S2470" s="28">
        <f t="shared" si="39"/>
        <v>41210.208333333336</v>
      </c>
      <c r="T2470" s="30">
        <f t="shared" si="39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>E2471/D2471*100</f>
        <v>113.66666666666667</v>
      </c>
      <c r="P2471" s="10">
        <f>E2471/L2471</f>
        <v>29.021276595744681</v>
      </c>
      <c r="Q2471" s="13" t="s">
        <v>8356</v>
      </c>
      <c r="R2471" s="14" t="s">
        <v>8378</v>
      </c>
      <c r="S2471" s="28">
        <f t="shared" si="39"/>
        <v>40582.429733796293</v>
      </c>
      <c r="T2471" s="30">
        <f t="shared" si="39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>E2472/D2472*100</f>
        <v>103.16400000000002</v>
      </c>
      <c r="P2472" s="10">
        <f>E2472/L2472</f>
        <v>28.65666666666667</v>
      </c>
      <c r="Q2472" s="13" t="s">
        <v>8356</v>
      </c>
      <c r="R2472" s="14" t="s">
        <v>8378</v>
      </c>
      <c r="S2472" s="28">
        <f t="shared" si="39"/>
        <v>41053.07471064815</v>
      </c>
      <c r="T2472" s="30">
        <f t="shared" si="39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>E2473/D2473*100</f>
        <v>128</v>
      </c>
      <c r="P2473" s="10">
        <f>E2473/L2473</f>
        <v>37.647058823529413</v>
      </c>
      <c r="Q2473" s="13" t="s">
        <v>8356</v>
      </c>
      <c r="R2473" s="14" t="s">
        <v>8378</v>
      </c>
      <c r="S2473" s="28">
        <f t="shared" si="39"/>
        <v>40933.992962962962</v>
      </c>
      <c r="T2473" s="30">
        <f t="shared" si="39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>E2474/D2474*100</f>
        <v>135.76026666666667</v>
      </c>
      <c r="P2474" s="10">
        <f>E2474/L2474</f>
        <v>97.904038461538462</v>
      </c>
      <c r="Q2474" s="13" t="s">
        <v>8356</v>
      </c>
      <c r="R2474" s="14" t="s">
        <v>8378</v>
      </c>
      <c r="S2474" s="28">
        <f t="shared" si="39"/>
        <v>40425.043749999997</v>
      </c>
      <c r="T2474" s="30">
        <f t="shared" si="39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>E2475/D2475*100</f>
        <v>100</v>
      </c>
      <c r="P2475" s="10">
        <f>E2475/L2475</f>
        <v>42.553191489361701</v>
      </c>
      <c r="Q2475" s="13" t="s">
        <v>8356</v>
      </c>
      <c r="R2475" s="14" t="s">
        <v>8378</v>
      </c>
      <c r="S2475" s="28">
        <f t="shared" si="39"/>
        <v>41223.790150462963</v>
      </c>
      <c r="T2475" s="30">
        <f t="shared" si="39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>E2476/D2476*100</f>
        <v>100.00360000000002</v>
      </c>
      <c r="P2476" s="10">
        <f>E2476/L2476</f>
        <v>131.58368421052631</v>
      </c>
      <c r="Q2476" s="13" t="s">
        <v>8356</v>
      </c>
      <c r="R2476" s="14" t="s">
        <v>8378</v>
      </c>
      <c r="S2476" s="28">
        <f t="shared" si="39"/>
        <v>40462.011296296296</v>
      </c>
      <c r="T2476" s="30">
        <f t="shared" si="39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>E2477/D2477*100</f>
        <v>104.71999999999998</v>
      </c>
      <c r="P2477" s="10">
        <f>E2477/L2477</f>
        <v>32.320987654320987</v>
      </c>
      <c r="Q2477" s="13" t="s">
        <v>8356</v>
      </c>
      <c r="R2477" s="14" t="s">
        <v>8378</v>
      </c>
      <c r="S2477" s="28">
        <f t="shared" si="39"/>
        <v>40369.916666666664</v>
      </c>
      <c r="T2477" s="30">
        <f t="shared" si="39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>E2478/D2478*100</f>
        <v>105.02249999999999</v>
      </c>
      <c r="P2478" s="10">
        <f>E2478/L2478</f>
        <v>61.103999999999999</v>
      </c>
      <c r="Q2478" s="13" t="s">
        <v>8356</v>
      </c>
      <c r="R2478" s="14" t="s">
        <v>8378</v>
      </c>
      <c r="S2478" s="28">
        <f t="shared" si="39"/>
        <v>41946.370023148149</v>
      </c>
      <c r="T2478" s="30">
        <f t="shared" si="39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>E2479/D2479*100</f>
        <v>171.33333333333334</v>
      </c>
      <c r="P2479" s="10">
        <f>E2479/L2479</f>
        <v>31.341463414634145</v>
      </c>
      <c r="Q2479" s="13" t="s">
        <v>8356</v>
      </c>
      <c r="R2479" s="14" t="s">
        <v>8378</v>
      </c>
      <c r="S2479" s="28">
        <f t="shared" si="39"/>
        <v>41133.691493055558</v>
      </c>
      <c r="T2479" s="30">
        <f t="shared" si="39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>E2480/D2480*100</f>
        <v>127.49999999999999</v>
      </c>
      <c r="P2480" s="10">
        <f>E2480/L2480</f>
        <v>129.1139240506329</v>
      </c>
      <c r="Q2480" s="13" t="s">
        <v>8356</v>
      </c>
      <c r="R2480" s="14" t="s">
        <v>8378</v>
      </c>
      <c r="S2480" s="28">
        <f t="shared" si="39"/>
        <v>41287.950381944444</v>
      </c>
      <c r="T2480" s="30">
        <f t="shared" si="39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>E2481/D2481*100</f>
        <v>133.44333333333333</v>
      </c>
      <c r="P2481" s="10">
        <f>E2481/L2481</f>
        <v>25.020624999999999</v>
      </c>
      <c r="Q2481" s="13" t="s">
        <v>8356</v>
      </c>
      <c r="R2481" s="14" t="s">
        <v>8378</v>
      </c>
      <c r="S2481" s="28">
        <f t="shared" si="39"/>
        <v>41118.083333333336</v>
      </c>
      <c r="T2481" s="30">
        <f t="shared" si="39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>E2482/D2482*100</f>
        <v>100</v>
      </c>
      <c r="P2482" s="10">
        <f>E2482/L2482</f>
        <v>250</v>
      </c>
      <c r="Q2482" s="13" t="s">
        <v>8356</v>
      </c>
      <c r="R2482" s="14" t="s">
        <v>8378</v>
      </c>
      <c r="S2482" s="28">
        <f t="shared" si="39"/>
        <v>42287.936157407406</v>
      </c>
      <c r="T2482" s="30">
        <f t="shared" si="39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>E2483/D2483*100</f>
        <v>112.91099999999999</v>
      </c>
      <c r="P2483" s="10">
        <f>E2483/L2483</f>
        <v>47.541473684210523</v>
      </c>
      <c r="Q2483" s="13" t="s">
        <v>8356</v>
      </c>
      <c r="R2483" s="14" t="s">
        <v>8378</v>
      </c>
      <c r="S2483" s="28">
        <f t="shared" si="39"/>
        <v>41029.645925925928</v>
      </c>
      <c r="T2483" s="30">
        <f t="shared" si="39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>E2484/D2484*100</f>
        <v>100.1</v>
      </c>
      <c r="P2484" s="10">
        <f>E2484/L2484</f>
        <v>40.04</v>
      </c>
      <c r="Q2484" s="13" t="s">
        <v>8356</v>
      </c>
      <c r="R2484" s="14" t="s">
        <v>8378</v>
      </c>
      <c r="S2484" s="28">
        <f t="shared" si="39"/>
        <v>40756.782210648147</v>
      </c>
      <c r="T2484" s="30">
        <f t="shared" si="39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>E2485/D2485*100</f>
        <v>113.72727272727272</v>
      </c>
      <c r="P2485" s="10">
        <f>E2485/L2485</f>
        <v>65.84210526315789</v>
      </c>
      <c r="Q2485" s="13" t="s">
        <v>8356</v>
      </c>
      <c r="R2485" s="14" t="s">
        <v>8378</v>
      </c>
      <c r="S2485" s="28">
        <f t="shared" si="39"/>
        <v>41030.708368055559</v>
      </c>
      <c r="T2485" s="30">
        <f t="shared" si="39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>E2486/D2486*100</f>
        <v>119.31742857142855</v>
      </c>
      <c r="P2486" s="10">
        <f>E2486/L2486</f>
        <v>46.401222222222216</v>
      </c>
      <c r="Q2486" s="13" t="s">
        <v>8356</v>
      </c>
      <c r="R2486" s="14" t="s">
        <v>8378</v>
      </c>
      <c r="S2486" s="28">
        <f t="shared" si="39"/>
        <v>40801.916701388887</v>
      </c>
      <c r="T2486" s="30">
        <f t="shared" si="39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>E2487/D2487*100</f>
        <v>103.25</v>
      </c>
      <c r="P2487" s="10">
        <f>E2487/L2487</f>
        <v>50.365853658536587</v>
      </c>
      <c r="Q2487" s="13" t="s">
        <v>8356</v>
      </c>
      <c r="R2487" s="14" t="s">
        <v>8378</v>
      </c>
      <c r="S2487" s="28">
        <f t="shared" si="39"/>
        <v>40828.998599537037</v>
      </c>
      <c r="T2487" s="30">
        <f t="shared" si="39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>E2488/D2488*100</f>
        <v>265.66666666666669</v>
      </c>
      <c r="P2488" s="10">
        <f>E2488/L2488</f>
        <v>26.566666666666666</v>
      </c>
      <c r="Q2488" s="13" t="s">
        <v>8356</v>
      </c>
      <c r="R2488" s="14" t="s">
        <v>8378</v>
      </c>
      <c r="S2488" s="28">
        <f t="shared" si="39"/>
        <v>41021.708055555559</v>
      </c>
      <c r="T2488" s="30">
        <f t="shared" si="39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>E2489/D2489*100</f>
        <v>100.05066666666667</v>
      </c>
      <c r="P2489" s="10">
        <f>E2489/L2489</f>
        <v>39.493684210526318</v>
      </c>
      <c r="Q2489" s="13" t="s">
        <v>8356</v>
      </c>
      <c r="R2489" s="14" t="s">
        <v>8378</v>
      </c>
      <c r="S2489" s="28">
        <f t="shared" si="39"/>
        <v>41056.083298611113</v>
      </c>
      <c r="T2489" s="30">
        <f t="shared" si="39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>E2490/D2490*100</f>
        <v>106.69999999999999</v>
      </c>
      <c r="P2490" s="10">
        <f>E2490/L2490</f>
        <v>49.246153846153845</v>
      </c>
      <c r="Q2490" s="13" t="s">
        <v>8356</v>
      </c>
      <c r="R2490" s="14" t="s">
        <v>8378</v>
      </c>
      <c r="S2490" s="28">
        <f t="shared" si="39"/>
        <v>40863.674861111111</v>
      </c>
      <c r="T2490" s="30">
        <f t="shared" si="39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>E2491/D2491*100</f>
        <v>133.67142857142858</v>
      </c>
      <c r="P2491" s="10">
        <f>E2491/L2491</f>
        <v>62.38</v>
      </c>
      <c r="Q2491" s="13" t="s">
        <v>8356</v>
      </c>
      <c r="R2491" s="14" t="s">
        <v>8378</v>
      </c>
      <c r="S2491" s="28">
        <f t="shared" si="39"/>
        <v>41403.690266203703</v>
      </c>
      <c r="T2491" s="30">
        <f t="shared" si="39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>E2492/D2492*100</f>
        <v>121.39999999999999</v>
      </c>
      <c r="P2492" s="10">
        <f>E2492/L2492</f>
        <v>37.9375</v>
      </c>
      <c r="Q2492" s="13" t="s">
        <v>8356</v>
      </c>
      <c r="R2492" s="14" t="s">
        <v>8378</v>
      </c>
      <c r="S2492" s="28">
        <f t="shared" si="39"/>
        <v>41083.227731481478</v>
      </c>
      <c r="T2492" s="30">
        <f t="shared" si="39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>E2493/D2493*100</f>
        <v>103.2</v>
      </c>
      <c r="P2493" s="10">
        <f>E2493/L2493</f>
        <v>51.6</v>
      </c>
      <c r="Q2493" s="13" t="s">
        <v>8356</v>
      </c>
      <c r="R2493" s="14" t="s">
        <v>8378</v>
      </c>
      <c r="S2493" s="28">
        <f t="shared" si="39"/>
        <v>40559.07708333333</v>
      </c>
      <c r="T2493" s="30">
        <f t="shared" si="39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>E2494/D2494*100</f>
        <v>125</v>
      </c>
      <c r="P2494" s="10">
        <f>E2494/L2494</f>
        <v>27.777777777777779</v>
      </c>
      <c r="Q2494" s="13" t="s">
        <v>8356</v>
      </c>
      <c r="R2494" s="14" t="s">
        <v>8378</v>
      </c>
      <c r="S2494" s="28">
        <f t="shared" si="39"/>
        <v>41076.415972222225</v>
      </c>
      <c r="T2494" s="30">
        <f t="shared" si="39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>E2495/D2495*100</f>
        <v>128.69999999999999</v>
      </c>
      <c r="P2495" s="10">
        <f>E2495/L2495</f>
        <v>99.382239382239376</v>
      </c>
      <c r="Q2495" s="13" t="s">
        <v>8356</v>
      </c>
      <c r="R2495" s="14" t="s">
        <v>8378</v>
      </c>
      <c r="S2495" s="28">
        <f t="shared" si="39"/>
        <v>41393.168287037035</v>
      </c>
      <c r="T2495" s="30">
        <f t="shared" si="39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>E2496/D2496*100</f>
        <v>101.00533333333333</v>
      </c>
      <c r="P2496" s="10">
        <f>E2496/L2496</f>
        <v>38.848205128205123</v>
      </c>
      <c r="Q2496" s="13" t="s">
        <v>8356</v>
      </c>
      <c r="R2496" s="14" t="s">
        <v>8378</v>
      </c>
      <c r="S2496" s="28">
        <f t="shared" si="39"/>
        <v>41052.645185185182</v>
      </c>
      <c r="T2496" s="30">
        <f t="shared" si="39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>E2497/D2497*100</f>
        <v>127.53666666666665</v>
      </c>
      <c r="P2497" s="10">
        <f>E2497/L2497</f>
        <v>45.548809523809524</v>
      </c>
      <c r="Q2497" s="13" t="s">
        <v>8356</v>
      </c>
      <c r="R2497" s="14" t="s">
        <v>8378</v>
      </c>
      <c r="S2497" s="28">
        <f t="shared" si="39"/>
        <v>41066.946469907409</v>
      </c>
      <c r="T2497" s="30">
        <f t="shared" si="39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>E2498/D2498*100</f>
        <v>100</v>
      </c>
      <c r="P2498" s="10">
        <f>E2498/L2498</f>
        <v>600</v>
      </c>
      <c r="Q2498" s="13" t="s">
        <v>8356</v>
      </c>
      <c r="R2498" s="14" t="s">
        <v>8378</v>
      </c>
      <c r="S2498" s="28">
        <f t="shared" si="39"/>
        <v>41362.954768518517</v>
      </c>
      <c r="T2498" s="30">
        <f t="shared" si="39"/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>E2499/D2499*100</f>
        <v>112.7715</v>
      </c>
      <c r="P2499" s="10">
        <f>E2499/L2499</f>
        <v>80.551071428571419</v>
      </c>
      <c r="Q2499" s="13" t="s">
        <v>8356</v>
      </c>
      <c r="R2499" s="14" t="s">
        <v>8378</v>
      </c>
      <c r="S2499" s="28">
        <f t="shared" ref="S2499:T2562" si="40">(((I2499/60)/60)/24)+DATE(1970,1,1)</f>
        <v>40760.878912037035</v>
      </c>
      <c r="T2499" s="30">
        <f t="shared" si="40"/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>E2500/D2500*100</f>
        <v>105.60000000000001</v>
      </c>
      <c r="P2500" s="10">
        <f>E2500/L2500</f>
        <v>52.8</v>
      </c>
      <c r="Q2500" s="13" t="s">
        <v>8356</v>
      </c>
      <c r="R2500" s="14" t="s">
        <v>8378</v>
      </c>
      <c r="S2500" s="28">
        <f t="shared" si="40"/>
        <v>42031.967442129629</v>
      </c>
      <c r="T2500" s="30">
        <f t="shared" si="40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>E2501/D2501*100</f>
        <v>202.625</v>
      </c>
      <c r="P2501" s="10">
        <f>E2501/L2501</f>
        <v>47.676470588235297</v>
      </c>
      <c r="Q2501" s="13" t="s">
        <v>8356</v>
      </c>
      <c r="R2501" s="14" t="s">
        <v>8378</v>
      </c>
      <c r="S2501" s="28">
        <f t="shared" si="40"/>
        <v>41274.75</v>
      </c>
      <c r="T2501" s="30">
        <f t="shared" si="40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>E2502/D2502*100</f>
        <v>113.33333333333333</v>
      </c>
      <c r="P2502" s="10">
        <f>E2502/L2502</f>
        <v>23.448275862068964</v>
      </c>
      <c r="Q2502" s="13" t="s">
        <v>8356</v>
      </c>
      <c r="R2502" s="14" t="s">
        <v>8378</v>
      </c>
      <c r="S2502" s="28">
        <f t="shared" si="40"/>
        <v>41083.772858796299</v>
      </c>
      <c r="T2502" s="30">
        <f t="shared" si="40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>E2503/D2503*100</f>
        <v>2.5545454545454547</v>
      </c>
      <c r="P2503" s="10">
        <f>E2503/L2503</f>
        <v>40.142857142857146</v>
      </c>
      <c r="Q2503" s="13" t="s">
        <v>8353</v>
      </c>
      <c r="R2503" s="14" t="s">
        <v>8391</v>
      </c>
      <c r="S2503" s="28">
        <f t="shared" si="40"/>
        <v>42274.776666666665</v>
      </c>
      <c r="T2503" s="30">
        <f t="shared" si="40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>E2504/D2504*100</f>
        <v>7.8181818181818186E-2</v>
      </c>
      <c r="P2504" s="10">
        <f>E2504/L2504</f>
        <v>17.2</v>
      </c>
      <c r="Q2504" s="13" t="s">
        <v>8353</v>
      </c>
      <c r="R2504" s="14" t="s">
        <v>8391</v>
      </c>
      <c r="S2504" s="28">
        <f t="shared" si="40"/>
        <v>41903.825439814813</v>
      </c>
      <c r="T2504" s="30">
        <f t="shared" si="40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>E2505/D2505*100</f>
        <v>0</v>
      </c>
      <c r="P2505" s="10" t="e">
        <f>E2505/L2505</f>
        <v>#DIV/0!</v>
      </c>
      <c r="Q2505" s="13" t="s">
        <v>8353</v>
      </c>
      <c r="R2505" s="14" t="s">
        <v>8391</v>
      </c>
      <c r="S2505" s="28">
        <f t="shared" si="40"/>
        <v>42528.879166666666</v>
      </c>
      <c r="T2505" s="30">
        <f t="shared" si="40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>E2506/D2506*100</f>
        <v>0</v>
      </c>
      <c r="P2506" s="10" t="e">
        <f>E2506/L2506</f>
        <v>#DIV/0!</v>
      </c>
      <c r="Q2506" s="13" t="s">
        <v>8353</v>
      </c>
      <c r="R2506" s="14" t="s">
        <v>8391</v>
      </c>
      <c r="S2506" s="28">
        <f t="shared" si="40"/>
        <v>41958.057106481487</v>
      </c>
      <c r="T2506" s="30">
        <f t="shared" si="40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>E2507/D2507*100</f>
        <v>0</v>
      </c>
      <c r="P2507" s="10" t="e">
        <f>E2507/L2507</f>
        <v>#DIV/0!</v>
      </c>
      <c r="Q2507" s="13" t="s">
        <v>8353</v>
      </c>
      <c r="R2507" s="14" t="s">
        <v>8391</v>
      </c>
      <c r="S2507" s="28">
        <f t="shared" si="40"/>
        <v>42077.014074074075</v>
      </c>
      <c r="T2507" s="30">
        <f t="shared" si="40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>E2508/D2508*100</f>
        <v>0.6</v>
      </c>
      <c r="P2508" s="10">
        <f>E2508/L2508</f>
        <v>15</v>
      </c>
      <c r="Q2508" s="13" t="s">
        <v>8353</v>
      </c>
      <c r="R2508" s="14" t="s">
        <v>8391</v>
      </c>
      <c r="S2508" s="28">
        <f t="shared" si="40"/>
        <v>42280.875</v>
      </c>
      <c r="T2508" s="30">
        <f t="shared" si="40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>E2509/D2509*100</f>
        <v>0</v>
      </c>
      <c r="P2509" s="10" t="e">
        <f>E2509/L2509</f>
        <v>#DIV/0!</v>
      </c>
      <c r="Q2509" s="13" t="s">
        <v>8353</v>
      </c>
      <c r="R2509" s="14" t="s">
        <v>8391</v>
      </c>
      <c r="S2509" s="28">
        <f t="shared" si="40"/>
        <v>42135.072962962964</v>
      </c>
      <c r="T2509" s="30">
        <f t="shared" si="40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>E2510/D2510*100</f>
        <v>0</v>
      </c>
      <c r="P2510" s="10" t="e">
        <f>E2510/L2510</f>
        <v>#DIV/0!</v>
      </c>
      <c r="Q2510" s="13" t="s">
        <v>8353</v>
      </c>
      <c r="R2510" s="14" t="s">
        <v>8391</v>
      </c>
      <c r="S2510" s="28">
        <f t="shared" si="40"/>
        <v>41865.951782407406</v>
      </c>
      <c r="T2510" s="30">
        <f t="shared" si="40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>E2511/D2511*100</f>
        <v>1.0526315789473684</v>
      </c>
      <c r="P2511" s="10">
        <f>E2511/L2511</f>
        <v>35.714285714285715</v>
      </c>
      <c r="Q2511" s="13" t="s">
        <v>8353</v>
      </c>
      <c r="R2511" s="14" t="s">
        <v>8391</v>
      </c>
      <c r="S2511" s="28">
        <f t="shared" si="40"/>
        <v>42114.767928240741</v>
      </c>
      <c r="T2511" s="30">
        <f t="shared" si="40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>E2512/D2512*100</f>
        <v>0.15</v>
      </c>
      <c r="P2512" s="10">
        <f>E2512/L2512</f>
        <v>37.5</v>
      </c>
      <c r="Q2512" s="13" t="s">
        <v>8353</v>
      </c>
      <c r="R2512" s="14" t="s">
        <v>8391</v>
      </c>
      <c r="S2512" s="28">
        <f t="shared" si="40"/>
        <v>42138.997361111105</v>
      </c>
      <c r="T2512" s="30">
        <f t="shared" si="40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>E2513/D2513*100</f>
        <v>0</v>
      </c>
      <c r="P2513" s="10" t="e">
        <f>E2513/L2513</f>
        <v>#DIV/0!</v>
      </c>
      <c r="Q2513" s="13" t="s">
        <v>8353</v>
      </c>
      <c r="R2513" s="14" t="s">
        <v>8391</v>
      </c>
      <c r="S2513" s="28">
        <f t="shared" si="40"/>
        <v>42401.446909722217</v>
      </c>
      <c r="T2513" s="30">
        <f t="shared" si="40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>E2514/D2514*100</f>
        <v>0</v>
      </c>
      <c r="P2514" s="10" t="e">
        <f>E2514/L2514</f>
        <v>#DIV/0!</v>
      </c>
      <c r="Q2514" s="13" t="s">
        <v>8353</v>
      </c>
      <c r="R2514" s="14" t="s">
        <v>8391</v>
      </c>
      <c r="S2514" s="28">
        <f t="shared" si="40"/>
        <v>41986.876863425925</v>
      </c>
      <c r="T2514" s="30">
        <f t="shared" si="40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>E2515/D2515*100</f>
        <v>0</v>
      </c>
      <c r="P2515" s="10" t="e">
        <f>E2515/L2515</f>
        <v>#DIV/0!</v>
      </c>
      <c r="Q2515" s="13" t="s">
        <v>8353</v>
      </c>
      <c r="R2515" s="14" t="s">
        <v>8391</v>
      </c>
      <c r="S2515" s="28">
        <f t="shared" si="40"/>
        <v>42792.00681712963</v>
      </c>
      <c r="T2515" s="30">
        <f t="shared" si="40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>E2516/D2516*100</f>
        <v>1.7500000000000002</v>
      </c>
      <c r="P2516" s="10">
        <f>E2516/L2516</f>
        <v>52.5</v>
      </c>
      <c r="Q2516" s="13" t="s">
        <v>8353</v>
      </c>
      <c r="R2516" s="14" t="s">
        <v>8391</v>
      </c>
      <c r="S2516" s="28">
        <f t="shared" si="40"/>
        <v>41871.389780092592</v>
      </c>
      <c r="T2516" s="30">
        <f t="shared" si="40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>E2517/D2517*100</f>
        <v>18.600000000000001</v>
      </c>
      <c r="P2517" s="10">
        <f>E2517/L2517</f>
        <v>77.5</v>
      </c>
      <c r="Q2517" s="13" t="s">
        <v>8353</v>
      </c>
      <c r="R2517" s="14" t="s">
        <v>8391</v>
      </c>
      <c r="S2517" s="28">
        <f t="shared" si="40"/>
        <v>42057.839733796296</v>
      </c>
      <c r="T2517" s="30">
        <f t="shared" si="40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>E2518/D2518*100</f>
        <v>0</v>
      </c>
      <c r="P2518" s="10" t="e">
        <f>E2518/L2518</f>
        <v>#DIV/0!</v>
      </c>
      <c r="Q2518" s="13" t="s">
        <v>8353</v>
      </c>
      <c r="R2518" s="14" t="s">
        <v>8391</v>
      </c>
      <c r="S2518" s="28">
        <f t="shared" si="40"/>
        <v>41972.6950462963</v>
      </c>
      <c r="T2518" s="30">
        <f t="shared" si="40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>E2519/D2519*100</f>
        <v>9.8166666666666664</v>
      </c>
      <c r="P2519" s="10">
        <f>E2519/L2519</f>
        <v>53.545454545454547</v>
      </c>
      <c r="Q2519" s="13" t="s">
        <v>8353</v>
      </c>
      <c r="R2519" s="14" t="s">
        <v>8391</v>
      </c>
      <c r="S2519" s="28">
        <f t="shared" si="40"/>
        <v>42082.760763888888</v>
      </c>
      <c r="T2519" s="30">
        <f t="shared" si="40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>E2520/D2520*100</f>
        <v>0</v>
      </c>
      <c r="P2520" s="10" t="e">
        <f>E2520/L2520</f>
        <v>#DIV/0!</v>
      </c>
      <c r="Q2520" s="13" t="s">
        <v>8353</v>
      </c>
      <c r="R2520" s="14" t="s">
        <v>8391</v>
      </c>
      <c r="S2520" s="28">
        <f t="shared" si="40"/>
        <v>41956.722546296296</v>
      </c>
      <c r="T2520" s="30">
        <f t="shared" si="40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>E2521/D2521*100</f>
        <v>4.3333333333333335E-2</v>
      </c>
      <c r="P2521" s="10">
        <f>E2521/L2521</f>
        <v>16.25</v>
      </c>
      <c r="Q2521" s="13" t="s">
        <v>8353</v>
      </c>
      <c r="R2521" s="14" t="s">
        <v>8391</v>
      </c>
      <c r="S2521" s="28">
        <f t="shared" si="40"/>
        <v>41839.155138888891</v>
      </c>
      <c r="T2521" s="30">
        <f t="shared" si="40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>E2522/D2522*100</f>
        <v>0</v>
      </c>
      <c r="P2522" s="10" t="e">
        <f>E2522/L2522</f>
        <v>#DIV/0!</v>
      </c>
      <c r="Q2522" s="13" t="s">
        <v>8353</v>
      </c>
      <c r="R2522" s="14" t="s">
        <v>8391</v>
      </c>
      <c r="S2522" s="28">
        <f t="shared" si="40"/>
        <v>42658.806249999994</v>
      </c>
      <c r="T2522" s="30">
        <f t="shared" si="40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>E2523/D2523*100</f>
        <v>109.48792</v>
      </c>
      <c r="P2523" s="10">
        <f>E2523/L2523</f>
        <v>103.68174242424243</v>
      </c>
      <c r="Q2523" s="13" t="s">
        <v>8356</v>
      </c>
      <c r="R2523" s="14" t="s">
        <v>8392</v>
      </c>
      <c r="S2523" s="28">
        <f t="shared" si="40"/>
        <v>42290.967835648145</v>
      </c>
      <c r="T2523" s="30">
        <f t="shared" si="40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>E2524/D2524*100</f>
        <v>100</v>
      </c>
      <c r="P2524" s="10">
        <f>E2524/L2524</f>
        <v>185.18518518518519</v>
      </c>
      <c r="Q2524" s="13" t="s">
        <v>8356</v>
      </c>
      <c r="R2524" s="14" t="s">
        <v>8392</v>
      </c>
      <c r="S2524" s="28">
        <f t="shared" si="40"/>
        <v>42482.619444444441</v>
      </c>
      <c r="T2524" s="30">
        <f t="shared" si="40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>E2525/D2525*100</f>
        <v>156.44444444444446</v>
      </c>
      <c r="P2525" s="10">
        <f>E2525/L2525</f>
        <v>54.153846153846153</v>
      </c>
      <c r="Q2525" s="13" t="s">
        <v>8356</v>
      </c>
      <c r="R2525" s="14" t="s">
        <v>8392</v>
      </c>
      <c r="S2525" s="28">
        <f t="shared" si="40"/>
        <v>41961.017268518524</v>
      </c>
      <c r="T2525" s="30">
        <f t="shared" si="40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>E2526/D2526*100</f>
        <v>101.6</v>
      </c>
      <c r="P2526" s="10">
        <f>E2526/L2526</f>
        <v>177.2093023255814</v>
      </c>
      <c r="Q2526" s="13" t="s">
        <v>8356</v>
      </c>
      <c r="R2526" s="14" t="s">
        <v>8392</v>
      </c>
      <c r="S2526" s="28">
        <f t="shared" si="40"/>
        <v>41994.1875</v>
      </c>
      <c r="T2526" s="30">
        <f t="shared" si="40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>E2527/D2527*100</f>
        <v>100.325</v>
      </c>
      <c r="P2527" s="10">
        <f>E2527/L2527</f>
        <v>100.325</v>
      </c>
      <c r="Q2527" s="13" t="s">
        <v>8356</v>
      </c>
      <c r="R2527" s="14" t="s">
        <v>8392</v>
      </c>
      <c r="S2527" s="28">
        <f t="shared" si="40"/>
        <v>41088.844571759262</v>
      </c>
      <c r="T2527" s="30">
        <f t="shared" si="40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>E2528/D2528*100</f>
        <v>112.94999999999999</v>
      </c>
      <c r="P2528" s="10">
        <f>E2528/L2528</f>
        <v>136.90909090909091</v>
      </c>
      <c r="Q2528" s="13" t="s">
        <v>8356</v>
      </c>
      <c r="R2528" s="14" t="s">
        <v>8392</v>
      </c>
      <c r="S2528" s="28">
        <f t="shared" si="40"/>
        <v>41981.207638888889</v>
      </c>
      <c r="T2528" s="30">
        <f t="shared" si="40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>E2529/D2529*100</f>
        <v>102.125</v>
      </c>
      <c r="P2529" s="10">
        <f>E2529/L2529</f>
        <v>57.535211267605632</v>
      </c>
      <c r="Q2529" s="13" t="s">
        <v>8356</v>
      </c>
      <c r="R2529" s="14" t="s">
        <v>8392</v>
      </c>
      <c r="S2529" s="28">
        <f t="shared" si="40"/>
        <v>41565.165972222225</v>
      </c>
      <c r="T2529" s="30">
        <f t="shared" si="40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>E2530/D2530*100</f>
        <v>107.24974999999999</v>
      </c>
      <c r="P2530" s="10">
        <f>E2530/L2530</f>
        <v>52.962839506172834</v>
      </c>
      <c r="Q2530" s="13" t="s">
        <v>8356</v>
      </c>
      <c r="R2530" s="14" t="s">
        <v>8392</v>
      </c>
      <c r="S2530" s="28">
        <f t="shared" si="40"/>
        <v>42236.458333333328</v>
      </c>
      <c r="T2530" s="30">
        <f t="shared" si="40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>E2531/D2531*100</f>
        <v>104.28333333333333</v>
      </c>
      <c r="P2531" s="10">
        <f>E2531/L2531</f>
        <v>82.328947368421055</v>
      </c>
      <c r="Q2531" s="13" t="s">
        <v>8356</v>
      </c>
      <c r="R2531" s="14" t="s">
        <v>8392</v>
      </c>
      <c r="S2531" s="28">
        <f t="shared" si="40"/>
        <v>40993.0390625</v>
      </c>
      <c r="T2531" s="30">
        <f t="shared" si="40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>E2532/D2532*100</f>
        <v>100</v>
      </c>
      <c r="P2532" s="10">
        <f>E2532/L2532</f>
        <v>135.41666666666666</v>
      </c>
      <c r="Q2532" s="13" t="s">
        <v>8356</v>
      </c>
      <c r="R2532" s="14" t="s">
        <v>8392</v>
      </c>
      <c r="S2532" s="28">
        <f t="shared" si="40"/>
        <v>42114.201388888891</v>
      </c>
      <c r="T2532" s="30">
        <f t="shared" si="40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>E2533/D2533*100</f>
        <v>100.4</v>
      </c>
      <c r="P2533" s="10">
        <f>E2533/L2533</f>
        <v>74.06557377049181</v>
      </c>
      <c r="Q2533" s="13" t="s">
        <v>8356</v>
      </c>
      <c r="R2533" s="14" t="s">
        <v>8392</v>
      </c>
      <c r="S2533" s="28">
        <f t="shared" si="40"/>
        <v>42231.165972222225</v>
      </c>
      <c r="T2533" s="30">
        <f t="shared" si="40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>E2534/D2534*100</f>
        <v>126.125</v>
      </c>
      <c r="P2534" s="10">
        <f>E2534/L2534</f>
        <v>84.083333333333329</v>
      </c>
      <c r="Q2534" s="13" t="s">
        <v>8356</v>
      </c>
      <c r="R2534" s="14" t="s">
        <v>8392</v>
      </c>
      <c r="S2534" s="28">
        <f t="shared" si="40"/>
        <v>41137.849143518521</v>
      </c>
      <c r="T2534" s="30">
        <f t="shared" si="40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>E2535/D2535*100</f>
        <v>110.66666666666667</v>
      </c>
      <c r="P2535" s="10">
        <f>E2535/L2535</f>
        <v>61.029411764705884</v>
      </c>
      <c r="Q2535" s="13" t="s">
        <v>8356</v>
      </c>
      <c r="R2535" s="14" t="s">
        <v>8392</v>
      </c>
      <c r="S2535" s="28">
        <f t="shared" si="40"/>
        <v>41334.750787037039</v>
      </c>
      <c r="T2535" s="30">
        <f t="shared" si="40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>E2536/D2536*100</f>
        <v>105</v>
      </c>
      <c r="P2536" s="10">
        <f>E2536/L2536</f>
        <v>150</v>
      </c>
      <c r="Q2536" s="13" t="s">
        <v>8356</v>
      </c>
      <c r="R2536" s="14" t="s">
        <v>8392</v>
      </c>
      <c r="S2536" s="28">
        <f t="shared" si="40"/>
        <v>40179.25</v>
      </c>
      <c r="T2536" s="30">
        <f t="shared" si="40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>E2537/D2537*100</f>
        <v>103.77499999999999</v>
      </c>
      <c r="P2537" s="10">
        <f>E2537/L2537</f>
        <v>266.08974358974359</v>
      </c>
      <c r="Q2537" s="13" t="s">
        <v>8356</v>
      </c>
      <c r="R2537" s="14" t="s">
        <v>8392</v>
      </c>
      <c r="S2537" s="28">
        <f t="shared" si="40"/>
        <v>41974.832696759258</v>
      </c>
      <c r="T2537" s="30">
        <f t="shared" si="40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>E2538/D2538*100</f>
        <v>115.99999999999999</v>
      </c>
      <c r="P2538" s="10">
        <f>E2538/L2538</f>
        <v>7.25</v>
      </c>
      <c r="Q2538" s="13" t="s">
        <v>8356</v>
      </c>
      <c r="R2538" s="14" t="s">
        <v>8392</v>
      </c>
      <c r="S2538" s="28">
        <f t="shared" si="40"/>
        <v>41485.106087962966</v>
      </c>
      <c r="T2538" s="30">
        <f t="shared" si="40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>E2539/D2539*100</f>
        <v>110.00000000000001</v>
      </c>
      <c r="P2539" s="10">
        <f>E2539/L2539</f>
        <v>100</v>
      </c>
      <c r="Q2539" s="13" t="s">
        <v>8356</v>
      </c>
      <c r="R2539" s="14" t="s">
        <v>8392</v>
      </c>
      <c r="S2539" s="28">
        <f t="shared" si="40"/>
        <v>40756.648784722223</v>
      </c>
      <c r="T2539" s="30">
        <f t="shared" si="40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>E2540/D2540*100</f>
        <v>113.01761111111111</v>
      </c>
      <c r="P2540" s="10">
        <f>E2540/L2540</f>
        <v>109.96308108108107</v>
      </c>
      <c r="Q2540" s="13" t="s">
        <v>8356</v>
      </c>
      <c r="R2540" s="14" t="s">
        <v>8392</v>
      </c>
      <c r="S2540" s="28">
        <f t="shared" si="40"/>
        <v>41329.207638888889</v>
      </c>
      <c r="T2540" s="30">
        <f t="shared" si="40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>E2541/D2541*100</f>
        <v>100.25</v>
      </c>
      <c r="P2541" s="10">
        <f>E2541/L2541</f>
        <v>169.91525423728814</v>
      </c>
      <c r="Q2541" s="13" t="s">
        <v>8356</v>
      </c>
      <c r="R2541" s="14" t="s">
        <v>8392</v>
      </c>
      <c r="S2541" s="28">
        <f t="shared" si="40"/>
        <v>42037.902222222227</v>
      </c>
      <c r="T2541" s="30">
        <f t="shared" si="40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>E2542/D2542*100</f>
        <v>103.4</v>
      </c>
      <c r="P2542" s="10">
        <f>E2542/L2542</f>
        <v>95.740740740740748</v>
      </c>
      <c r="Q2542" s="13" t="s">
        <v>8356</v>
      </c>
      <c r="R2542" s="14" t="s">
        <v>8392</v>
      </c>
      <c r="S2542" s="28">
        <f t="shared" si="40"/>
        <v>40845.675011574072</v>
      </c>
      <c r="T2542" s="30">
        <f t="shared" si="40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>E2543/D2543*100</f>
        <v>107.02857142857142</v>
      </c>
      <c r="P2543" s="10">
        <f>E2543/L2543</f>
        <v>59.460317460317462</v>
      </c>
      <c r="Q2543" s="13" t="s">
        <v>8356</v>
      </c>
      <c r="R2543" s="14" t="s">
        <v>8392</v>
      </c>
      <c r="S2543" s="28">
        <f t="shared" si="40"/>
        <v>41543.449282407404</v>
      </c>
      <c r="T2543" s="30">
        <f t="shared" si="40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>E2544/D2544*100</f>
        <v>103.57142857142858</v>
      </c>
      <c r="P2544" s="10">
        <f>E2544/L2544</f>
        <v>55.769230769230766</v>
      </c>
      <c r="Q2544" s="13" t="s">
        <v>8356</v>
      </c>
      <c r="R2544" s="14" t="s">
        <v>8392</v>
      </c>
      <c r="S2544" s="28">
        <f t="shared" si="40"/>
        <v>41548.165972222225</v>
      </c>
      <c r="T2544" s="30">
        <f t="shared" si="40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>E2545/D2545*100</f>
        <v>156.4</v>
      </c>
      <c r="P2545" s="10">
        <f>E2545/L2545</f>
        <v>30.076923076923077</v>
      </c>
      <c r="Q2545" s="13" t="s">
        <v>8356</v>
      </c>
      <c r="R2545" s="14" t="s">
        <v>8392</v>
      </c>
      <c r="S2545" s="28">
        <f t="shared" si="40"/>
        <v>40545.125</v>
      </c>
      <c r="T2545" s="30">
        <f t="shared" si="40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>E2546/D2546*100</f>
        <v>100.82</v>
      </c>
      <c r="P2546" s="10">
        <f>E2546/L2546</f>
        <v>88.438596491228068</v>
      </c>
      <c r="Q2546" s="13" t="s">
        <v>8356</v>
      </c>
      <c r="R2546" s="14" t="s">
        <v>8392</v>
      </c>
      <c r="S2546" s="28">
        <f t="shared" si="40"/>
        <v>41098.520474537036</v>
      </c>
      <c r="T2546" s="30">
        <f t="shared" si="40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>E2547/D2547*100</f>
        <v>195.3</v>
      </c>
      <c r="P2547" s="10">
        <f>E2547/L2547</f>
        <v>64.032786885245898</v>
      </c>
      <c r="Q2547" s="13" t="s">
        <v>8356</v>
      </c>
      <c r="R2547" s="14" t="s">
        <v>8392</v>
      </c>
      <c r="S2547" s="28">
        <f t="shared" si="40"/>
        <v>42062.020833333328</v>
      </c>
      <c r="T2547" s="30">
        <f t="shared" si="40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>E2548/D2548*100</f>
        <v>111.71428571428572</v>
      </c>
      <c r="P2548" s="10">
        <f>E2548/L2548</f>
        <v>60.153846153846153</v>
      </c>
      <c r="Q2548" s="13" t="s">
        <v>8356</v>
      </c>
      <c r="R2548" s="14" t="s">
        <v>8392</v>
      </c>
      <c r="S2548" s="28">
        <f t="shared" si="40"/>
        <v>41552.208333333336</v>
      </c>
      <c r="T2548" s="30">
        <f t="shared" si="40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>E2549/D2549*100</f>
        <v>119.85454545454546</v>
      </c>
      <c r="P2549" s="10">
        <f>E2549/L2549</f>
        <v>49.194029850746269</v>
      </c>
      <c r="Q2549" s="13" t="s">
        <v>8356</v>
      </c>
      <c r="R2549" s="14" t="s">
        <v>8392</v>
      </c>
      <c r="S2549" s="28">
        <f t="shared" si="40"/>
        <v>41003.731516203705</v>
      </c>
      <c r="T2549" s="30">
        <f t="shared" si="40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>E2550/D2550*100</f>
        <v>101.85</v>
      </c>
      <c r="P2550" s="10">
        <f>E2550/L2550</f>
        <v>165.16216216216216</v>
      </c>
      <c r="Q2550" s="13" t="s">
        <v>8356</v>
      </c>
      <c r="R2550" s="14" t="s">
        <v>8392</v>
      </c>
      <c r="S2550" s="28">
        <f t="shared" si="40"/>
        <v>42643.185416666667</v>
      </c>
      <c r="T2550" s="30">
        <f t="shared" si="40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>E2551/D2551*100</f>
        <v>102.80254777070064</v>
      </c>
      <c r="P2551" s="10">
        <f>E2551/L2551</f>
        <v>43.621621621621621</v>
      </c>
      <c r="Q2551" s="13" t="s">
        <v>8356</v>
      </c>
      <c r="R2551" s="14" t="s">
        <v>8392</v>
      </c>
      <c r="S2551" s="28">
        <f t="shared" si="40"/>
        <v>41425.708333333336</v>
      </c>
      <c r="T2551" s="30">
        <f t="shared" si="40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>E2552/D2552*100</f>
        <v>100.84615384615385</v>
      </c>
      <c r="P2552" s="10">
        <f>E2552/L2552</f>
        <v>43.7</v>
      </c>
      <c r="Q2552" s="13" t="s">
        <v>8356</v>
      </c>
      <c r="R2552" s="14" t="s">
        <v>8392</v>
      </c>
      <c r="S2552" s="28">
        <f t="shared" si="40"/>
        <v>42285.165972222225</v>
      </c>
      <c r="T2552" s="30">
        <f t="shared" si="40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>E2553/D2553*100</f>
        <v>102.73469387755102</v>
      </c>
      <c r="P2553" s="10">
        <f>E2553/L2553</f>
        <v>67.419642857142861</v>
      </c>
      <c r="Q2553" s="13" t="s">
        <v>8356</v>
      </c>
      <c r="R2553" s="14" t="s">
        <v>8392</v>
      </c>
      <c r="S2553" s="28">
        <f t="shared" si="40"/>
        <v>40989.866666666669</v>
      </c>
      <c r="T2553" s="30">
        <f t="shared" si="40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>E2554/D2554*100</f>
        <v>106.5</v>
      </c>
      <c r="P2554" s="10">
        <f>E2554/L2554</f>
        <v>177.5</v>
      </c>
      <c r="Q2554" s="13" t="s">
        <v>8356</v>
      </c>
      <c r="R2554" s="14" t="s">
        <v>8392</v>
      </c>
      <c r="S2554" s="28">
        <f t="shared" si="40"/>
        <v>42799.809965277775</v>
      </c>
      <c r="T2554" s="30">
        <f t="shared" si="40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>E2555/D2555*100</f>
        <v>155.53333333333333</v>
      </c>
      <c r="P2555" s="10">
        <f>E2555/L2555</f>
        <v>38.883333333333333</v>
      </c>
      <c r="Q2555" s="13" t="s">
        <v>8356</v>
      </c>
      <c r="R2555" s="14" t="s">
        <v>8392</v>
      </c>
      <c r="S2555" s="28">
        <f t="shared" si="40"/>
        <v>41173.199155092596</v>
      </c>
      <c r="T2555" s="30">
        <f t="shared" si="40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>E2556/D2556*100</f>
        <v>122.8</v>
      </c>
      <c r="P2556" s="10">
        <f>E2556/L2556</f>
        <v>54.985074626865675</v>
      </c>
      <c r="Q2556" s="13" t="s">
        <v>8356</v>
      </c>
      <c r="R2556" s="14" t="s">
        <v>8392</v>
      </c>
      <c r="S2556" s="28">
        <f t="shared" si="40"/>
        <v>42156.165972222225</v>
      </c>
      <c r="T2556" s="30">
        <f t="shared" si="40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>E2557/D2557*100</f>
        <v>107.35</v>
      </c>
      <c r="P2557" s="10">
        <f>E2557/L2557</f>
        <v>61.342857142857142</v>
      </c>
      <c r="Q2557" s="13" t="s">
        <v>8356</v>
      </c>
      <c r="R2557" s="14" t="s">
        <v>8392</v>
      </c>
      <c r="S2557" s="28">
        <f t="shared" si="40"/>
        <v>41057.655011574076</v>
      </c>
      <c r="T2557" s="30">
        <f t="shared" si="40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>E2558/D2558*100</f>
        <v>105.50335570469798</v>
      </c>
      <c r="P2558" s="10">
        <f>E2558/L2558</f>
        <v>23.117647058823529</v>
      </c>
      <c r="Q2558" s="13" t="s">
        <v>8356</v>
      </c>
      <c r="R2558" s="14" t="s">
        <v>8392</v>
      </c>
      <c r="S2558" s="28">
        <f t="shared" si="40"/>
        <v>41267.991400462961</v>
      </c>
      <c r="T2558" s="30">
        <f t="shared" si="40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>E2559/D2559*100</f>
        <v>118.44444444444444</v>
      </c>
      <c r="P2559" s="10">
        <f>E2559/L2559</f>
        <v>29.611111111111111</v>
      </c>
      <c r="Q2559" s="13" t="s">
        <v>8356</v>
      </c>
      <c r="R2559" s="14" t="s">
        <v>8392</v>
      </c>
      <c r="S2559" s="28">
        <f t="shared" si="40"/>
        <v>41774.745208333334</v>
      </c>
      <c r="T2559" s="30">
        <f t="shared" si="40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>E2560/D2560*100</f>
        <v>108.88</v>
      </c>
      <c r="P2560" s="10">
        <f>E2560/L2560</f>
        <v>75.611111111111114</v>
      </c>
      <c r="Q2560" s="13" t="s">
        <v>8356</v>
      </c>
      <c r="R2560" s="14" t="s">
        <v>8392</v>
      </c>
      <c r="S2560" s="28">
        <f t="shared" si="40"/>
        <v>42125.582638888889</v>
      </c>
      <c r="T2560" s="30">
        <f t="shared" si="40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>E2561/D2561*100</f>
        <v>111.25</v>
      </c>
      <c r="P2561" s="10">
        <f>E2561/L2561</f>
        <v>35.6</v>
      </c>
      <c r="Q2561" s="13" t="s">
        <v>8356</v>
      </c>
      <c r="R2561" s="14" t="s">
        <v>8392</v>
      </c>
      <c r="S2561" s="28">
        <f t="shared" si="40"/>
        <v>40862.817361111112</v>
      </c>
      <c r="T2561" s="30">
        <f t="shared" si="40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>E2562/D2562*100</f>
        <v>100.1</v>
      </c>
      <c r="P2562" s="10">
        <f>E2562/L2562</f>
        <v>143</v>
      </c>
      <c r="Q2562" s="13" t="s">
        <v>8356</v>
      </c>
      <c r="R2562" s="14" t="s">
        <v>8392</v>
      </c>
      <c r="S2562" s="28">
        <f t="shared" si="40"/>
        <v>42069.951087962967</v>
      </c>
      <c r="T2562" s="30">
        <f t="shared" si="40"/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>E2563/D2563*100</f>
        <v>0</v>
      </c>
      <c r="P2563" s="10" t="e">
        <f>E2563/L2563</f>
        <v>#DIV/0!</v>
      </c>
      <c r="Q2563" s="13" t="s">
        <v>8353</v>
      </c>
      <c r="R2563" s="14" t="s">
        <v>8369</v>
      </c>
      <c r="S2563" s="28">
        <f t="shared" ref="S2563:T2626" si="41">(((I2563/60)/60)/24)+DATE(1970,1,1)</f>
        <v>42290.528807870374</v>
      </c>
      <c r="T2563" s="30">
        <f t="shared" si="41"/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>E2564/D2564*100</f>
        <v>0.75</v>
      </c>
      <c r="P2564" s="10">
        <f>E2564/L2564</f>
        <v>25</v>
      </c>
      <c r="Q2564" s="13" t="s">
        <v>8353</v>
      </c>
      <c r="R2564" s="14" t="s">
        <v>8369</v>
      </c>
      <c r="S2564" s="28">
        <f t="shared" si="41"/>
        <v>42654.524756944447</v>
      </c>
      <c r="T2564" s="30">
        <f t="shared" si="41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>E2565/D2565*100</f>
        <v>0</v>
      </c>
      <c r="P2565" s="10" t="e">
        <f>E2565/L2565</f>
        <v>#DIV/0!</v>
      </c>
      <c r="Q2565" s="13" t="s">
        <v>8353</v>
      </c>
      <c r="R2565" s="14" t="s">
        <v>8369</v>
      </c>
      <c r="S2565" s="28">
        <f t="shared" si="41"/>
        <v>42215.139479166668</v>
      </c>
      <c r="T2565" s="30">
        <f t="shared" si="41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>E2566/D2566*100</f>
        <v>0</v>
      </c>
      <c r="P2566" s="10" t="e">
        <f>E2566/L2566</f>
        <v>#DIV/0!</v>
      </c>
      <c r="Q2566" s="13" t="s">
        <v>8353</v>
      </c>
      <c r="R2566" s="14" t="s">
        <v>8369</v>
      </c>
      <c r="S2566" s="28">
        <f t="shared" si="41"/>
        <v>41852.040497685186</v>
      </c>
      <c r="T2566" s="30">
        <f t="shared" si="41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>E2567/D2567*100</f>
        <v>1</v>
      </c>
      <c r="P2567" s="10">
        <f>E2567/L2567</f>
        <v>100</v>
      </c>
      <c r="Q2567" s="13" t="s">
        <v>8353</v>
      </c>
      <c r="R2567" s="14" t="s">
        <v>8369</v>
      </c>
      <c r="S2567" s="28">
        <f t="shared" si="41"/>
        <v>42499.868055555555</v>
      </c>
      <c r="T2567" s="30">
        <f t="shared" si="41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>E2568/D2568*100</f>
        <v>0</v>
      </c>
      <c r="P2568" s="10" t="e">
        <f>E2568/L2568</f>
        <v>#DIV/0!</v>
      </c>
      <c r="Q2568" s="13" t="s">
        <v>8353</v>
      </c>
      <c r="R2568" s="14" t="s">
        <v>8369</v>
      </c>
      <c r="S2568" s="28">
        <f t="shared" si="41"/>
        <v>41872.980879629627</v>
      </c>
      <c r="T2568" s="30">
        <f t="shared" si="41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>E2569/D2569*100</f>
        <v>0.26666666666666666</v>
      </c>
      <c r="P2569" s="10">
        <f>E2569/L2569</f>
        <v>60</v>
      </c>
      <c r="Q2569" s="13" t="s">
        <v>8353</v>
      </c>
      <c r="R2569" s="14" t="s">
        <v>8369</v>
      </c>
      <c r="S2569" s="28">
        <f t="shared" si="41"/>
        <v>42117.878912037035</v>
      </c>
      <c r="T2569" s="30">
        <f t="shared" si="41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>E2570/D2570*100</f>
        <v>0.5</v>
      </c>
      <c r="P2570" s="10">
        <f>E2570/L2570</f>
        <v>50</v>
      </c>
      <c r="Q2570" s="13" t="s">
        <v>8353</v>
      </c>
      <c r="R2570" s="14" t="s">
        <v>8369</v>
      </c>
      <c r="S2570" s="28">
        <f t="shared" si="41"/>
        <v>42614.666597222225</v>
      </c>
      <c r="T2570" s="30">
        <f t="shared" si="41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>E2571/D2571*100</f>
        <v>2.2307692307692308</v>
      </c>
      <c r="P2571" s="10">
        <f>E2571/L2571</f>
        <v>72.5</v>
      </c>
      <c r="Q2571" s="13" t="s">
        <v>8353</v>
      </c>
      <c r="R2571" s="14" t="s">
        <v>8369</v>
      </c>
      <c r="S2571" s="28">
        <f t="shared" si="41"/>
        <v>42264.105462962965</v>
      </c>
      <c r="T2571" s="30">
        <f t="shared" si="41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>E2572/D2572*100</f>
        <v>0.84285714285714297</v>
      </c>
      <c r="P2572" s="10">
        <f>E2572/L2572</f>
        <v>29.5</v>
      </c>
      <c r="Q2572" s="13" t="s">
        <v>8353</v>
      </c>
      <c r="R2572" s="14" t="s">
        <v>8369</v>
      </c>
      <c r="S2572" s="28">
        <f t="shared" si="41"/>
        <v>42774.903182870374</v>
      </c>
      <c r="T2572" s="30">
        <f t="shared" si="41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>E2573/D2573*100</f>
        <v>0.25</v>
      </c>
      <c r="P2573" s="10">
        <f>E2573/L2573</f>
        <v>62.5</v>
      </c>
      <c r="Q2573" s="13" t="s">
        <v>8353</v>
      </c>
      <c r="R2573" s="14" t="s">
        <v>8369</v>
      </c>
      <c r="S2573" s="28">
        <f t="shared" si="41"/>
        <v>42509.341678240744</v>
      </c>
      <c r="T2573" s="30">
        <f t="shared" si="41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>E2574/D2574*100</f>
        <v>0</v>
      </c>
      <c r="P2574" s="10" t="e">
        <f>E2574/L2574</f>
        <v>#DIV/0!</v>
      </c>
      <c r="Q2574" s="13" t="s">
        <v>8353</v>
      </c>
      <c r="R2574" s="14" t="s">
        <v>8369</v>
      </c>
      <c r="S2574" s="28">
        <f t="shared" si="41"/>
        <v>42107.119409722218</v>
      </c>
      <c r="T2574" s="30">
        <f t="shared" si="41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>E2575/D2575*100</f>
        <v>0</v>
      </c>
      <c r="P2575" s="10" t="e">
        <f>E2575/L2575</f>
        <v>#DIV/0!</v>
      </c>
      <c r="Q2575" s="13" t="s">
        <v>8353</v>
      </c>
      <c r="R2575" s="14" t="s">
        <v>8369</v>
      </c>
      <c r="S2575" s="28">
        <f t="shared" si="41"/>
        <v>41874.592002314814</v>
      </c>
      <c r="T2575" s="30">
        <f t="shared" si="41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>E2576/D2576*100</f>
        <v>0</v>
      </c>
      <c r="P2576" s="10" t="e">
        <f>E2576/L2576</f>
        <v>#DIV/0!</v>
      </c>
      <c r="Q2576" s="13" t="s">
        <v>8353</v>
      </c>
      <c r="R2576" s="14" t="s">
        <v>8369</v>
      </c>
      <c r="S2576" s="28">
        <f t="shared" si="41"/>
        <v>42508.825752314813</v>
      </c>
      <c r="T2576" s="30">
        <f t="shared" si="41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>E2577/D2577*100</f>
        <v>0</v>
      </c>
      <c r="P2577" s="10" t="e">
        <f>E2577/L2577</f>
        <v>#DIV/0!</v>
      </c>
      <c r="Q2577" s="13" t="s">
        <v>8353</v>
      </c>
      <c r="R2577" s="14" t="s">
        <v>8369</v>
      </c>
      <c r="S2577" s="28">
        <f t="shared" si="41"/>
        <v>42016.108726851846</v>
      </c>
      <c r="T2577" s="30">
        <f t="shared" si="41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>E2578/D2578*100</f>
        <v>0</v>
      </c>
      <c r="P2578" s="10" t="e">
        <f>E2578/L2578</f>
        <v>#DIV/0!</v>
      </c>
      <c r="Q2578" s="13" t="s">
        <v>8353</v>
      </c>
      <c r="R2578" s="14" t="s">
        <v>8369</v>
      </c>
      <c r="S2578" s="28">
        <f t="shared" si="41"/>
        <v>42104.968136574069</v>
      </c>
      <c r="T2578" s="30">
        <f t="shared" si="41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>E2579/D2579*100</f>
        <v>0</v>
      </c>
      <c r="P2579" s="10" t="e">
        <f>E2579/L2579</f>
        <v>#DIV/0!</v>
      </c>
      <c r="Q2579" s="13" t="s">
        <v>8353</v>
      </c>
      <c r="R2579" s="14" t="s">
        <v>8369</v>
      </c>
      <c r="S2579" s="28">
        <f t="shared" si="41"/>
        <v>41855.820567129631</v>
      </c>
      <c r="T2579" s="30">
        <f t="shared" si="41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>E2580/D2580*100</f>
        <v>0</v>
      </c>
      <c r="P2580" s="10" t="e">
        <f>E2580/L2580</f>
        <v>#DIV/0!</v>
      </c>
      <c r="Q2580" s="13" t="s">
        <v>8353</v>
      </c>
      <c r="R2580" s="14" t="s">
        <v>8369</v>
      </c>
      <c r="S2580" s="28">
        <f t="shared" si="41"/>
        <v>42286.708333333328</v>
      </c>
      <c r="T2580" s="30">
        <f t="shared" si="41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>E2581/D2581*100</f>
        <v>0.13849999999999998</v>
      </c>
      <c r="P2581" s="10">
        <f>E2581/L2581</f>
        <v>23.083333333333332</v>
      </c>
      <c r="Q2581" s="13" t="s">
        <v>8353</v>
      </c>
      <c r="R2581" s="14" t="s">
        <v>8369</v>
      </c>
      <c r="S2581" s="28">
        <f t="shared" si="41"/>
        <v>41897.829895833333</v>
      </c>
      <c r="T2581" s="30">
        <f t="shared" si="41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>E2582/D2582*100</f>
        <v>0.6</v>
      </c>
      <c r="P2582" s="10">
        <f>E2582/L2582</f>
        <v>25.5</v>
      </c>
      <c r="Q2582" s="13" t="s">
        <v>8353</v>
      </c>
      <c r="R2582" s="14" t="s">
        <v>8369</v>
      </c>
      <c r="S2582" s="28">
        <f t="shared" si="41"/>
        <v>42140.125</v>
      </c>
      <c r="T2582" s="30">
        <f t="shared" si="41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>E2583/D2583*100</f>
        <v>10.6</v>
      </c>
      <c r="P2583" s="10">
        <f>E2583/L2583</f>
        <v>48.18181818181818</v>
      </c>
      <c r="Q2583" s="13" t="s">
        <v>8353</v>
      </c>
      <c r="R2583" s="14" t="s">
        <v>8369</v>
      </c>
      <c r="S2583" s="28">
        <f t="shared" si="41"/>
        <v>42324.670115740737</v>
      </c>
      <c r="T2583" s="30">
        <f t="shared" si="41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>E2584/D2584*100</f>
        <v>1.1111111111111111E-3</v>
      </c>
      <c r="P2584" s="10">
        <f>E2584/L2584</f>
        <v>1</v>
      </c>
      <c r="Q2584" s="13" t="s">
        <v>8353</v>
      </c>
      <c r="R2584" s="14" t="s">
        <v>8369</v>
      </c>
      <c r="S2584" s="28">
        <f t="shared" si="41"/>
        <v>42672.988819444443</v>
      </c>
      <c r="T2584" s="30">
        <f t="shared" si="41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>E2585/D2585*100</f>
        <v>0.5</v>
      </c>
      <c r="P2585" s="10">
        <f>E2585/L2585</f>
        <v>1</v>
      </c>
      <c r="Q2585" s="13" t="s">
        <v>8353</v>
      </c>
      <c r="R2585" s="14" t="s">
        <v>8369</v>
      </c>
      <c r="S2585" s="28">
        <f t="shared" si="41"/>
        <v>42079.727777777778</v>
      </c>
      <c r="T2585" s="30">
        <f t="shared" si="41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>E2586/D2586*100</f>
        <v>0</v>
      </c>
      <c r="P2586" s="10" t="e">
        <f>E2586/L2586</f>
        <v>#DIV/0!</v>
      </c>
      <c r="Q2586" s="13" t="s">
        <v>8353</v>
      </c>
      <c r="R2586" s="14" t="s">
        <v>8369</v>
      </c>
      <c r="S2586" s="28">
        <f t="shared" si="41"/>
        <v>42170.173252314817</v>
      </c>
      <c r="T2586" s="30">
        <f t="shared" si="41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>E2587/D2587*100</f>
        <v>0.16666666666666669</v>
      </c>
      <c r="P2587" s="10">
        <f>E2587/L2587</f>
        <v>50</v>
      </c>
      <c r="Q2587" s="13" t="s">
        <v>8353</v>
      </c>
      <c r="R2587" s="14" t="s">
        <v>8369</v>
      </c>
      <c r="S2587" s="28">
        <f t="shared" si="41"/>
        <v>41825.963333333333</v>
      </c>
      <c r="T2587" s="30">
        <f t="shared" si="41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>E2588/D2588*100</f>
        <v>0.16666666666666669</v>
      </c>
      <c r="P2588" s="10">
        <f>E2588/L2588</f>
        <v>5</v>
      </c>
      <c r="Q2588" s="13" t="s">
        <v>8353</v>
      </c>
      <c r="R2588" s="14" t="s">
        <v>8369</v>
      </c>
      <c r="S2588" s="28">
        <f t="shared" si="41"/>
        <v>42363.330277777779</v>
      </c>
      <c r="T2588" s="30">
        <f t="shared" si="41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>E2589/D2589*100</f>
        <v>2.4340000000000002</v>
      </c>
      <c r="P2589" s="10">
        <f>E2589/L2589</f>
        <v>202.83333333333334</v>
      </c>
      <c r="Q2589" s="13" t="s">
        <v>8353</v>
      </c>
      <c r="R2589" s="14" t="s">
        <v>8369</v>
      </c>
      <c r="S2589" s="28">
        <f t="shared" si="41"/>
        <v>42368.675381944442</v>
      </c>
      <c r="T2589" s="30">
        <f t="shared" si="41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>E2590/D2590*100</f>
        <v>3.8833333333333329</v>
      </c>
      <c r="P2590" s="10">
        <f>E2590/L2590</f>
        <v>29.125</v>
      </c>
      <c r="Q2590" s="13" t="s">
        <v>8353</v>
      </c>
      <c r="R2590" s="14" t="s">
        <v>8369</v>
      </c>
      <c r="S2590" s="28">
        <f t="shared" si="41"/>
        <v>42094.551388888889</v>
      </c>
      <c r="T2590" s="30">
        <f t="shared" si="41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>E2591/D2591*100</f>
        <v>0.01</v>
      </c>
      <c r="P2591" s="10">
        <f>E2591/L2591</f>
        <v>5</v>
      </c>
      <c r="Q2591" s="13" t="s">
        <v>8353</v>
      </c>
      <c r="R2591" s="14" t="s">
        <v>8369</v>
      </c>
      <c r="S2591" s="28">
        <f t="shared" si="41"/>
        <v>42452.494525462964</v>
      </c>
      <c r="T2591" s="30">
        <f t="shared" si="41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>E2592/D2592*100</f>
        <v>0</v>
      </c>
      <c r="P2592" s="10" t="e">
        <f>E2592/L2592</f>
        <v>#DIV/0!</v>
      </c>
      <c r="Q2592" s="13" t="s">
        <v>8353</v>
      </c>
      <c r="R2592" s="14" t="s">
        <v>8369</v>
      </c>
      <c r="S2592" s="28">
        <f t="shared" si="41"/>
        <v>42395.589085648149</v>
      </c>
      <c r="T2592" s="30">
        <f t="shared" si="41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>E2593/D2593*100</f>
        <v>1.7333333333333332</v>
      </c>
      <c r="P2593" s="10">
        <f>E2593/L2593</f>
        <v>13</v>
      </c>
      <c r="Q2593" s="13" t="s">
        <v>8353</v>
      </c>
      <c r="R2593" s="14" t="s">
        <v>8369</v>
      </c>
      <c r="S2593" s="28">
        <f t="shared" si="41"/>
        <v>42442.864861111113</v>
      </c>
      <c r="T2593" s="30">
        <f t="shared" si="41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>E2594/D2594*100</f>
        <v>0.16666666666666669</v>
      </c>
      <c r="P2594" s="10">
        <f>E2594/L2594</f>
        <v>50</v>
      </c>
      <c r="Q2594" s="13" t="s">
        <v>8353</v>
      </c>
      <c r="R2594" s="14" t="s">
        <v>8369</v>
      </c>
      <c r="S2594" s="28">
        <f t="shared" si="41"/>
        <v>41917.801168981481</v>
      </c>
      <c r="T2594" s="30">
        <f t="shared" si="41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>E2595/D2595*100</f>
        <v>0</v>
      </c>
      <c r="P2595" s="10" t="e">
        <f>E2595/L2595</f>
        <v>#DIV/0!</v>
      </c>
      <c r="Q2595" s="13" t="s">
        <v>8353</v>
      </c>
      <c r="R2595" s="14" t="s">
        <v>8369</v>
      </c>
      <c r="S2595" s="28">
        <f t="shared" si="41"/>
        <v>42119.84520833334</v>
      </c>
      <c r="T2595" s="30">
        <f t="shared" si="41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>E2596/D2596*100</f>
        <v>1.25E-3</v>
      </c>
      <c r="P2596" s="10">
        <f>E2596/L2596</f>
        <v>1</v>
      </c>
      <c r="Q2596" s="13" t="s">
        <v>8353</v>
      </c>
      <c r="R2596" s="14" t="s">
        <v>8369</v>
      </c>
      <c r="S2596" s="28">
        <f t="shared" si="41"/>
        <v>41858.967916666668</v>
      </c>
      <c r="T2596" s="30">
        <f t="shared" si="41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>E2597/D2597*100</f>
        <v>12.166666666666668</v>
      </c>
      <c r="P2597" s="10">
        <f>E2597/L2597</f>
        <v>96.05263157894737</v>
      </c>
      <c r="Q2597" s="13" t="s">
        <v>8353</v>
      </c>
      <c r="R2597" s="14" t="s">
        <v>8369</v>
      </c>
      <c r="S2597" s="28">
        <f t="shared" si="41"/>
        <v>42790.244212962964</v>
      </c>
      <c r="T2597" s="30">
        <f t="shared" si="41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>E2598/D2598*100</f>
        <v>23.588571428571427</v>
      </c>
      <c r="P2598" s="10">
        <f>E2598/L2598</f>
        <v>305.77777777777777</v>
      </c>
      <c r="Q2598" s="13" t="s">
        <v>8353</v>
      </c>
      <c r="R2598" s="14" t="s">
        <v>8369</v>
      </c>
      <c r="S2598" s="28">
        <f t="shared" si="41"/>
        <v>41858.664456018516</v>
      </c>
      <c r="T2598" s="30">
        <f t="shared" si="41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>E2599/D2599*100</f>
        <v>5.6666666666666661</v>
      </c>
      <c r="P2599" s="10">
        <f>E2599/L2599</f>
        <v>12.142857142857142</v>
      </c>
      <c r="Q2599" s="13" t="s">
        <v>8353</v>
      </c>
      <c r="R2599" s="14" t="s">
        <v>8369</v>
      </c>
      <c r="S2599" s="28">
        <f t="shared" si="41"/>
        <v>42540.341631944444</v>
      </c>
      <c r="T2599" s="30">
        <f t="shared" si="41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>E2600/D2600*100</f>
        <v>39</v>
      </c>
      <c r="P2600" s="10">
        <f>E2600/L2600</f>
        <v>83.571428571428569</v>
      </c>
      <c r="Q2600" s="13" t="s">
        <v>8353</v>
      </c>
      <c r="R2600" s="14" t="s">
        <v>8369</v>
      </c>
      <c r="S2600" s="28">
        <f t="shared" si="41"/>
        <v>42270.840289351851</v>
      </c>
      <c r="T2600" s="30">
        <f t="shared" si="41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>E2601/D2601*100</f>
        <v>0.99546510341776351</v>
      </c>
      <c r="P2601" s="10">
        <f>E2601/L2601</f>
        <v>18</v>
      </c>
      <c r="Q2601" s="13" t="s">
        <v>8353</v>
      </c>
      <c r="R2601" s="14" t="s">
        <v>8369</v>
      </c>
      <c r="S2601" s="28">
        <f t="shared" si="41"/>
        <v>41854.754016203704</v>
      </c>
      <c r="T2601" s="30">
        <f t="shared" si="41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>E2602/D2602*100</f>
        <v>6.9320000000000004</v>
      </c>
      <c r="P2602" s="10">
        <f>E2602/L2602</f>
        <v>115.53333333333333</v>
      </c>
      <c r="Q2602" s="13" t="s">
        <v>8353</v>
      </c>
      <c r="R2602" s="14" t="s">
        <v>8369</v>
      </c>
      <c r="S2602" s="28">
        <f t="shared" si="41"/>
        <v>42454.858796296292</v>
      </c>
      <c r="T2602" s="30">
        <f t="shared" si="41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>E2603/D2603*100</f>
        <v>661.4</v>
      </c>
      <c r="P2603" s="10">
        <f>E2603/L2603</f>
        <v>21.900662251655628</v>
      </c>
      <c r="Q2603" s="13" t="s">
        <v>8359</v>
      </c>
      <c r="R2603" s="14" t="s">
        <v>8393</v>
      </c>
      <c r="S2603" s="28">
        <f t="shared" si="41"/>
        <v>41165.165972222225</v>
      </c>
      <c r="T2603" s="30">
        <f t="shared" si="41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>E2604/D2604*100</f>
        <v>326.0916666666667</v>
      </c>
      <c r="P2604" s="10">
        <f>E2604/L2604</f>
        <v>80.022494887525568</v>
      </c>
      <c r="Q2604" s="13" t="s">
        <v>8359</v>
      </c>
      <c r="R2604" s="14" t="s">
        <v>8393</v>
      </c>
      <c r="S2604" s="28">
        <f t="shared" si="41"/>
        <v>41955.888888888891</v>
      </c>
      <c r="T2604" s="30">
        <f t="shared" si="41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>E2605/D2605*100</f>
        <v>101.48571428571429</v>
      </c>
      <c r="P2605" s="10">
        <f>E2605/L2605</f>
        <v>35.520000000000003</v>
      </c>
      <c r="Q2605" s="13" t="s">
        <v>8359</v>
      </c>
      <c r="R2605" s="14" t="s">
        <v>8393</v>
      </c>
      <c r="S2605" s="28">
        <f t="shared" si="41"/>
        <v>41631.912662037037</v>
      </c>
      <c r="T2605" s="30">
        <f t="shared" si="41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>E2606/D2606*100</f>
        <v>104.21799999999999</v>
      </c>
      <c r="P2606" s="10">
        <f>E2606/L2606</f>
        <v>64.933333333333323</v>
      </c>
      <c r="Q2606" s="13" t="s">
        <v>8359</v>
      </c>
      <c r="R2606" s="14" t="s">
        <v>8393</v>
      </c>
      <c r="S2606" s="28">
        <f t="shared" si="41"/>
        <v>41028.051192129627</v>
      </c>
      <c r="T2606" s="30">
        <f t="shared" si="41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>E2607/D2607*100</f>
        <v>107.42157000000002</v>
      </c>
      <c r="P2607" s="10">
        <f>E2607/L2607</f>
        <v>60.965703745743475</v>
      </c>
      <c r="Q2607" s="13" t="s">
        <v>8359</v>
      </c>
      <c r="R2607" s="14" t="s">
        <v>8393</v>
      </c>
      <c r="S2607" s="28">
        <f t="shared" si="41"/>
        <v>42538.541550925926</v>
      </c>
      <c r="T2607" s="30">
        <f t="shared" si="41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>E2608/D2608*100</f>
        <v>110.05454545454545</v>
      </c>
      <c r="P2608" s="10">
        <f>E2608/L2608</f>
        <v>31.444155844155844</v>
      </c>
      <c r="Q2608" s="13" t="s">
        <v>8359</v>
      </c>
      <c r="R2608" s="14" t="s">
        <v>8393</v>
      </c>
      <c r="S2608" s="28">
        <f t="shared" si="41"/>
        <v>41758.712754629632</v>
      </c>
      <c r="T2608" s="30">
        <f t="shared" si="41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>E2609/D2609*100</f>
        <v>407.7</v>
      </c>
      <c r="P2609" s="10">
        <f>E2609/L2609</f>
        <v>81.949748743718587</v>
      </c>
      <c r="Q2609" s="13" t="s">
        <v>8359</v>
      </c>
      <c r="R2609" s="14" t="s">
        <v>8393</v>
      </c>
      <c r="S2609" s="28">
        <f t="shared" si="41"/>
        <v>42228.083333333328</v>
      </c>
      <c r="T2609" s="30">
        <f t="shared" si="41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>E2610/D2610*100</f>
        <v>223.92500000000001</v>
      </c>
      <c r="P2610" s="10">
        <f>E2610/L2610</f>
        <v>58.92763157894737</v>
      </c>
      <c r="Q2610" s="13" t="s">
        <v>8359</v>
      </c>
      <c r="R2610" s="14" t="s">
        <v>8393</v>
      </c>
      <c r="S2610" s="28">
        <f t="shared" si="41"/>
        <v>42809</v>
      </c>
      <c r="T2610" s="30">
        <f t="shared" si="41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>E2611/D2611*100</f>
        <v>303.80111428571428</v>
      </c>
      <c r="P2611" s="10">
        <f>E2611/L2611</f>
        <v>157.29347633136095</v>
      </c>
      <c r="Q2611" s="13" t="s">
        <v>8359</v>
      </c>
      <c r="R2611" s="14" t="s">
        <v>8393</v>
      </c>
      <c r="S2611" s="28">
        <f t="shared" si="41"/>
        <v>41105.237858796296</v>
      </c>
      <c r="T2611" s="30">
        <f t="shared" si="41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>E2612/D2612*100</f>
        <v>141.3251043268175</v>
      </c>
      <c r="P2612" s="10">
        <f>E2612/L2612</f>
        <v>55.758509532062391</v>
      </c>
      <c r="Q2612" s="13" t="s">
        <v>8359</v>
      </c>
      <c r="R2612" s="14" t="s">
        <v>8393</v>
      </c>
      <c r="S2612" s="28">
        <f t="shared" si="41"/>
        <v>42604.290972222225</v>
      </c>
      <c r="T2612" s="30">
        <f t="shared" si="41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>E2613/D2613*100</f>
        <v>2790.6363636363635</v>
      </c>
      <c r="P2613" s="10">
        <f>E2613/L2613</f>
        <v>83.802893802893806</v>
      </c>
      <c r="Q2613" s="13" t="s">
        <v>8359</v>
      </c>
      <c r="R2613" s="14" t="s">
        <v>8393</v>
      </c>
      <c r="S2613" s="28">
        <f t="shared" si="41"/>
        <v>42737.957638888889</v>
      </c>
      <c r="T2613" s="30">
        <f t="shared" si="41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>E2614/D2614*100</f>
        <v>171.76130000000001</v>
      </c>
      <c r="P2614" s="10">
        <f>E2614/L2614</f>
        <v>58.422210884353746</v>
      </c>
      <c r="Q2614" s="13" t="s">
        <v>8359</v>
      </c>
      <c r="R2614" s="14" t="s">
        <v>8393</v>
      </c>
      <c r="S2614" s="28">
        <f t="shared" si="41"/>
        <v>42013.143171296295</v>
      </c>
      <c r="T2614" s="30">
        <f t="shared" si="41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>E2615/D2615*100</f>
        <v>101.01333333333334</v>
      </c>
      <c r="P2615" s="10">
        <f>E2615/L2615</f>
        <v>270.57142857142856</v>
      </c>
      <c r="Q2615" s="13" t="s">
        <v>8359</v>
      </c>
      <c r="R2615" s="14" t="s">
        <v>8393</v>
      </c>
      <c r="S2615" s="28">
        <f t="shared" si="41"/>
        <v>41173.81821759259</v>
      </c>
      <c r="T2615" s="30">
        <f t="shared" si="41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>E2616/D2616*100</f>
        <v>102</v>
      </c>
      <c r="P2616" s="10">
        <f>E2616/L2616</f>
        <v>107.1</v>
      </c>
      <c r="Q2616" s="13" t="s">
        <v>8359</v>
      </c>
      <c r="R2616" s="14" t="s">
        <v>8393</v>
      </c>
      <c r="S2616" s="28">
        <f t="shared" si="41"/>
        <v>41759.208333333336</v>
      </c>
      <c r="T2616" s="30">
        <f t="shared" si="41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>E2617/D2617*100</f>
        <v>169.76511744127936</v>
      </c>
      <c r="P2617" s="10">
        <f>E2617/L2617</f>
        <v>47.180555555555557</v>
      </c>
      <c r="Q2617" s="13" t="s">
        <v>8359</v>
      </c>
      <c r="R2617" s="14" t="s">
        <v>8393</v>
      </c>
      <c r="S2617" s="28">
        <f t="shared" si="41"/>
        <v>42490.5</v>
      </c>
      <c r="T2617" s="30">
        <f t="shared" si="41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>E2618/D2618*100</f>
        <v>114.53400000000001</v>
      </c>
      <c r="P2618" s="10">
        <f>E2618/L2618</f>
        <v>120.30882352941177</v>
      </c>
      <c r="Q2618" s="13" t="s">
        <v>8359</v>
      </c>
      <c r="R2618" s="14" t="s">
        <v>8393</v>
      </c>
      <c r="S2618" s="28">
        <f t="shared" si="41"/>
        <v>42241.99454861111</v>
      </c>
      <c r="T2618" s="30">
        <f t="shared" si="41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>E2619/D2619*100</f>
        <v>877.6</v>
      </c>
      <c r="P2619" s="10">
        <f>E2619/L2619</f>
        <v>27.59748427672956</v>
      </c>
      <c r="Q2619" s="13" t="s">
        <v>8359</v>
      </c>
      <c r="R2619" s="14" t="s">
        <v>8393</v>
      </c>
      <c r="S2619" s="28">
        <f t="shared" si="41"/>
        <v>41932.874432870369</v>
      </c>
      <c r="T2619" s="30">
        <f t="shared" si="41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>E2620/D2620*100</f>
        <v>105.38666666666667</v>
      </c>
      <c r="P2620" s="10">
        <f>E2620/L2620</f>
        <v>205.2987012987013</v>
      </c>
      <c r="Q2620" s="13" t="s">
        <v>8359</v>
      </c>
      <c r="R2620" s="14" t="s">
        <v>8393</v>
      </c>
      <c r="S2620" s="28">
        <f t="shared" si="41"/>
        <v>42339.834039351852</v>
      </c>
      <c r="T2620" s="30">
        <f t="shared" si="41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>E2621/D2621*100</f>
        <v>188.39999999999998</v>
      </c>
      <c r="P2621" s="10">
        <f>E2621/L2621</f>
        <v>35.547169811320757</v>
      </c>
      <c r="Q2621" s="13" t="s">
        <v>8359</v>
      </c>
      <c r="R2621" s="14" t="s">
        <v>8393</v>
      </c>
      <c r="S2621" s="28">
        <f t="shared" si="41"/>
        <v>42300.458333333328</v>
      </c>
      <c r="T2621" s="30">
        <f t="shared" si="41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>E2622/D2622*100</f>
        <v>143.65230769230772</v>
      </c>
      <c r="P2622" s="10">
        <f>E2622/L2622</f>
        <v>74.639488409272587</v>
      </c>
      <c r="Q2622" s="13" t="s">
        <v>8359</v>
      </c>
      <c r="R2622" s="14" t="s">
        <v>8393</v>
      </c>
      <c r="S2622" s="28">
        <f t="shared" si="41"/>
        <v>42288.041666666672</v>
      </c>
      <c r="T2622" s="30">
        <f t="shared" si="41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>E2623/D2623*100</f>
        <v>145.88</v>
      </c>
      <c r="P2623" s="10">
        <f>E2623/L2623</f>
        <v>47.058064516129029</v>
      </c>
      <c r="Q2623" s="13" t="s">
        <v>8359</v>
      </c>
      <c r="R2623" s="14" t="s">
        <v>8393</v>
      </c>
      <c r="S2623" s="28">
        <f t="shared" si="41"/>
        <v>42145.74754629629</v>
      </c>
      <c r="T2623" s="30">
        <f t="shared" si="41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>E2624/D2624*100</f>
        <v>131.184</v>
      </c>
      <c r="P2624" s="10">
        <f>E2624/L2624</f>
        <v>26.591351351351353</v>
      </c>
      <c r="Q2624" s="13" t="s">
        <v>8359</v>
      </c>
      <c r="R2624" s="14" t="s">
        <v>8393</v>
      </c>
      <c r="S2624" s="28">
        <f t="shared" si="41"/>
        <v>42734.74324074074</v>
      </c>
      <c r="T2624" s="30">
        <f t="shared" si="41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>E2625/D2625*100</f>
        <v>113.99999999999999</v>
      </c>
      <c r="P2625" s="10">
        <f>E2625/L2625</f>
        <v>36.774193548387096</v>
      </c>
      <c r="Q2625" s="13" t="s">
        <v>8359</v>
      </c>
      <c r="R2625" s="14" t="s">
        <v>8393</v>
      </c>
      <c r="S2625" s="28">
        <f t="shared" si="41"/>
        <v>42706.256550925929</v>
      </c>
      <c r="T2625" s="30">
        <f t="shared" si="41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>E2626/D2626*100</f>
        <v>1379.4206249999997</v>
      </c>
      <c r="P2626" s="10">
        <f>E2626/L2626</f>
        <v>31.820544982698959</v>
      </c>
      <c r="Q2626" s="13" t="s">
        <v>8359</v>
      </c>
      <c r="R2626" s="14" t="s">
        <v>8393</v>
      </c>
      <c r="S2626" s="28">
        <f t="shared" si="41"/>
        <v>41165.42155092593</v>
      </c>
      <c r="T2626" s="30">
        <f t="shared" si="41"/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>E2627/D2627*100</f>
        <v>956</v>
      </c>
      <c r="P2627" s="10">
        <f>E2627/L2627</f>
        <v>27.576923076923077</v>
      </c>
      <c r="Q2627" s="13" t="s">
        <v>8359</v>
      </c>
      <c r="R2627" s="14" t="s">
        <v>8393</v>
      </c>
      <c r="S2627" s="28">
        <f t="shared" ref="S2627:T2690" si="42">(((I2627/60)/60)/24)+DATE(1970,1,1)</f>
        <v>42683.851944444439</v>
      </c>
      <c r="T2627" s="30">
        <f t="shared" si="42"/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>E2628/D2628*100</f>
        <v>112.00000000000001</v>
      </c>
      <c r="P2628" s="10">
        <f>E2628/L2628</f>
        <v>56</v>
      </c>
      <c r="Q2628" s="13" t="s">
        <v>8359</v>
      </c>
      <c r="R2628" s="14" t="s">
        <v>8393</v>
      </c>
      <c r="S2628" s="28">
        <f t="shared" si="42"/>
        <v>42158.628113425926</v>
      </c>
      <c r="T2628" s="30">
        <f t="shared" si="42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>E2629/D2629*100</f>
        <v>646.66666666666663</v>
      </c>
      <c r="P2629" s="10">
        <f>E2629/L2629</f>
        <v>21.555555555555557</v>
      </c>
      <c r="Q2629" s="13" t="s">
        <v>8359</v>
      </c>
      <c r="R2629" s="14" t="s">
        <v>8393</v>
      </c>
      <c r="S2629" s="28">
        <f t="shared" si="42"/>
        <v>42334.871076388896</v>
      </c>
      <c r="T2629" s="30">
        <f t="shared" si="42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>E2630/D2630*100</f>
        <v>110.36948748510132</v>
      </c>
      <c r="P2630" s="10">
        <f>E2630/L2630</f>
        <v>44.095238095238095</v>
      </c>
      <c r="Q2630" s="13" t="s">
        <v>8359</v>
      </c>
      <c r="R2630" s="14" t="s">
        <v>8393</v>
      </c>
      <c r="S2630" s="28">
        <f t="shared" si="42"/>
        <v>41973.966053240743</v>
      </c>
      <c r="T2630" s="30">
        <f t="shared" si="42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>E2631/D2631*100</f>
        <v>127.74000000000001</v>
      </c>
      <c r="P2631" s="10">
        <f>E2631/L2631</f>
        <v>63.87</v>
      </c>
      <c r="Q2631" s="13" t="s">
        <v>8359</v>
      </c>
      <c r="R2631" s="14" t="s">
        <v>8393</v>
      </c>
      <c r="S2631" s="28">
        <f t="shared" si="42"/>
        <v>42138.538449074069</v>
      </c>
      <c r="T2631" s="30">
        <f t="shared" si="42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>E2632/D2632*100</f>
        <v>157.9</v>
      </c>
      <c r="P2632" s="10">
        <f>E2632/L2632</f>
        <v>38.987654320987652</v>
      </c>
      <c r="Q2632" s="13" t="s">
        <v>8359</v>
      </c>
      <c r="R2632" s="14" t="s">
        <v>8393</v>
      </c>
      <c r="S2632" s="28">
        <f t="shared" si="42"/>
        <v>42551.416666666672</v>
      </c>
      <c r="T2632" s="30">
        <f t="shared" si="42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>E2633/D2633*100</f>
        <v>114.66525000000001</v>
      </c>
      <c r="P2633" s="10">
        <f>E2633/L2633</f>
        <v>80.185489510489504</v>
      </c>
      <c r="Q2633" s="13" t="s">
        <v>8359</v>
      </c>
      <c r="R2633" s="14" t="s">
        <v>8393</v>
      </c>
      <c r="S2633" s="28">
        <f t="shared" si="42"/>
        <v>42246.169293981482</v>
      </c>
      <c r="T2633" s="30">
        <f t="shared" si="42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>E2634/D2634*100</f>
        <v>137.00934579439252</v>
      </c>
      <c r="P2634" s="10">
        <f>E2634/L2634</f>
        <v>34.904761904761905</v>
      </c>
      <c r="Q2634" s="13" t="s">
        <v>8359</v>
      </c>
      <c r="R2634" s="14" t="s">
        <v>8393</v>
      </c>
      <c r="S2634" s="28">
        <f t="shared" si="42"/>
        <v>42519.061793981484</v>
      </c>
      <c r="T2634" s="30">
        <f t="shared" si="42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>E2635/D2635*100</f>
        <v>354.62</v>
      </c>
      <c r="P2635" s="10">
        <f>E2635/L2635</f>
        <v>89.100502512562812</v>
      </c>
      <c r="Q2635" s="13" t="s">
        <v>8359</v>
      </c>
      <c r="R2635" s="14" t="s">
        <v>8393</v>
      </c>
      <c r="S2635" s="28">
        <f t="shared" si="42"/>
        <v>41697.958333333336</v>
      </c>
      <c r="T2635" s="30">
        <f t="shared" si="42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>E2636/D2636*100</f>
        <v>106.02150537634409</v>
      </c>
      <c r="P2636" s="10">
        <f>E2636/L2636</f>
        <v>39.44</v>
      </c>
      <c r="Q2636" s="13" t="s">
        <v>8359</v>
      </c>
      <c r="R2636" s="14" t="s">
        <v>8393</v>
      </c>
      <c r="S2636" s="28">
        <f t="shared" si="42"/>
        <v>42642.656493055561</v>
      </c>
      <c r="T2636" s="30">
        <f t="shared" si="42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>E2637/D2637*100</f>
        <v>100</v>
      </c>
      <c r="P2637" s="10">
        <f>E2637/L2637</f>
        <v>136.9047619047619</v>
      </c>
      <c r="Q2637" s="13" t="s">
        <v>8359</v>
      </c>
      <c r="R2637" s="14" t="s">
        <v>8393</v>
      </c>
      <c r="S2637" s="28">
        <f t="shared" si="42"/>
        <v>42072.909270833334</v>
      </c>
      <c r="T2637" s="30">
        <f t="shared" si="42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>E2638/D2638*100</f>
        <v>187.3</v>
      </c>
      <c r="P2638" s="10">
        <f>E2638/L2638</f>
        <v>37.46</v>
      </c>
      <c r="Q2638" s="13" t="s">
        <v>8359</v>
      </c>
      <c r="R2638" s="14" t="s">
        <v>8393</v>
      </c>
      <c r="S2638" s="28">
        <f t="shared" si="42"/>
        <v>42659.041666666672</v>
      </c>
      <c r="T2638" s="30">
        <f t="shared" si="42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>E2639/D2639*100</f>
        <v>166.2</v>
      </c>
      <c r="P2639" s="10">
        <f>E2639/L2639</f>
        <v>31.96153846153846</v>
      </c>
      <c r="Q2639" s="13" t="s">
        <v>8359</v>
      </c>
      <c r="R2639" s="14" t="s">
        <v>8393</v>
      </c>
      <c r="S2639" s="28">
        <f t="shared" si="42"/>
        <v>42655.549479166672</v>
      </c>
      <c r="T2639" s="30">
        <f t="shared" si="42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>E2640/D2640*100</f>
        <v>101.72910662824208</v>
      </c>
      <c r="P2640" s="10">
        <f>E2640/L2640</f>
        <v>25.214285714285715</v>
      </c>
      <c r="Q2640" s="13" t="s">
        <v>8359</v>
      </c>
      <c r="R2640" s="14" t="s">
        <v>8393</v>
      </c>
      <c r="S2640" s="28">
        <f t="shared" si="42"/>
        <v>42019.913136574076</v>
      </c>
      <c r="T2640" s="30">
        <f t="shared" si="42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>E2641/D2641*100</f>
        <v>164</v>
      </c>
      <c r="P2641" s="10">
        <f>E2641/L2641</f>
        <v>10.040816326530612</v>
      </c>
      <c r="Q2641" s="13" t="s">
        <v>8359</v>
      </c>
      <c r="R2641" s="14" t="s">
        <v>8393</v>
      </c>
      <c r="S2641" s="28">
        <f t="shared" si="42"/>
        <v>42054.86513888889</v>
      </c>
      <c r="T2641" s="30">
        <f t="shared" si="42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>E2642/D2642*100</f>
        <v>105.66666666666666</v>
      </c>
      <c r="P2642" s="10">
        <f>E2642/L2642</f>
        <v>45.94202898550725</v>
      </c>
      <c r="Q2642" s="13" t="s">
        <v>8359</v>
      </c>
      <c r="R2642" s="14" t="s">
        <v>8393</v>
      </c>
      <c r="S2642" s="28">
        <f t="shared" si="42"/>
        <v>42163.160578703704</v>
      </c>
      <c r="T2642" s="30">
        <f t="shared" si="42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>E2643/D2643*100</f>
        <v>1</v>
      </c>
      <c r="P2643" s="10">
        <f>E2643/L2643</f>
        <v>15</v>
      </c>
      <c r="Q2643" s="13" t="s">
        <v>8359</v>
      </c>
      <c r="R2643" s="14" t="s">
        <v>8393</v>
      </c>
      <c r="S2643" s="28">
        <f t="shared" si="42"/>
        <v>41897.839583333334</v>
      </c>
      <c r="T2643" s="30">
        <f t="shared" si="42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>E2644/D2644*100</f>
        <v>0</v>
      </c>
      <c r="P2644" s="10" t="e">
        <f>E2644/L2644</f>
        <v>#DIV/0!</v>
      </c>
      <c r="Q2644" s="13" t="s">
        <v>8359</v>
      </c>
      <c r="R2644" s="14" t="s">
        <v>8393</v>
      </c>
      <c r="S2644" s="28">
        <f t="shared" si="42"/>
        <v>42566.289583333331</v>
      </c>
      <c r="T2644" s="30">
        <f t="shared" si="42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>E2645/D2645*100</f>
        <v>33.559730999999999</v>
      </c>
      <c r="P2645" s="10">
        <f>E2645/L2645</f>
        <v>223.58248500999335</v>
      </c>
      <c r="Q2645" s="13" t="s">
        <v>8359</v>
      </c>
      <c r="R2645" s="14" t="s">
        <v>8393</v>
      </c>
      <c r="S2645" s="28">
        <f t="shared" si="42"/>
        <v>42725.332638888889</v>
      </c>
      <c r="T2645" s="30">
        <f t="shared" si="42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>E2646/D2646*100</f>
        <v>2.0529999999999999</v>
      </c>
      <c r="P2646" s="10">
        <f>E2646/L2646</f>
        <v>39.480769230769234</v>
      </c>
      <c r="Q2646" s="13" t="s">
        <v>8359</v>
      </c>
      <c r="R2646" s="14" t="s">
        <v>8393</v>
      </c>
      <c r="S2646" s="28">
        <f t="shared" si="42"/>
        <v>42804.792071759264</v>
      </c>
      <c r="T2646" s="30">
        <f t="shared" si="42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>E2647/D2647*100</f>
        <v>10.5</v>
      </c>
      <c r="P2647" s="10">
        <f>E2647/L2647</f>
        <v>91.304347826086953</v>
      </c>
      <c r="Q2647" s="13" t="s">
        <v>8359</v>
      </c>
      <c r="R2647" s="14" t="s">
        <v>8393</v>
      </c>
      <c r="S2647" s="28">
        <f t="shared" si="42"/>
        <v>41951.884293981479</v>
      </c>
      <c r="T2647" s="30">
        <f t="shared" si="42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>E2648/D2648*100</f>
        <v>8.4172840000000004</v>
      </c>
      <c r="P2648" s="10">
        <f>E2648/L2648</f>
        <v>78.666205607476627</v>
      </c>
      <c r="Q2648" s="13" t="s">
        <v>8359</v>
      </c>
      <c r="R2648" s="14" t="s">
        <v>8393</v>
      </c>
      <c r="S2648" s="28">
        <f t="shared" si="42"/>
        <v>42256.313298611116</v>
      </c>
      <c r="T2648" s="30">
        <f t="shared" si="42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>E2649/D2649*100</f>
        <v>1.44</v>
      </c>
      <c r="P2649" s="10">
        <f>E2649/L2649</f>
        <v>12</v>
      </c>
      <c r="Q2649" s="13" t="s">
        <v>8359</v>
      </c>
      <c r="R2649" s="14" t="s">
        <v>8393</v>
      </c>
      <c r="S2649" s="28">
        <f t="shared" si="42"/>
        <v>42230.261793981481</v>
      </c>
      <c r="T2649" s="30">
        <f t="shared" si="42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>E2650/D2650*100</f>
        <v>0.88333333333333341</v>
      </c>
      <c r="P2650" s="10">
        <f>E2650/L2650</f>
        <v>17.666666666666668</v>
      </c>
      <c r="Q2650" s="13" t="s">
        <v>8359</v>
      </c>
      <c r="R2650" s="14" t="s">
        <v>8393</v>
      </c>
      <c r="S2650" s="28">
        <f t="shared" si="42"/>
        <v>42438.714814814812</v>
      </c>
      <c r="T2650" s="30">
        <f t="shared" si="42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>E2651/D2651*100</f>
        <v>9.920000000000001E-2</v>
      </c>
      <c r="P2651" s="10">
        <f>E2651/L2651</f>
        <v>41.333333333333336</v>
      </c>
      <c r="Q2651" s="13" t="s">
        <v>8359</v>
      </c>
      <c r="R2651" s="14" t="s">
        <v>8393</v>
      </c>
      <c r="S2651" s="28">
        <f t="shared" si="42"/>
        <v>42401.99700231482</v>
      </c>
      <c r="T2651" s="30">
        <f t="shared" si="42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>E2652/D2652*100</f>
        <v>0.59666666666666668</v>
      </c>
      <c r="P2652" s="10">
        <f>E2652/L2652</f>
        <v>71.599999999999994</v>
      </c>
      <c r="Q2652" s="13" t="s">
        <v>8359</v>
      </c>
      <c r="R2652" s="14" t="s">
        <v>8393</v>
      </c>
      <c r="S2652" s="28">
        <f t="shared" si="42"/>
        <v>42725.624340277776</v>
      </c>
      <c r="T2652" s="30">
        <f t="shared" si="42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>E2653/D2653*100</f>
        <v>1.8689285714285715</v>
      </c>
      <c r="P2653" s="10">
        <f>E2653/L2653</f>
        <v>307.8235294117647</v>
      </c>
      <c r="Q2653" s="13" t="s">
        <v>8359</v>
      </c>
      <c r="R2653" s="14" t="s">
        <v>8393</v>
      </c>
      <c r="S2653" s="28">
        <f t="shared" si="42"/>
        <v>42355.805659722217</v>
      </c>
      <c r="T2653" s="30">
        <f t="shared" si="42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>E2654/D2654*100</f>
        <v>0.88500000000000001</v>
      </c>
      <c r="P2654" s="10">
        <f>E2654/L2654</f>
        <v>80.454545454545453</v>
      </c>
      <c r="Q2654" s="13" t="s">
        <v>8359</v>
      </c>
      <c r="R2654" s="14" t="s">
        <v>8393</v>
      </c>
      <c r="S2654" s="28">
        <f t="shared" si="42"/>
        <v>41983.158854166672</v>
      </c>
      <c r="T2654" s="30">
        <f t="shared" si="42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>E2655/D2655*100</f>
        <v>11.52156862745098</v>
      </c>
      <c r="P2655" s="10">
        <f>E2655/L2655</f>
        <v>83.942857142857136</v>
      </c>
      <c r="Q2655" s="13" t="s">
        <v>8359</v>
      </c>
      <c r="R2655" s="14" t="s">
        <v>8393</v>
      </c>
      <c r="S2655" s="28">
        <f t="shared" si="42"/>
        <v>41803.166666666664</v>
      </c>
      <c r="T2655" s="30">
        <f t="shared" si="42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>E2656/D2656*100</f>
        <v>5.1000000000000004E-2</v>
      </c>
      <c r="P2656" s="10">
        <f>E2656/L2656</f>
        <v>8.5</v>
      </c>
      <c r="Q2656" s="13" t="s">
        <v>8359</v>
      </c>
      <c r="R2656" s="14" t="s">
        <v>8393</v>
      </c>
      <c r="S2656" s="28">
        <f t="shared" si="42"/>
        <v>42115.559328703705</v>
      </c>
      <c r="T2656" s="30">
        <f t="shared" si="42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>E2657/D2657*100</f>
        <v>21.033333333333335</v>
      </c>
      <c r="P2657" s="10">
        <f>E2657/L2657</f>
        <v>73.372093023255815</v>
      </c>
      <c r="Q2657" s="13" t="s">
        <v>8359</v>
      </c>
      <c r="R2657" s="14" t="s">
        <v>8393</v>
      </c>
      <c r="S2657" s="28">
        <f t="shared" si="42"/>
        <v>42409.833333333328</v>
      </c>
      <c r="T2657" s="30">
        <f t="shared" si="42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>E2658/D2658*100</f>
        <v>11.436666666666667</v>
      </c>
      <c r="P2658" s="10">
        <f>E2658/L2658</f>
        <v>112.86184210526316</v>
      </c>
      <c r="Q2658" s="13" t="s">
        <v>8359</v>
      </c>
      <c r="R2658" s="14" t="s">
        <v>8393</v>
      </c>
      <c r="S2658" s="28">
        <f t="shared" si="42"/>
        <v>42806.791666666672</v>
      </c>
      <c r="T2658" s="30">
        <f t="shared" si="42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>E2659/D2659*100</f>
        <v>18.737933333333334</v>
      </c>
      <c r="P2659" s="10">
        <f>E2659/L2659</f>
        <v>95.277627118644077</v>
      </c>
      <c r="Q2659" s="13" t="s">
        <v>8359</v>
      </c>
      <c r="R2659" s="14" t="s">
        <v>8393</v>
      </c>
      <c r="S2659" s="28">
        <f t="shared" si="42"/>
        <v>42585.0625</v>
      </c>
      <c r="T2659" s="30">
        <f t="shared" si="42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>E2660/D2660*100</f>
        <v>9.285714285714286E-2</v>
      </c>
      <c r="P2660" s="10">
        <f>E2660/L2660</f>
        <v>22.75</v>
      </c>
      <c r="Q2660" s="13" t="s">
        <v>8359</v>
      </c>
      <c r="R2660" s="14" t="s">
        <v>8393</v>
      </c>
      <c r="S2660" s="28">
        <f t="shared" si="42"/>
        <v>42581.884189814817</v>
      </c>
      <c r="T2660" s="30">
        <f t="shared" si="42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>E2661/D2661*100</f>
        <v>2.7204081632653061</v>
      </c>
      <c r="P2661" s="10">
        <f>E2661/L2661</f>
        <v>133.30000000000001</v>
      </c>
      <c r="Q2661" s="13" t="s">
        <v>8359</v>
      </c>
      <c r="R2661" s="14" t="s">
        <v>8393</v>
      </c>
      <c r="S2661" s="28">
        <f t="shared" si="42"/>
        <v>42112.069560185191</v>
      </c>
      <c r="T2661" s="30">
        <f t="shared" si="42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>E2662/D2662*100</f>
        <v>9.5000000000000001E-2</v>
      </c>
      <c r="P2662" s="10">
        <f>E2662/L2662</f>
        <v>3.8</v>
      </c>
      <c r="Q2662" s="13" t="s">
        <v>8359</v>
      </c>
      <c r="R2662" s="14" t="s">
        <v>8393</v>
      </c>
      <c r="S2662" s="28">
        <f t="shared" si="42"/>
        <v>42332.754837962959</v>
      </c>
      <c r="T2662" s="30">
        <f t="shared" si="42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>E2663/D2663*100</f>
        <v>102.89999999999999</v>
      </c>
      <c r="P2663" s="10">
        <f>E2663/L2663</f>
        <v>85.75</v>
      </c>
      <c r="Q2663" s="13" t="s">
        <v>8359</v>
      </c>
      <c r="R2663" s="14" t="s">
        <v>8394</v>
      </c>
      <c r="S2663" s="28">
        <f t="shared" si="42"/>
        <v>41572.958449074074</v>
      </c>
      <c r="T2663" s="30">
        <f t="shared" si="42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>E2664/D2664*100</f>
        <v>106.80000000000001</v>
      </c>
      <c r="P2664" s="10">
        <f>E2664/L2664</f>
        <v>267</v>
      </c>
      <c r="Q2664" s="13" t="s">
        <v>8359</v>
      </c>
      <c r="R2664" s="14" t="s">
        <v>8394</v>
      </c>
      <c r="S2664" s="28">
        <f t="shared" si="42"/>
        <v>42237.746678240743</v>
      </c>
      <c r="T2664" s="30">
        <f t="shared" si="42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>E2665/D2665*100</f>
        <v>104.59625</v>
      </c>
      <c r="P2665" s="10">
        <f>E2665/L2665</f>
        <v>373.55803571428572</v>
      </c>
      <c r="Q2665" s="13" t="s">
        <v>8359</v>
      </c>
      <c r="R2665" s="14" t="s">
        <v>8394</v>
      </c>
      <c r="S2665" s="28">
        <f t="shared" si="42"/>
        <v>42251.625</v>
      </c>
      <c r="T2665" s="30">
        <f t="shared" si="42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>E2666/D2666*100</f>
        <v>103.42857142857143</v>
      </c>
      <c r="P2666" s="10">
        <f>E2666/L2666</f>
        <v>174.03846153846155</v>
      </c>
      <c r="Q2666" s="13" t="s">
        <v>8359</v>
      </c>
      <c r="R2666" s="14" t="s">
        <v>8394</v>
      </c>
      <c r="S2666" s="28">
        <f t="shared" si="42"/>
        <v>42347.290972222225</v>
      </c>
      <c r="T2666" s="30">
        <f t="shared" si="42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>E2667/D2667*100</f>
        <v>123.14285714285715</v>
      </c>
      <c r="P2667" s="10">
        <f>E2667/L2667</f>
        <v>93.695652173913047</v>
      </c>
      <c r="Q2667" s="13" t="s">
        <v>8359</v>
      </c>
      <c r="R2667" s="14" t="s">
        <v>8394</v>
      </c>
      <c r="S2667" s="28">
        <f t="shared" si="42"/>
        <v>42128.895532407405</v>
      </c>
      <c r="T2667" s="30">
        <f t="shared" si="42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>E2668/D2668*100</f>
        <v>159.29509999999999</v>
      </c>
      <c r="P2668" s="10">
        <f>E2668/L2668</f>
        <v>77.327718446601949</v>
      </c>
      <c r="Q2668" s="13" t="s">
        <v>8359</v>
      </c>
      <c r="R2668" s="14" t="s">
        <v>8394</v>
      </c>
      <c r="S2668" s="28">
        <f t="shared" si="42"/>
        <v>42272.875</v>
      </c>
      <c r="T2668" s="30">
        <f t="shared" si="42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>E2669/D2669*100</f>
        <v>110.66666666666667</v>
      </c>
      <c r="P2669" s="10">
        <f>E2669/L2669</f>
        <v>92.222222222222229</v>
      </c>
      <c r="Q2669" s="13" t="s">
        <v>8359</v>
      </c>
      <c r="R2669" s="14" t="s">
        <v>8394</v>
      </c>
      <c r="S2669" s="28">
        <f t="shared" si="42"/>
        <v>42410.926111111112</v>
      </c>
      <c r="T2669" s="30">
        <f t="shared" si="42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>E2670/D2670*100</f>
        <v>170.70000000000002</v>
      </c>
      <c r="P2670" s="10">
        <f>E2670/L2670</f>
        <v>60.964285714285715</v>
      </c>
      <c r="Q2670" s="13" t="s">
        <v>8359</v>
      </c>
      <c r="R2670" s="14" t="s">
        <v>8394</v>
      </c>
      <c r="S2670" s="28">
        <f t="shared" si="42"/>
        <v>42317.60555555555</v>
      </c>
      <c r="T2670" s="30">
        <f t="shared" si="42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>E2671/D2671*100</f>
        <v>125.125</v>
      </c>
      <c r="P2671" s="10">
        <f>E2671/L2671</f>
        <v>91</v>
      </c>
      <c r="Q2671" s="13" t="s">
        <v>8359</v>
      </c>
      <c r="R2671" s="14" t="s">
        <v>8394</v>
      </c>
      <c r="S2671" s="28">
        <f t="shared" si="42"/>
        <v>42379.035833333335</v>
      </c>
      <c r="T2671" s="30">
        <f t="shared" si="42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>E2672/D2672*100</f>
        <v>6.4158609339642041</v>
      </c>
      <c r="P2672" s="10">
        <f>E2672/L2672</f>
        <v>41.583333333333336</v>
      </c>
      <c r="Q2672" s="13" t="s">
        <v>8359</v>
      </c>
      <c r="R2672" s="14" t="s">
        <v>8394</v>
      </c>
      <c r="S2672" s="28">
        <f t="shared" si="42"/>
        <v>41849.020601851851</v>
      </c>
      <c r="T2672" s="30">
        <f t="shared" si="42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>E2673/D2673*100</f>
        <v>11.343999999999999</v>
      </c>
      <c r="P2673" s="10">
        <f>E2673/L2673</f>
        <v>33.761904761904759</v>
      </c>
      <c r="Q2673" s="13" t="s">
        <v>8359</v>
      </c>
      <c r="R2673" s="14" t="s">
        <v>8394</v>
      </c>
      <c r="S2673" s="28">
        <f t="shared" si="42"/>
        <v>41992.818055555559</v>
      </c>
      <c r="T2673" s="30">
        <f t="shared" si="42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>E2674/D2674*100</f>
        <v>33.19</v>
      </c>
      <c r="P2674" s="10">
        <f>E2674/L2674</f>
        <v>70.61702127659575</v>
      </c>
      <c r="Q2674" s="13" t="s">
        <v>8359</v>
      </c>
      <c r="R2674" s="14" t="s">
        <v>8394</v>
      </c>
      <c r="S2674" s="28">
        <f t="shared" si="42"/>
        <v>42366.25</v>
      </c>
      <c r="T2674" s="30">
        <f t="shared" si="42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>E2675/D2675*100</f>
        <v>27.58</v>
      </c>
      <c r="P2675" s="10">
        <f>E2675/L2675</f>
        <v>167.15151515151516</v>
      </c>
      <c r="Q2675" s="13" t="s">
        <v>8359</v>
      </c>
      <c r="R2675" s="14" t="s">
        <v>8394</v>
      </c>
      <c r="S2675" s="28">
        <f t="shared" si="42"/>
        <v>41941.947916666664</v>
      </c>
      <c r="T2675" s="30">
        <f t="shared" si="42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>E2676/D2676*100</f>
        <v>62.839999999999996</v>
      </c>
      <c r="P2676" s="10">
        <f>E2676/L2676</f>
        <v>128.61988304093566</v>
      </c>
      <c r="Q2676" s="13" t="s">
        <v>8359</v>
      </c>
      <c r="R2676" s="14" t="s">
        <v>8394</v>
      </c>
      <c r="S2676" s="28">
        <f t="shared" si="42"/>
        <v>42556.207638888889</v>
      </c>
      <c r="T2676" s="30">
        <f t="shared" si="42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>E2677/D2677*100</f>
        <v>7.5880000000000001</v>
      </c>
      <c r="P2677" s="10">
        <f>E2677/L2677</f>
        <v>65.41379310344827</v>
      </c>
      <c r="Q2677" s="13" t="s">
        <v>8359</v>
      </c>
      <c r="R2677" s="14" t="s">
        <v>8394</v>
      </c>
      <c r="S2677" s="28">
        <f t="shared" si="42"/>
        <v>41953.899178240739</v>
      </c>
      <c r="T2677" s="30">
        <f t="shared" si="42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>E2678/D2678*100</f>
        <v>50.38095238095238</v>
      </c>
      <c r="P2678" s="10">
        <f>E2678/L2678</f>
        <v>117.55555555555556</v>
      </c>
      <c r="Q2678" s="13" t="s">
        <v>8359</v>
      </c>
      <c r="R2678" s="14" t="s">
        <v>8394</v>
      </c>
      <c r="S2678" s="28">
        <f t="shared" si="42"/>
        <v>42512.624699074076</v>
      </c>
      <c r="T2678" s="30">
        <f t="shared" si="42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>E2679/D2679*100</f>
        <v>17.512820512820511</v>
      </c>
      <c r="P2679" s="10">
        <f>E2679/L2679</f>
        <v>126.48148148148148</v>
      </c>
      <c r="Q2679" s="13" t="s">
        <v>8359</v>
      </c>
      <c r="R2679" s="14" t="s">
        <v>8394</v>
      </c>
      <c r="S2679" s="28">
        <f t="shared" si="42"/>
        <v>41823.029432870368</v>
      </c>
      <c r="T2679" s="30">
        <f t="shared" si="42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>E2680/D2680*100</f>
        <v>1.375E-2</v>
      </c>
      <c r="P2680" s="10">
        <f>E2680/L2680</f>
        <v>550</v>
      </c>
      <c r="Q2680" s="13" t="s">
        <v>8359</v>
      </c>
      <c r="R2680" s="14" t="s">
        <v>8394</v>
      </c>
      <c r="S2680" s="28">
        <f t="shared" si="42"/>
        <v>42271.798206018517</v>
      </c>
      <c r="T2680" s="30">
        <f t="shared" si="42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>E2681/D2681*100</f>
        <v>0.33</v>
      </c>
      <c r="P2681" s="10">
        <f>E2681/L2681</f>
        <v>44</v>
      </c>
      <c r="Q2681" s="13" t="s">
        <v>8359</v>
      </c>
      <c r="R2681" s="14" t="s">
        <v>8394</v>
      </c>
      <c r="S2681" s="28">
        <f t="shared" si="42"/>
        <v>42063.001087962963</v>
      </c>
      <c r="T2681" s="30">
        <f t="shared" si="42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>E2682/D2682*100</f>
        <v>0.86250000000000004</v>
      </c>
      <c r="P2682" s="10">
        <f>E2682/L2682</f>
        <v>69</v>
      </c>
      <c r="Q2682" s="13" t="s">
        <v>8359</v>
      </c>
      <c r="R2682" s="14" t="s">
        <v>8394</v>
      </c>
      <c r="S2682" s="28">
        <f t="shared" si="42"/>
        <v>42466.170034722221</v>
      </c>
      <c r="T2682" s="30">
        <f t="shared" si="42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>E2683/D2683*100</f>
        <v>0.6875</v>
      </c>
      <c r="P2683" s="10">
        <f>E2683/L2683</f>
        <v>27.5</v>
      </c>
      <c r="Q2683" s="13" t="s">
        <v>8353</v>
      </c>
      <c r="R2683" s="14" t="s">
        <v>8369</v>
      </c>
      <c r="S2683" s="28">
        <f t="shared" si="42"/>
        <v>41830.895254629628</v>
      </c>
      <c r="T2683" s="30">
        <f t="shared" si="42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>E2684/D2684*100</f>
        <v>28.299999999999997</v>
      </c>
      <c r="P2684" s="10">
        <f>E2684/L2684</f>
        <v>84.9</v>
      </c>
      <c r="Q2684" s="13" t="s">
        <v>8353</v>
      </c>
      <c r="R2684" s="14" t="s">
        <v>8369</v>
      </c>
      <c r="S2684" s="28">
        <f t="shared" si="42"/>
        <v>41965.249305555553</v>
      </c>
      <c r="T2684" s="30">
        <f t="shared" si="42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>E2685/D2685*100</f>
        <v>0.24</v>
      </c>
      <c r="P2685" s="10">
        <f>E2685/L2685</f>
        <v>12</v>
      </c>
      <c r="Q2685" s="13" t="s">
        <v>8353</v>
      </c>
      <c r="R2685" s="14" t="s">
        <v>8369</v>
      </c>
      <c r="S2685" s="28">
        <f t="shared" si="42"/>
        <v>42064.75509259259</v>
      </c>
      <c r="T2685" s="30">
        <f t="shared" si="42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>E2686/D2686*100</f>
        <v>1.1428571428571428</v>
      </c>
      <c r="P2686" s="10">
        <f>E2686/L2686</f>
        <v>200</v>
      </c>
      <c r="Q2686" s="13" t="s">
        <v>8353</v>
      </c>
      <c r="R2686" s="14" t="s">
        <v>8369</v>
      </c>
      <c r="S2686" s="28">
        <f t="shared" si="42"/>
        <v>41860.914641203701</v>
      </c>
      <c r="T2686" s="30">
        <f t="shared" si="42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>E2687/D2687*100</f>
        <v>0.02</v>
      </c>
      <c r="P2687" s="10">
        <f>E2687/L2687</f>
        <v>10</v>
      </c>
      <c r="Q2687" s="13" t="s">
        <v>8353</v>
      </c>
      <c r="R2687" s="14" t="s">
        <v>8369</v>
      </c>
      <c r="S2687" s="28">
        <f t="shared" si="42"/>
        <v>42121.654282407413</v>
      </c>
      <c r="T2687" s="30">
        <f t="shared" si="42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>E2688/D2688*100</f>
        <v>0</v>
      </c>
      <c r="P2688" s="10" t="e">
        <f>E2688/L2688</f>
        <v>#DIV/0!</v>
      </c>
      <c r="Q2688" s="13" t="s">
        <v>8353</v>
      </c>
      <c r="R2688" s="14" t="s">
        <v>8369</v>
      </c>
      <c r="S2688" s="28">
        <f t="shared" si="42"/>
        <v>41912.974803240737</v>
      </c>
      <c r="T2688" s="30">
        <f t="shared" si="42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>E2689/D2689*100</f>
        <v>0</v>
      </c>
      <c r="P2689" s="10" t="e">
        <f>E2689/L2689</f>
        <v>#DIV/0!</v>
      </c>
      <c r="Q2689" s="13" t="s">
        <v>8353</v>
      </c>
      <c r="R2689" s="14" t="s">
        <v>8369</v>
      </c>
      <c r="S2689" s="28">
        <f t="shared" si="42"/>
        <v>42184.64025462963</v>
      </c>
      <c r="T2689" s="30">
        <f t="shared" si="42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>E2690/D2690*100</f>
        <v>0.14799999999999999</v>
      </c>
      <c r="P2690" s="10">
        <f>E2690/L2690</f>
        <v>5.2857142857142856</v>
      </c>
      <c r="Q2690" s="13" t="s">
        <v>8353</v>
      </c>
      <c r="R2690" s="14" t="s">
        <v>8369</v>
      </c>
      <c r="S2690" s="28">
        <f t="shared" si="42"/>
        <v>42059.125</v>
      </c>
      <c r="T2690" s="30">
        <f t="shared" si="42"/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>E2691/D2691*100</f>
        <v>2.8571428571428571E-3</v>
      </c>
      <c r="P2691" s="10">
        <f>E2691/L2691</f>
        <v>1</v>
      </c>
      <c r="Q2691" s="13" t="s">
        <v>8353</v>
      </c>
      <c r="R2691" s="14" t="s">
        <v>8369</v>
      </c>
      <c r="S2691" s="28">
        <f t="shared" ref="S2691:T2754" si="43">(((I2691/60)/60)/24)+DATE(1970,1,1)</f>
        <v>42581.961689814809</v>
      </c>
      <c r="T2691" s="30">
        <f t="shared" si="43"/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>E2692/D2692*100</f>
        <v>10.7325</v>
      </c>
      <c r="P2692" s="10">
        <f>E2692/L2692</f>
        <v>72.762711864406782</v>
      </c>
      <c r="Q2692" s="13" t="s">
        <v>8353</v>
      </c>
      <c r="R2692" s="14" t="s">
        <v>8369</v>
      </c>
      <c r="S2692" s="28">
        <f t="shared" si="43"/>
        <v>42158.105046296296</v>
      </c>
      <c r="T2692" s="30">
        <f t="shared" si="43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>E2693/D2693*100</f>
        <v>5.3846153846153842E-2</v>
      </c>
      <c r="P2693" s="10">
        <f>E2693/L2693</f>
        <v>17.5</v>
      </c>
      <c r="Q2693" s="13" t="s">
        <v>8353</v>
      </c>
      <c r="R2693" s="14" t="s">
        <v>8369</v>
      </c>
      <c r="S2693" s="28">
        <f t="shared" si="43"/>
        <v>42134.724039351851</v>
      </c>
      <c r="T2693" s="30">
        <f t="shared" si="43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>E2694/D2694*100</f>
        <v>0.7142857142857143</v>
      </c>
      <c r="P2694" s="10">
        <f>E2694/L2694</f>
        <v>25</v>
      </c>
      <c r="Q2694" s="13" t="s">
        <v>8353</v>
      </c>
      <c r="R2694" s="14" t="s">
        <v>8369</v>
      </c>
      <c r="S2694" s="28">
        <f t="shared" si="43"/>
        <v>42088.292361111111</v>
      </c>
      <c r="T2694" s="30">
        <f t="shared" si="43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>E2695/D2695*100</f>
        <v>0.8</v>
      </c>
      <c r="P2695" s="10">
        <f>E2695/L2695</f>
        <v>13.333333333333334</v>
      </c>
      <c r="Q2695" s="13" t="s">
        <v>8353</v>
      </c>
      <c r="R2695" s="14" t="s">
        <v>8369</v>
      </c>
      <c r="S2695" s="28">
        <f t="shared" si="43"/>
        <v>41864.138495370367</v>
      </c>
      <c r="T2695" s="30">
        <f t="shared" si="43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>E2696/D2696*100</f>
        <v>3.3333333333333335E-3</v>
      </c>
      <c r="P2696" s="10">
        <f>E2696/L2696</f>
        <v>1</v>
      </c>
      <c r="Q2696" s="13" t="s">
        <v>8353</v>
      </c>
      <c r="R2696" s="14" t="s">
        <v>8369</v>
      </c>
      <c r="S2696" s="28">
        <f t="shared" si="43"/>
        <v>41908.140497685185</v>
      </c>
      <c r="T2696" s="30">
        <f t="shared" si="43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>E2697/D2697*100</f>
        <v>0.47333333333333333</v>
      </c>
      <c r="P2697" s="10">
        <f>E2697/L2697</f>
        <v>23.666666666666668</v>
      </c>
      <c r="Q2697" s="13" t="s">
        <v>8353</v>
      </c>
      <c r="R2697" s="14" t="s">
        <v>8369</v>
      </c>
      <c r="S2697" s="28">
        <f t="shared" si="43"/>
        <v>42108.14025462963</v>
      </c>
      <c r="T2697" s="30">
        <f t="shared" si="43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>E2698/D2698*100</f>
        <v>5.65</v>
      </c>
      <c r="P2698" s="10">
        <f>E2698/L2698</f>
        <v>89.21052631578948</v>
      </c>
      <c r="Q2698" s="13" t="s">
        <v>8353</v>
      </c>
      <c r="R2698" s="14" t="s">
        <v>8369</v>
      </c>
      <c r="S2698" s="28">
        <f t="shared" si="43"/>
        <v>41998.844444444447</v>
      </c>
      <c r="T2698" s="30">
        <f t="shared" si="43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>E2699/D2699*100</f>
        <v>26.35217391304348</v>
      </c>
      <c r="P2699" s="10">
        <f>E2699/L2699</f>
        <v>116.55769230769231</v>
      </c>
      <c r="Q2699" s="13" t="s">
        <v>8353</v>
      </c>
      <c r="R2699" s="14" t="s">
        <v>8369</v>
      </c>
      <c r="S2699" s="28">
        <f t="shared" si="43"/>
        <v>42218.916666666672</v>
      </c>
      <c r="T2699" s="30">
        <f t="shared" si="43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>E2700/D2700*100</f>
        <v>0.325125</v>
      </c>
      <c r="P2700" s="10">
        <f>E2700/L2700</f>
        <v>13.005000000000001</v>
      </c>
      <c r="Q2700" s="13" t="s">
        <v>8353</v>
      </c>
      <c r="R2700" s="14" t="s">
        <v>8369</v>
      </c>
      <c r="S2700" s="28">
        <f t="shared" si="43"/>
        <v>41817.898240740738</v>
      </c>
      <c r="T2700" s="30">
        <f t="shared" si="43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>E2701/D2701*100</f>
        <v>0</v>
      </c>
      <c r="P2701" s="10" t="e">
        <f>E2701/L2701</f>
        <v>#DIV/0!</v>
      </c>
      <c r="Q2701" s="13" t="s">
        <v>8353</v>
      </c>
      <c r="R2701" s="14" t="s">
        <v>8369</v>
      </c>
      <c r="S2701" s="28">
        <f t="shared" si="43"/>
        <v>41859.896562499998</v>
      </c>
      <c r="T2701" s="30">
        <f t="shared" si="43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>E2702/D2702*100</f>
        <v>0.7000700070007001</v>
      </c>
      <c r="P2702" s="10">
        <f>E2702/L2702</f>
        <v>17.5</v>
      </c>
      <c r="Q2702" s="13" t="s">
        <v>8353</v>
      </c>
      <c r="R2702" s="14" t="s">
        <v>8369</v>
      </c>
      <c r="S2702" s="28">
        <f t="shared" si="43"/>
        <v>41900.87467592593</v>
      </c>
      <c r="T2702" s="30">
        <f t="shared" si="43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>E2703/D2703*100</f>
        <v>46.176470588235297</v>
      </c>
      <c r="P2703" s="10">
        <f>E2703/L2703</f>
        <v>34.130434782608695</v>
      </c>
      <c r="Q2703" s="13" t="s">
        <v>8360</v>
      </c>
      <c r="R2703" s="14" t="s">
        <v>8345</v>
      </c>
      <c r="S2703" s="28">
        <f t="shared" si="43"/>
        <v>42832.733032407406</v>
      </c>
      <c r="T2703" s="30">
        <f t="shared" si="43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>E2704/D2704*100</f>
        <v>34.410000000000004</v>
      </c>
      <c r="P2704" s="10">
        <f>E2704/L2704</f>
        <v>132.34615384615384</v>
      </c>
      <c r="Q2704" s="13" t="s">
        <v>8360</v>
      </c>
      <c r="R2704" s="14" t="s">
        <v>8345</v>
      </c>
      <c r="S2704" s="28">
        <f t="shared" si="43"/>
        <v>42830.760150462964</v>
      </c>
      <c r="T2704" s="30">
        <f t="shared" si="43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>E2705/D2705*100</f>
        <v>103.75000000000001</v>
      </c>
      <c r="P2705" s="10">
        <f>E2705/L2705</f>
        <v>922.22222222222217</v>
      </c>
      <c r="Q2705" s="13" t="s">
        <v>8360</v>
      </c>
      <c r="R2705" s="14" t="s">
        <v>8345</v>
      </c>
      <c r="S2705" s="28">
        <f t="shared" si="43"/>
        <v>42816.648495370369</v>
      </c>
      <c r="T2705" s="30">
        <f t="shared" si="43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>E2706/D2706*100</f>
        <v>6.0263157894736841</v>
      </c>
      <c r="P2706" s="10">
        <f>E2706/L2706</f>
        <v>163.57142857142858</v>
      </c>
      <c r="Q2706" s="13" t="s">
        <v>8360</v>
      </c>
      <c r="R2706" s="14" t="s">
        <v>8345</v>
      </c>
      <c r="S2706" s="28">
        <f t="shared" si="43"/>
        <v>42830.820763888885</v>
      </c>
      <c r="T2706" s="30">
        <f t="shared" si="43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>E2707/D2707*100</f>
        <v>10.539393939393939</v>
      </c>
      <c r="P2707" s="10">
        <f>E2707/L2707</f>
        <v>217.375</v>
      </c>
      <c r="Q2707" s="13" t="s">
        <v>8360</v>
      </c>
      <c r="R2707" s="14" t="s">
        <v>8345</v>
      </c>
      <c r="S2707" s="28">
        <f t="shared" si="43"/>
        <v>42818.874513888892</v>
      </c>
      <c r="T2707" s="30">
        <f t="shared" si="43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>E2708/D2708*100</f>
        <v>112.29714285714284</v>
      </c>
      <c r="P2708" s="10">
        <f>E2708/L2708</f>
        <v>149.44486692015209</v>
      </c>
      <c r="Q2708" s="13" t="s">
        <v>8360</v>
      </c>
      <c r="R2708" s="14" t="s">
        <v>8345</v>
      </c>
      <c r="S2708" s="28">
        <f t="shared" si="43"/>
        <v>41928.290972222225</v>
      </c>
      <c r="T2708" s="30">
        <f t="shared" si="43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>E2709/D2709*100</f>
        <v>350.84462500000001</v>
      </c>
      <c r="P2709" s="10">
        <f>E2709/L2709</f>
        <v>71.237487309644663</v>
      </c>
      <c r="Q2709" s="13" t="s">
        <v>8360</v>
      </c>
      <c r="R2709" s="14" t="s">
        <v>8345</v>
      </c>
      <c r="S2709" s="28">
        <f t="shared" si="43"/>
        <v>41421.290972222225</v>
      </c>
      <c r="T2709" s="30">
        <f t="shared" si="43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>E2710/D2710*100</f>
        <v>233.21535</v>
      </c>
      <c r="P2710" s="10">
        <f>E2710/L2710</f>
        <v>44.464318398474738</v>
      </c>
      <c r="Q2710" s="13" t="s">
        <v>8360</v>
      </c>
      <c r="R2710" s="14" t="s">
        <v>8345</v>
      </c>
      <c r="S2710" s="28">
        <f t="shared" si="43"/>
        <v>42572.698217592595</v>
      </c>
      <c r="T2710" s="30">
        <f t="shared" si="43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>E2711/D2711*100</f>
        <v>101.60599999999999</v>
      </c>
      <c r="P2711" s="10">
        <f>E2711/L2711</f>
        <v>164.94480519480518</v>
      </c>
      <c r="Q2711" s="13" t="s">
        <v>8360</v>
      </c>
      <c r="R2711" s="14" t="s">
        <v>8345</v>
      </c>
      <c r="S2711" s="28">
        <f t="shared" si="43"/>
        <v>42647.165972222225</v>
      </c>
      <c r="T2711" s="30">
        <f t="shared" si="43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>E2712/D2712*100</f>
        <v>153.90035000000003</v>
      </c>
      <c r="P2712" s="10">
        <f>E2712/L2712</f>
        <v>84.871516544117654</v>
      </c>
      <c r="Q2712" s="13" t="s">
        <v>8360</v>
      </c>
      <c r="R2712" s="14" t="s">
        <v>8345</v>
      </c>
      <c r="S2712" s="28">
        <f t="shared" si="43"/>
        <v>41860.083333333336</v>
      </c>
      <c r="T2712" s="30">
        <f t="shared" si="43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>E2713/D2713*100</f>
        <v>100.7161125319693</v>
      </c>
      <c r="P2713" s="10">
        <f>E2713/L2713</f>
        <v>53.945205479452056</v>
      </c>
      <c r="Q2713" s="13" t="s">
        <v>8360</v>
      </c>
      <c r="R2713" s="14" t="s">
        <v>8345</v>
      </c>
      <c r="S2713" s="28">
        <f t="shared" si="43"/>
        <v>41810.917361111111</v>
      </c>
      <c r="T2713" s="30">
        <f t="shared" si="43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>E2714/D2714*100</f>
        <v>131.38181818181818</v>
      </c>
      <c r="P2714" s="10">
        <f>E2714/L2714</f>
        <v>50.531468531468533</v>
      </c>
      <c r="Q2714" s="13" t="s">
        <v>8360</v>
      </c>
      <c r="R2714" s="14" t="s">
        <v>8345</v>
      </c>
      <c r="S2714" s="28">
        <f t="shared" si="43"/>
        <v>41468.75</v>
      </c>
      <c r="T2714" s="30">
        <f t="shared" si="43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>E2715/D2715*100</f>
        <v>102.24133333333334</v>
      </c>
      <c r="P2715" s="10">
        <f>E2715/L2715</f>
        <v>108.00140845070422</v>
      </c>
      <c r="Q2715" s="13" t="s">
        <v>8360</v>
      </c>
      <c r="R2715" s="14" t="s">
        <v>8345</v>
      </c>
      <c r="S2715" s="28">
        <f t="shared" si="43"/>
        <v>42362.653749999998</v>
      </c>
      <c r="T2715" s="30">
        <f t="shared" si="43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>E2716/D2716*100</f>
        <v>116.35599999999999</v>
      </c>
      <c r="P2716" s="10">
        <f>E2716/L2716</f>
        <v>95.373770491803285</v>
      </c>
      <c r="Q2716" s="13" t="s">
        <v>8360</v>
      </c>
      <c r="R2716" s="14" t="s">
        <v>8345</v>
      </c>
      <c r="S2716" s="28">
        <f t="shared" si="43"/>
        <v>42657.958333333328</v>
      </c>
      <c r="T2716" s="30">
        <f t="shared" si="43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>E2717/D2717*100</f>
        <v>264.62241666666665</v>
      </c>
      <c r="P2717" s="10">
        <f>E2717/L2717</f>
        <v>57.631016333938291</v>
      </c>
      <c r="Q2717" s="13" t="s">
        <v>8360</v>
      </c>
      <c r="R2717" s="14" t="s">
        <v>8345</v>
      </c>
      <c r="S2717" s="28">
        <f t="shared" si="43"/>
        <v>42421.398472222223</v>
      </c>
      <c r="T2717" s="30">
        <f t="shared" si="43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>E2718/D2718*100</f>
        <v>119.98010000000001</v>
      </c>
      <c r="P2718" s="10">
        <f>E2718/L2718</f>
        <v>64.160481283422456</v>
      </c>
      <c r="Q2718" s="13" t="s">
        <v>8360</v>
      </c>
      <c r="R2718" s="14" t="s">
        <v>8345</v>
      </c>
      <c r="S2718" s="28">
        <f t="shared" si="43"/>
        <v>42285.333252314813</v>
      </c>
      <c r="T2718" s="30">
        <f t="shared" si="43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>E2719/D2719*100</f>
        <v>120.10400000000001</v>
      </c>
      <c r="P2719" s="10">
        <f>E2719/L2719</f>
        <v>92.387692307692305</v>
      </c>
      <c r="Q2719" s="13" t="s">
        <v>8360</v>
      </c>
      <c r="R2719" s="14" t="s">
        <v>8345</v>
      </c>
      <c r="S2719" s="28">
        <f t="shared" si="43"/>
        <v>41979.956585648149</v>
      </c>
      <c r="T2719" s="30">
        <f t="shared" si="43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>E2720/D2720*100</f>
        <v>103.58333333333334</v>
      </c>
      <c r="P2720" s="10">
        <f>E2720/L2720</f>
        <v>125.97972972972973</v>
      </c>
      <c r="Q2720" s="13" t="s">
        <v>8360</v>
      </c>
      <c r="R2720" s="14" t="s">
        <v>8345</v>
      </c>
      <c r="S2720" s="28">
        <f t="shared" si="43"/>
        <v>42493.958333333328</v>
      </c>
      <c r="T2720" s="30">
        <f t="shared" si="43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>E2721/D2721*100</f>
        <v>108.83333333333334</v>
      </c>
      <c r="P2721" s="10">
        <f>E2721/L2721</f>
        <v>94.637681159420296</v>
      </c>
      <c r="Q2721" s="13" t="s">
        <v>8360</v>
      </c>
      <c r="R2721" s="14" t="s">
        <v>8345</v>
      </c>
      <c r="S2721" s="28">
        <f t="shared" si="43"/>
        <v>42477.989513888882</v>
      </c>
      <c r="T2721" s="30">
        <f t="shared" si="43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>E2722/D2722*100</f>
        <v>118.12400000000001</v>
      </c>
      <c r="P2722" s="10">
        <f>E2722/L2722</f>
        <v>170.69942196531792</v>
      </c>
      <c r="Q2722" s="13" t="s">
        <v>8360</v>
      </c>
      <c r="R2722" s="14" t="s">
        <v>8345</v>
      </c>
      <c r="S2722" s="28">
        <f t="shared" si="43"/>
        <v>42685.507557870369</v>
      </c>
      <c r="T2722" s="30">
        <f t="shared" si="43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>E2723/D2723*100</f>
        <v>1462</v>
      </c>
      <c r="P2723" s="10">
        <f>E2723/L2723</f>
        <v>40.762081784386616</v>
      </c>
      <c r="Q2723" s="13" t="s">
        <v>8359</v>
      </c>
      <c r="R2723" s="14" t="s">
        <v>8362</v>
      </c>
      <c r="S2723" s="28">
        <f t="shared" si="43"/>
        <v>41523.791666666664</v>
      </c>
      <c r="T2723" s="30">
        <f t="shared" si="43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>E2724/D2724*100</f>
        <v>252.54</v>
      </c>
      <c r="P2724" s="10">
        <f>E2724/L2724</f>
        <v>68.254054054054052</v>
      </c>
      <c r="Q2724" s="13" t="s">
        <v>8359</v>
      </c>
      <c r="R2724" s="14" t="s">
        <v>8362</v>
      </c>
      <c r="S2724" s="28">
        <f t="shared" si="43"/>
        <v>42764.857094907406</v>
      </c>
      <c r="T2724" s="30">
        <f t="shared" si="43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>E2725/D2725*100</f>
        <v>140.05000000000001</v>
      </c>
      <c r="P2725" s="10">
        <f>E2725/L2725</f>
        <v>95.48863636363636</v>
      </c>
      <c r="Q2725" s="13" t="s">
        <v>8359</v>
      </c>
      <c r="R2725" s="14" t="s">
        <v>8362</v>
      </c>
      <c r="S2725" s="28">
        <f t="shared" si="43"/>
        <v>42004.880648148144</v>
      </c>
      <c r="T2725" s="30">
        <f t="shared" si="43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>E2726/D2726*100</f>
        <v>296.87520259319291</v>
      </c>
      <c r="P2726" s="10">
        <f>E2726/L2726</f>
        <v>7.1902649656526005</v>
      </c>
      <c r="Q2726" s="13" t="s">
        <v>8359</v>
      </c>
      <c r="R2726" s="14" t="s">
        <v>8362</v>
      </c>
      <c r="S2726" s="28">
        <f t="shared" si="43"/>
        <v>42231.32707175926</v>
      </c>
      <c r="T2726" s="30">
        <f t="shared" si="43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>E2727/D2727*100</f>
        <v>144.54249999999999</v>
      </c>
      <c r="P2727" s="10">
        <f>E2727/L2727</f>
        <v>511.65486725663715</v>
      </c>
      <c r="Q2727" s="13" t="s">
        <v>8359</v>
      </c>
      <c r="R2727" s="14" t="s">
        <v>8362</v>
      </c>
      <c r="S2727" s="28">
        <f t="shared" si="43"/>
        <v>42795.744618055556</v>
      </c>
      <c r="T2727" s="30">
        <f t="shared" si="43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>E2728/D2728*100</f>
        <v>105.745</v>
      </c>
      <c r="P2728" s="10">
        <f>E2728/L2728</f>
        <v>261.74504950495049</v>
      </c>
      <c r="Q2728" s="13" t="s">
        <v>8359</v>
      </c>
      <c r="R2728" s="14" t="s">
        <v>8362</v>
      </c>
      <c r="S2728" s="28">
        <f t="shared" si="43"/>
        <v>42482.579988425925</v>
      </c>
      <c r="T2728" s="30">
        <f t="shared" si="43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>E2729/D2729*100</f>
        <v>493.21000000000004</v>
      </c>
      <c r="P2729" s="10">
        <f>E2729/L2729</f>
        <v>69.760961810466767</v>
      </c>
      <c r="Q2729" s="13" t="s">
        <v>8359</v>
      </c>
      <c r="R2729" s="14" t="s">
        <v>8362</v>
      </c>
      <c r="S2729" s="28">
        <f t="shared" si="43"/>
        <v>42223.676655092597</v>
      </c>
      <c r="T2729" s="30">
        <f t="shared" si="43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>E2730/D2730*100</f>
        <v>201.82666666666668</v>
      </c>
      <c r="P2730" s="10">
        <f>E2730/L2730</f>
        <v>77.229591836734699</v>
      </c>
      <c r="Q2730" s="13" t="s">
        <v>8359</v>
      </c>
      <c r="R2730" s="14" t="s">
        <v>8362</v>
      </c>
      <c r="S2730" s="28">
        <f t="shared" si="43"/>
        <v>42368.59993055556</v>
      </c>
      <c r="T2730" s="30">
        <f t="shared" si="43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>E2731/D2731*100</f>
        <v>104.44</v>
      </c>
      <c r="P2731" s="10">
        <f>E2731/L2731</f>
        <v>340.56521739130437</v>
      </c>
      <c r="Q2731" s="13" t="s">
        <v>8359</v>
      </c>
      <c r="R2731" s="14" t="s">
        <v>8362</v>
      </c>
      <c r="S2731" s="28">
        <f t="shared" si="43"/>
        <v>42125.240706018521</v>
      </c>
      <c r="T2731" s="30">
        <f t="shared" si="43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>E2732/D2732*100</f>
        <v>170.29262962962963</v>
      </c>
      <c r="P2732" s="10">
        <f>E2732/L2732</f>
        <v>67.417903225806455</v>
      </c>
      <c r="Q2732" s="13" t="s">
        <v>8359</v>
      </c>
      <c r="R2732" s="14" t="s">
        <v>8362</v>
      </c>
      <c r="S2732" s="28">
        <f t="shared" si="43"/>
        <v>41386.541377314818</v>
      </c>
      <c r="T2732" s="30">
        <f t="shared" si="43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>E2733/D2733*100</f>
        <v>104.30333333333333</v>
      </c>
      <c r="P2733" s="10">
        <f>E2733/L2733</f>
        <v>845.70270270270271</v>
      </c>
      <c r="Q2733" s="13" t="s">
        <v>8359</v>
      </c>
      <c r="R2733" s="14" t="s">
        <v>8362</v>
      </c>
      <c r="S2733" s="28">
        <f t="shared" si="43"/>
        <v>41930.166666666664</v>
      </c>
      <c r="T2733" s="30">
        <f t="shared" si="43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>E2734/D2734*100</f>
        <v>118.25000000000001</v>
      </c>
      <c r="P2734" s="10">
        <f>E2734/L2734</f>
        <v>97.191780821917803</v>
      </c>
      <c r="Q2734" s="13" t="s">
        <v>8359</v>
      </c>
      <c r="R2734" s="14" t="s">
        <v>8362</v>
      </c>
      <c r="S2734" s="28">
        <f t="shared" si="43"/>
        <v>41422</v>
      </c>
      <c r="T2734" s="30">
        <f t="shared" si="43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>E2735/D2735*100</f>
        <v>107.538</v>
      </c>
      <c r="P2735" s="10">
        <f>E2735/L2735</f>
        <v>451.84033613445376</v>
      </c>
      <c r="Q2735" s="13" t="s">
        <v>8359</v>
      </c>
      <c r="R2735" s="14" t="s">
        <v>8362</v>
      </c>
      <c r="S2735" s="28">
        <f t="shared" si="43"/>
        <v>42104.231180555551</v>
      </c>
      <c r="T2735" s="30">
        <f t="shared" si="43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>E2736/D2736*100</f>
        <v>2260300</v>
      </c>
      <c r="P2736" s="10">
        <f>E2736/L2736</f>
        <v>138.66871165644173</v>
      </c>
      <c r="Q2736" s="13" t="s">
        <v>8359</v>
      </c>
      <c r="R2736" s="14" t="s">
        <v>8362</v>
      </c>
      <c r="S2736" s="28">
        <f t="shared" si="43"/>
        <v>42656.915972222225</v>
      </c>
      <c r="T2736" s="30">
        <f t="shared" si="43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>E2737/D2737*100</f>
        <v>978.13466666666682</v>
      </c>
      <c r="P2737" s="10">
        <f>E2737/L2737</f>
        <v>21.640147492625371</v>
      </c>
      <c r="Q2737" s="13" t="s">
        <v>8359</v>
      </c>
      <c r="R2737" s="14" t="s">
        <v>8362</v>
      </c>
      <c r="S2737" s="28">
        <f t="shared" si="43"/>
        <v>41346.833333333336</v>
      </c>
      <c r="T2737" s="30">
        <f t="shared" si="43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>E2738/D2738*100</f>
        <v>122.9</v>
      </c>
      <c r="P2738" s="10">
        <f>E2738/L2738</f>
        <v>169.51724137931035</v>
      </c>
      <c r="Q2738" s="13" t="s">
        <v>8359</v>
      </c>
      <c r="R2738" s="14" t="s">
        <v>8362</v>
      </c>
      <c r="S2738" s="28">
        <f t="shared" si="43"/>
        <v>41752.666354166664</v>
      </c>
      <c r="T2738" s="30">
        <f t="shared" si="43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>E2739/D2739*100</f>
        <v>246.0608</v>
      </c>
      <c r="P2739" s="10">
        <f>E2739/L2739</f>
        <v>161.88210526315791</v>
      </c>
      <c r="Q2739" s="13" t="s">
        <v>8359</v>
      </c>
      <c r="R2739" s="14" t="s">
        <v>8362</v>
      </c>
      <c r="S2739" s="28">
        <f t="shared" si="43"/>
        <v>41654.791666666664</v>
      </c>
      <c r="T2739" s="30">
        <f t="shared" si="43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>E2740/D2740*100</f>
        <v>147.94</v>
      </c>
      <c r="P2740" s="10">
        <f>E2740/L2740</f>
        <v>493.13333333333333</v>
      </c>
      <c r="Q2740" s="13" t="s">
        <v>8359</v>
      </c>
      <c r="R2740" s="14" t="s">
        <v>8362</v>
      </c>
      <c r="S2740" s="28">
        <f t="shared" si="43"/>
        <v>42680.143564814818</v>
      </c>
      <c r="T2740" s="30">
        <f t="shared" si="43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>E2741/D2741*100</f>
        <v>384.09090909090907</v>
      </c>
      <c r="P2741" s="10">
        <f>E2741/L2741</f>
        <v>22.120418848167539</v>
      </c>
      <c r="Q2741" s="13" t="s">
        <v>8359</v>
      </c>
      <c r="R2741" s="14" t="s">
        <v>8362</v>
      </c>
      <c r="S2741" s="28">
        <f t="shared" si="43"/>
        <v>41764.887928240743</v>
      </c>
      <c r="T2741" s="30">
        <f t="shared" si="43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>E2742/D2742*100</f>
        <v>103.33333333333334</v>
      </c>
      <c r="P2742" s="10">
        <f>E2742/L2742</f>
        <v>18.235294117647058</v>
      </c>
      <c r="Q2742" s="13" t="s">
        <v>8359</v>
      </c>
      <c r="R2742" s="14" t="s">
        <v>8362</v>
      </c>
      <c r="S2742" s="28">
        <f t="shared" si="43"/>
        <v>42074.99018518519</v>
      </c>
      <c r="T2742" s="30">
        <f t="shared" si="43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>E2743/D2743*100</f>
        <v>0.43750000000000006</v>
      </c>
      <c r="P2743" s="10">
        <f>E2743/L2743</f>
        <v>8.75</v>
      </c>
      <c r="Q2743" s="13" t="s">
        <v>8358</v>
      </c>
      <c r="R2743" s="14" t="s">
        <v>8395</v>
      </c>
      <c r="S2743" s="28">
        <f t="shared" si="43"/>
        <v>41932.088194444441</v>
      </c>
      <c r="T2743" s="30">
        <f t="shared" si="43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>E2744/D2744*100</f>
        <v>29.24</v>
      </c>
      <c r="P2744" s="10">
        <f>E2744/L2744</f>
        <v>40.611111111111114</v>
      </c>
      <c r="Q2744" s="13" t="s">
        <v>8358</v>
      </c>
      <c r="R2744" s="14" t="s">
        <v>8395</v>
      </c>
      <c r="S2744" s="28">
        <f t="shared" si="43"/>
        <v>41044.719756944447</v>
      </c>
      <c r="T2744" s="30">
        <f t="shared" si="43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>E2745/D2745*100</f>
        <v>0</v>
      </c>
      <c r="P2745" s="10" t="e">
        <f>E2745/L2745</f>
        <v>#DIV/0!</v>
      </c>
      <c r="Q2745" s="13" t="s">
        <v>8358</v>
      </c>
      <c r="R2745" s="14" t="s">
        <v>8395</v>
      </c>
      <c r="S2745" s="28">
        <f t="shared" si="43"/>
        <v>42662.328784722224</v>
      </c>
      <c r="T2745" s="30">
        <f t="shared" si="43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>E2746/D2746*100</f>
        <v>5.21875</v>
      </c>
      <c r="P2746" s="10">
        <f>E2746/L2746</f>
        <v>37.954545454545453</v>
      </c>
      <c r="Q2746" s="13" t="s">
        <v>8358</v>
      </c>
      <c r="R2746" s="14" t="s">
        <v>8395</v>
      </c>
      <c r="S2746" s="28">
        <f t="shared" si="43"/>
        <v>40968.062476851854</v>
      </c>
      <c r="T2746" s="30">
        <f t="shared" si="43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>E2747/D2747*100</f>
        <v>21.887499999999999</v>
      </c>
      <c r="P2747" s="10">
        <f>E2747/L2747</f>
        <v>35.734693877551024</v>
      </c>
      <c r="Q2747" s="13" t="s">
        <v>8358</v>
      </c>
      <c r="R2747" s="14" t="s">
        <v>8395</v>
      </c>
      <c r="S2747" s="28">
        <f t="shared" si="43"/>
        <v>41104.988055555557</v>
      </c>
      <c r="T2747" s="30">
        <f t="shared" si="43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>E2748/D2748*100</f>
        <v>26.700000000000003</v>
      </c>
      <c r="P2748" s="10">
        <f>E2748/L2748</f>
        <v>42.157894736842103</v>
      </c>
      <c r="Q2748" s="13" t="s">
        <v>8358</v>
      </c>
      <c r="R2748" s="14" t="s">
        <v>8395</v>
      </c>
      <c r="S2748" s="28">
        <f t="shared" si="43"/>
        <v>41880.781377314815</v>
      </c>
      <c r="T2748" s="30">
        <f t="shared" si="43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>E2749/D2749*100</f>
        <v>28.000000000000004</v>
      </c>
      <c r="P2749" s="10">
        <f>E2749/L2749</f>
        <v>35</v>
      </c>
      <c r="Q2749" s="13" t="s">
        <v>8358</v>
      </c>
      <c r="R2749" s="14" t="s">
        <v>8395</v>
      </c>
      <c r="S2749" s="28">
        <f t="shared" si="43"/>
        <v>41076.131944444445</v>
      </c>
      <c r="T2749" s="30">
        <f t="shared" si="43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>E2750/D2750*100</f>
        <v>1.06</v>
      </c>
      <c r="P2750" s="10">
        <f>E2750/L2750</f>
        <v>13.25</v>
      </c>
      <c r="Q2750" s="13" t="s">
        <v>8358</v>
      </c>
      <c r="R2750" s="14" t="s">
        <v>8395</v>
      </c>
      <c r="S2750" s="28">
        <f t="shared" si="43"/>
        <v>42615.7106712963</v>
      </c>
      <c r="T2750" s="30">
        <f t="shared" si="43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>E2751/D2751*100</f>
        <v>1.0999999999999999</v>
      </c>
      <c r="P2751" s="10">
        <f>E2751/L2751</f>
        <v>55</v>
      </c>
      <c r="Q2751" s="13" t="s">
        <v>8358</v>
      </c>
      <c r="R2751" s="14" t="s">
        <v>8395</v>
      </c>
      <c r="S2751" s="28">
        <f t="shared" si="43"/>
        <v>42098.757372685184</v>
      </c>
      <c r="T2751" s="30">
        <f t="shared" si="43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>E2752/D2752*100</f>
        <v>0</v>
      </c>
      <c r="P2752" s="10" t="e">
        <f>E2752/L2752</f>
        <v>#DIV/0!</v>
      </c>
      <c r="Q2752" s="13" t="s">
        <v>8358</v>
      </c>
      <c r="R2752" s="14" t="s">
        <v>8395</v>
      </c>
      <c r="S2752" s="28">
        <f t="shared" si="43"/>
        <v>41090.833333333336</v>
      </c>
      <c r="T2752" s="30">
        <f t="shared" si="43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>E2753/D2753*100</f>
        <v>0</v>
      </c>
      <c r="P2753" s="10" t="e">
        <f>E2753/L2753</f>
        <v>#DIV/0!</v>
      </c>
      <c r="Q2753" s="13" t="s">
        <v>8358</v>
      </c>
      <c r="R2753" s="14" t="s">
        <v>8395</v>
      </c>
      <c r="S2753" s="28">
        <f t="shared" si="43"/>
        <v>41807.887060185189</v>
      </c>
      <c r="T2753" s="30">
        <f t="shared" si="43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>E2754/D2754*100</f>
        <v>11.458333333333332</v>
      </c>
      <c r="P2754" s="10">
        <f>E2754/L2754</f>
        <v>39.285714285714285</v>
      </c>
      <c r="Q2754" s="13" t="s">
        <v>8358</v>
      </c>
      <c r="R2754" s="14" t="s">
        <v>8395</v>
      </c>
      <c r="S2754" s="28">
        <f t="shared" si="43"/>
        <v>40895.765092592592</v>
      </c>
      <c r="T2754" s="30">
        <f t="shared" si="43"/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>E2755/D2755*100</f>
        <v>19</v>
      </c>
      <c r="P2755" s="10">
        <f>E2755/L2755</f>
        <v>47.5</v>
      </c>
      <c r="Q2755" s="13" t="s">
        <v>8358</v>
      </c>
      <c r="R2755" s="14" t="s">
        <v>8395</v>
      </c>
      <c r="S2755" s="28">
        <f t="shared" ref="S2755:T2818" si="44">(((I2755/60)/60)/24)+DATE(1970,1,1)</f>
        <v>41147.900729166664</v>
      </c>
      <c r="T2755" s="30">
        <f t="shared" si="44"/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>E2756/D2756*100</f>
        <v>0</v>
      </c>
      <c r="P2756" s="10" t="e">
        <f>E2756/L2756</f>
        <v>#DIV/0!</v>
      </c>
      <c r="Q2756" s="13" t="s">
        <v>8358</v>
      </c>
      <c r="R2756" s="14" t="s">
        <v>8395</v>
      </c>
      <c r="S2756" s="28">
        <f t="shared" si="44"/>
        <v>41893.636006944449</v>
      </c>
      <c r="T2756" s="30">
        <f t="shared" si="44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>E2757/D2757*100</f>
        <v>52</v>
      </c>
      <c r="P2757" s="10">
        <f>E2757/L2757</f>
        <v>17.333333333333332</v>
      </c>
      <c r="Q2757" s="13" t="s">
        <v>8358</v>
      </c>
      <c r="R2757" s="14" t="s">
        <v>8395</v>
      </c>
      <c r="S2757" s="28">
        <f t="shared" si="44"/>
        <v>42102.790821759263</v>
      </c>
      <c r="T2757" s="30">
        <f t="shared" si="44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>E2758/D2758*100</f>
        <v>10.48</v>
      </c>
      <c r="P2758" s="10">
        <f>E2758/L2758</f>
        <v>31.757575757575758</v>
      </c>
      <c r="Q2758" s="13" t="s">
        <v>8358</v>
      </c>
      <c r="R2758" s="14" t="s">
        <v>8395</v>
      </c>
      <c r="S2758" s="28">
        <f t="shared" si="44"/>
        <v>41650.90047453704</v>
      </c>
      <c r="T2758" s="30">
        <f t="shared" si="44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>E2759/D2759*100</f>
        <v>0.66666666666666674</v>
      </c>
      <c r="P2759" s="10">
        <f>E2759/L2759</f>
        <v>5</v>
      </c>
      <c r="Q2759" s="13" t="s">
        <v>8358</v>
      </c>
      <c r="R2759" s="14" t="s">
        <v>8395</v>
      </c>
      <c r="S2759" s="28">
        <f t="shared" si="44"/>
        <v>42588.65662037037</v>
      </c>
      <c r="T2759" s="30">
        <f t="shared" si="44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>E2760/D2760*100</f>
        <v>11.700000000000001</v>
      </c>
      <c r="P2760" s="10">
        <f>E2760/L2760</f>
        <v>39</v>
      </c>
      <c r="Q2760" s="13" t="s">
        <v>8358</v>
      </c>
      <c r="R2760" s="14" t="s">
        <v>8395</v>
      </c>
      <c r="S2760" s="28">
        <f t="shared" si="44"/>
        <v>42653.441932870366</v>
      </c>
      <c r="T2760" s="30">
        <f t="shared" si="44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>E2761/D2761*100</f>
        <v>10.5</v>
      </c>
      <c r="P2761" s="10">
        <f>E2761/L2761</f>
        <v>52.5</v>
      </c>
      <c r="Q2761" s="13" t="s">
        <v>8358</v>
      </c>
      <c r="R2761" s="14" t="s">
        <v>8395</v>
      </c>
      <c r="S2761" s="28">
        <f t="shared" si="44"/>
        <v>42567.36650462963</v>
      </c>
      <c r="T2761" s="30">
        <f t="shared" si="44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>E2762/D2762*100</f>
        <v>0</v>
      </c>
      <c r="P2762" s="10" t="e">
        <f>E2762/L2762</f>
        <v>#DIV/0!</v>
      </c>
      <c r="Q2762" s="13" t="s">
        <v>8358</v>
      </c>
      <c r="R2762" s="14" t="s">
        <v>8395</v>
      </c>
      <c r="S2762" s="28">
        <f t="shared" si="44"/>
        <v>41445.461319444446</v>
      </c>
      <c r="T2762" s="30">
        <f t="shared" si="44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>E2763/D2763*100</f>
        <v>0.72</v>
      </c>
      <c r="P2763" s="10">
        <f>E2763/L2763</f>
        <v>9</v>
      </c>
      <c r="Q2763" s="13" t="s">
        <v>8358</v>
      </c>
      <c r="R2763" s="14" t="s">
        <v>8395</v>
      </c>
      <c r="S2763" s="28">
        <f t="shared" si="44"/>
        <v>41277.063576388886</v>
      </c>
      <c r="T2763" s="30">
        <f t="shared" si="44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>E2764/D2764*100</f>
        <v>0.76923076923076927</v>
      </c>
      <c r="P2764" s="10">
        <f>E2764/L2764</f>
        <v>25</v>
      </c>
      <c r="Q2764" s="13" t="s">
        <v>8358</v>
      </c>
      <c r="R2764" s="14" t="s">
        <v>8395</v>
      </c>
      <c r="S2764" s="28">
        <f t="shared" si="44"/>
        <v>40986.995312500003</v>
      </c>
      <c r="T2764" s="30">
        <f t="shared" si="44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>E2765/D2765*100</f>
        <v>0.22842639593908631</v>
      </c>
      <c r="P2765" s="10">
        <f>E2765/L2765</f>
        <v>30</v>
      </c>
      <c r="Q2765" s="13" t="s">
        <v>8358</v>
      </c>
      <c r="R2765" s="14" t="s">
        <v>8395</v>
      </c>
      <c r="S2765" s="28">
        <f t="shared" si="44"/>
        <v>41418.579675925925</v>
      </c>
      <c r="T2765" s="30">
        <f t="shared" si="44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>E2766/D2766*100</f>
        <v>1.125</v>
      </c>
      <c r="P2766" s="10">
        <f>E2766/L2766</f>
        <v>11.25</v>
      </c>
      <c r="Q2766" s="13" t="s">
        <v>8358</v>
      </c>
      <c r="R2766" s="14" t="s">
        <v>8395</v>
      </c>
      <c r="S2766" s="28">
        <f t="shared" si="44"/>
        <v>41059.791666666664</v>
      </c>
      <c r="T2766" s="30">
        <f t="shared" si="44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>E2767/D2767*100</f>
        <v>0</v>
      </c>
      <c r="P2767" s="10" t="e">
        <f>E2767/L2767</f>
        <v>#DIV/0!</v>
      </c>
      <c r="Q2767" s="13" t="s">
        <v>8358</v>
      </c>
      <c r="R2767" s="14" t="s">
        <v>8395</v>
      </c>
      <c r="S2767" s="28">
        <f t="shared" si="44"/>
        <v>41210.579027777778</v>
      </c>
      <c r="T2767" s="30">
        <f t="shared" si="44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>E2768/D2768*100</f>
        <v>2</v>
      </c>
      <c r="P2768" s="10">
        <f>E2768/L2768</f>
        <v>25</v>
      </c>
      <c r="Q2768" s="13" t="s">
        <v>8358</v>
      </c>
      <c r="R2768" s="14" t="s">
        <v>8395</v>
      </c>
      <c r="S2768" s="28">
        <f t="shared" si="44"/>
        <v>40766.668032407404</v>
      </c>
      <c r="T2768" s="30">
        <f t="shared" si="44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>E2769/D2769*100</f>
        <v>0.85000000000000009</v>
      </c>
      <c r="P2769" s="10">
        <f>E2769/L2769</f>
        <v>11.333333333333334</v>
      </c>
      <c r="Q2769" s="13" t="s">
        <v>8358</v>
      </c>
      <c r="R2769" s="14" t="s">
        <v>8395</v>
      </c>
      <c r="S2769" s="28">
        <f t="shared" si="44"/>
        <v>42232.958912037036</v>
      </c>
      <c r="T2769" s="30">
        <f t="shared" si="44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>E2770/D2770*100</f>
        <v>14.314285714285715</v>
      </c>
      <c r="P2770" s="10">
        <f>E2770/L2770</f>
        <v>29.470588235294116</v>
      </c>
      <c r="Q2770" s="13" t="s">
        <v>8358</v>
      </c>
      <c r="R2770" s="14" t="s">
        <v>8395</v>
      </c>
      <c r="S2770" s="28">
        <f t="shared" si="44"/>
        <v>40997.573182870372</v>
      </c>
      <c r="T2770" s="30">
        <f t="shared" si="44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>E2771/D2771*100</f>
        <v>0.25</v>
      </c>
      <c r="P2771" s="10">
        <f>E2771/L2771</f>
        <v>1</v>
      </c>
      <c r="Q2771" s="13" t="s">
        <v>8358</v>
      </c>
      <c r="R2771" s="14" t="s">
        <v>8395</v>
      </c>
      <c r="S2771" s="28">
        <f t="shared" si="44"/>
        <v>41795.826273148145</v>
      </c>
      <c r="T2771" s="30">
        <f t="shared" si="44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>E2772/D2772*100</f>
        <v>10.411249999999999</v>
      </c>
      <c r="P2772" s="10">
        <f>E2772/L2772</f>
        <v>63.098484848484851</v>
      </c>
      <c r="Q2772" s="13" t="s">
        <v>8358</v>
      </c>
      <c r="R2772" s="14" t="s">
        <v>8395</v>
      </c>
      <c r="S2772" s="28">
        <f t="shared" si="44"/>
        <v>41716.663541666669</v>
      </c>
      <c r="T2772" s="30">
        <f t="shared" si="44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>E2773/D2773*100</f>
        <v>0</v>
      </c>
      <c r="P2773" s="10" t="e">
        <f>E2773/L2773</f>
        <v>#DIV/0!</v>
      </c>
      <c r="Q2773" s="13" t="s">
        <v>8358</v>
      </c>
      <c r="R2773" s="14" t="s">
        <v>8395</v>
      </c>
      <c r="S2773" s="28">
        <f t="shared" si="44"/>
        <v>41306.708333333336</v>
      </c>
      <c r="T2773" s="30">
        <f t="shared" si="44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>E2774/D2774*100</f>
        <v>0</v>
      </c>
      <c r="P2774" s="10" t="e">
        <f>E2774/L2774</f>
        <v>#DIV/0!</v>
      </c>
      <c r="Q2774" s="13" t="s">
        <v>8358</v>
      </c>
      <c r="R2774" s="14" t="s">
        <v>8395</v>
      </c>
      <c r="S2774" s="28">
        <f t="shared" si="44"/>
        <v>41552.869143518517</v>
      </c>
      <c r="T2774" s="30">
        <f t="shared" si="44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>E2775/D2775*100</f>
        <v>0.18867924528301888</v>
      </c>
      <c r="P2775" s="10">
        <f>E2775/L2775</f>
        <v>1</v>
      </c>
      <c r="Q2775" s="13" t="s">
        <v>8358</v>
      </c>
      <c r="R2775" s="14" t="s">
        <v>8395</v>
      </c>
      <c r="S2775" s="28">
        <f t="shared" si="44"/>
        <v>42484.86482638889</v>
      </c>
      <c r="T2775" s="30">
        <f t="shared" si="44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>E2776/D2776*100</f>
        <v>14.249999999999998</v>
      </c>
      <c r="P2776" s="10">
        <f>E2776/L2776</f>
        <v>43.846153846153847</v>
      </c>
      <c r="Q2776" s="13" t="s">
        <v>8358</v>
      </c>
      <c r="R2776" s="14" t="s">
        <v>8395</v>
      </c>
      <c r="S2776" s="28">
        <f t="shared" si="44"/>
        <v>41341.126481481479</v>
      </c>
      <c r="T2776" s="30">
        <f t="shared" si="44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>E2777/D2777*100</f>
        <v>3</v>
      </c>
      <c r="P2777" s="10">
        <f>E2777/L2777</f>
        <v>75</v>
      </c>
      <c r="Q2777" s="13" t="s">
        <v>8358</v>
      </c>
      <c r="R2777" s="14" t="s">
        <v>8395</v>
      </c>
      <c r="S2777" s="28">
        <f t="shared" si="44"/>
        <v>40893.013356481482</v>
      </c>
      <c r="T2777" s="30">
        <f t="shared" si="44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>E2778/D2778*100</f>
        <v>7.8809523809523814</v>
      </c>
      <c r="P2778" s="10">
        <f>E2778/L2778</f>
        <v>45.972222222222221</v>
      </c>
      <c r="Q2778" s="13" t="s">
        <v>8358</v>
      </c>
      <c r="R2778" s="14" t="s">
        <v>8395</v>
      </c>
      <c r="S2778" s="28">
        <f t="shared" si="44"/>
        <v>42167.297175925924</v>
      </c>
      <c r="T2778" s="30">
        <f t="shared" si="44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>E2779/D2779*100</f>
        <v>0.33333333333333337</v>
      </c>
      <c r="P2779" s="10">
        <f>E2779/L2779</f>
        <v>10</v>
      </c>
      <c r="Q2779" s="13" t="s">
        <v>8358</v>
      </c>
      <c r="R2779" s="14" t="s">
        <v>8395</v>
      </c>
      <c r="S2779" s="28">
        <f t="shared" si="44"/>
        <v>42202.669027777782</v>
      </c>
      <c r="T2779" s="30">
        <f t="shared" si="44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>E2780/D2780*100</f>
        <v>25.545454545454543</v>
      </c>
      <c r="P2780" s="10">
        <f>E2780/L2780</f>
        <v>93.666666666666671</v>
      </c>
      <c r="Q2780" s="13" t="s">
        <v>8358</v>
      </c>
      <c r="R2780" s="14" t="s">
        <v>8395</v>
      </c>
      <c r="S2780" s="28">
        <f t="shared" si="44"/>
        <v>41876.978078703702</v>
      </c>
      <c r="T2780" s="30">
        <f t="shared" si="44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>E2781/D2781*100</f>
        <v>2.12</v>
      </c>
      <c r="P2781" s="10">
        <f>E2781/L2781</f>
        <v>53</v>
      </c>
      <c r="Q2781" s="13" t="s">
        <v>8358</v>
      </c>
      <c r="R2781" s="14" t="s">
        <v>8395</v>
      </c>
      <c r="S2781" s="28">
        <f t="shared" si="44"/>
        <v>42330.627557870372</v>
      </c>
      <c r="T2781" s="30">
        <f t="shared" si="44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>E2782/D2782*100</f>
        <v>0</v>
      </c>
      <c r="P2782" s="10" t="e">
        <f>E2782/L2782</f>
        <v>#DIV/0!</v>
      </c>
      <c r="Q2782" s="13" t="s">
        <v>8358</v>
      </c>
      <c r="R2782" s="14" t="s">
        <v>8395</v>
      </c>
      <c r="S2782" s="28">
        <f t="shared" si="44"/>
        <v>42804.447777777779</v>
      </c>
      <c r="T2782" s="30">
        <f t="shared" si="44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>E2783/D2783*100</f>
        <v>105.28</v>
      </c>
      <c r="P2783" s="10">
        <f>E2783/L2783</f>
        <v>47</v>
      </c>
      <c r="Q2783" s="13" t="s">
        <v>8360</v>
      </c>
      <c r="R2783" s="14" t="s">
        <v>8363</v>
      </c>
      <c r="S2783" s="28">
        <f t="shared" si="44"/>
        <v>42047.291666666672</v>
      </c>
      <c r="T2783" s="30">
        <f t="shared" si="44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>E2784/D2784*100</f>
        <v>120</v>
      </c>
      <c r="P2784" s="10">
        <f>E2784/L2784</f>
        <v>66.666666666666671</v>
      </c>
      <c r="Q2784" s="13" t="s">
        <v>8360</v>
      </c>
      <c r="R2784" s="14" t="s">
        <v>8363</v>
      </c>
      <c r="S2784" s="28">
        <f t="shared" si="44"/>
        <v>42052.207638888889</v>
      </c>
      <c r="T2784" s="30">
        <f t="shared" si="44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>E2785/D2785*100</f>
        <v>114.5</v>
      </c>
      <c r="P2785" s="10">
        <f>E2785/L2785</f>
        <v>18.770491803278688</v>
      </c>
      <c r="Q2785" s="13" t="s">
        <v>8360</v>
      </c>
      <c r="R2785" s="14" t="s">
        <v>8363</v>
      </c>
      <c r="S2785" s="28">
        <f t="shared" si="44"/>
        <v>42117.535254629634</v>
      </c>
      <c r="T2785" s="30">
        <f t="shared" si="44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>E2786/D2786*100</f>
        <v>119</v>
      </c>
      <c r="P2786" s="10">
        <f>E2786/L2786</f>
        <v>66.111111111111114</v>
      </c>
      <c r="Q2786" s="13" t="s">
        <v>8360</v>
      </c>
      <c r="R2786" s="14" t="s">
        <v>8363</v>
      </c>
      <c r="S2786" s="28">
        <f t="shared" si="44"/>
        <v>41941.787534722222</v>
      </c>
      <c r="T2786" s="30">
        <f t="shared" si="44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>E2787/D2787*100</f>
        <v>104.67999999999999</v>
      </c>
      <c r="P2787" s="10">
        <f>E2787/L2787</f>
        <v>36.859154929577464</v>
      </c>
      <c r="Q2787" s="13" t="s">
        <v>8360</v>
      </c>
      <c r="R2787" s="14" t="s">
        <v>8363</v>
      </c>
      <c r="S2787" s="28">
        <f t="shared" si="44"/>
        <v>42587.875</v>
      </c>
      <c r="T2787" s="30">
        <f t="shared" si="44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>E2788/D2788*100</f>
        <v>117.83999999999999</v>
      </c>
      <c r="P2788" s="10">
        <f>E2788/L2788</f>
        <v>39.810810810810814</v>
      </c>
      <c r="Q2788" s="13" t="s">
        <v>8360</v>
      </c>
      <c r="R2788" s="14" t="s">
        <v>8363</v>
      </c>
      <c r="S2788" s="28">
        <f t="shared" si="44"/>
        <v>41829.569212962961</v>
      </c>
      <c r="T2788" s="30">
        <f t="shared" si="44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>E2789/D2789*100</f>
        <v>119.7</v>
      </c>
      <c r="P2789" s="10">
        <f>E2789/L2789</f>
        <v>31.5</v>
      </c>
      <c r="Q2789" s="13" t="s">
        <v>8360</v>
      </c>
      <c r="R2789" s="14" t="s">
        <v>8363</v>
      </c>
      <c r="S2789" s="28">
        <f t="shared" si="44"/>
        <v>41838.198518518519</v>
      </c>
      <c r="T2789" s="30">
        <f t="shared" si="44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>E2790/D2790*100</f>
        <v>102.49999999999999</v>
      </c>
      <c r="P2790" s="10">
        <f>E2790/L2790</f>
        <v>102.5</v>
      </c>
      <c r="Q2790" s="13" t="s">
        <v>8360</v>
      </c>
      <c r="R2790" s="14" t="s">
        <v>8363</v>
      </c>
      <c r="S2790" s="28">
        <f t="shared" si="44"/>
        <v>42580.701886574068</v>
      </c>
      <c r="T2790" s="30">
        <f t="shared" si="44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>E2791/D2791*100</f>
        <v>101.16666666666667</v>
      </c>
      <c r="P2791" s="10">
        <f>E2791/L2791</f>
        <v>126.45833333333333</v>
      </c>
      <c r="Q2791" s="13" t="s">
        <v>8360</v>
      </c>
      <c r="R2791" s="14" t="s">
        <v>8363</v>
      </c>
      <c r="S2791" s="28">
        <f t="shared" si="44"/>
        <v>42075.166666666672</v>
      </c>
      <c r="T2791" s="30">
        <f t="shared" si="44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>E2792/D2792*100</f>
        <v>105.33333333333333</v>
      </c>
      <c r="P2792" s="10">
        <f>E2792/L2792</f>
        <v>47.878787878787875</v>
      </c>
      <c r="Q2792" s="13" t="s">
        <v>8360</v>
      </c>
      <c r="R2792" s="14" t="s">
        <v>8363</v>
      </c>
      <c r="S2792" s="28">
        <f t="shared" si="44"/>
        <v>42046.938692129625</v>
      </c>
      <c r="T2792" s="30">
        <f t="shared" si="44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>E2793/D2793*100</f>
        <v>102.49999999999999</v>
      </c>
      <c r="P2793" s="10">
        <f>E2793/L2793</f>
        <v>73.214285714285708</v>
      </c>
      <c r="Q2793" s="13" t="s">
        <v>8360</v>
      </c>
      <c r="R2793" s="14" t="s">
        <v>8363</v>
      </c>
      <c r="S2793" s="28">
        <f t="shared" si="44"/>
        <v>42622.166666666672</v>
      </c>
      <c r="T2793" s="30">
        <f t="shared" si="44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>E2794/D2794*100</f>
        <v>107.60000000000001</v>
      </c>
      <c r="P2794" s="10">
        <f>E2794/L2794</f>
        <v>89.666666666666671</v>
      </c>
      <c r="Q2794" s="13" t="s">
        <v>8360</v>
      </c>
      <c r="R2794" s="14" t="s">
        <v>8363</v>
      </c>
      <c r="S2794" s="28">
        <f t="shared" si="44"/>
        <v>42228.231006944443</v>
      </c>
      <c r="T2794" s="30">
        <f t="shared" si="44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>E2795/D2795*100</f>
        <v>110.5675</v>
      </c>
      <c r="P2795" s="10">
        <f>E2795/L2795</f>
        <v>151.4623287671233</v>
      </c>
      <c r="Q2795" s="13" t="s">
        <v>8360</v>
      </c>
      <c r="R2795" s="14" t="s">
        <v>8363</v>
      </c>
      <c r="S2795" s="28">
        <f t="shared" si="44"/>
        <v>42206.419039351851</v>
      </c>
      <c r="T2795" s="30">
        <f t="shared" si="44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>E2796/D2796*100</f>
        <v>150</v>
      </c>
      <c r="P2796" s="10">
        <f>E2796/L2796</f>
        <v>25</v>
      </c>
      <c r="Q2796" s="13" t="s">
        <v>8360</v>
      </c>
      <c r="R2796" s="14" t="s">
        <v>8363</v>
      </c>
      <c r="S2796" s="28">
        <f t="shared" si="44"/>
        <v>42432.791666666672</v>
      </c>
      <c r="T2796" s="30">
        <f t="shared" si="44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>E2797/D2797*100</f>
        <v>104.28571428571429</v>
      </c>
      <c r="P2797" s="10">
        <f>E2797/L2797</f>
        <v>36.5</v>
      </c>
      <c r="Q2797" s="13" t="s">
        <v>8360</v>
      </c>
      <c r="R2797" s="14" t="s">
        <v>8363</v>
      </c>
      <c r="S2797" s="28">
        <f t="shared" si="44"/>
        <v>41796.958333333336</v>
      </c>
      <c r="T2797" s="30">
        <f t="shared" si="44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>E2798/D2798*100</f>
        <v>115.5</v>
      </c>
      <c r="P2798" s="10">
        <f>E2798/L2798</f>
        <v>44</v>
      </c>
      <c r="Q2798" s="13" t="s">
        <v>8360</v>
      </c>
      <c r="R2798" s="14" t="s">
        <v>8363</v>
      </c>
      <c r="S2798" s="28">
        <f t="shared" si="44"/>
        <v>41825.528101851851</v>
      </c>
      <c r="T2798" s="30">
        <f t="shared" si="44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>E2799/D2799*100</f>
        <v>102.64512500000001</v>
      </c>
      <c r="P2799" s="10">
        <f>E2799/L2799</f>
        <v>87.357553191489373</v>
      </c>
      <c r="Q2799" s="13" t="s">
        <v>8360</v>
      </c>
      <c r="R2799" s="14" t="s">
        <v>8363</v>
      </c>
      <c r="S2799" s="28">
        <f t="shared" si="44"/>
        <v>41828.94027777778</v>
      </c>
      <c r="T2799" s="30">
        <f t="shared" si="44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>E2800/D2800*100</f>
        <v>101.4</v>
      </c>
      <c r="P2800" s="10">
        <f>E2800/L2800</f>
        <v>36.474820143884891</v>
      </c>
      <c r="Q2800" s="13" t="s">
        <v>8360</v>
      </c>
      <c r="R2800" s="14" t="s">
        <v>8363</v>
      </c>
      <c r="S2800" s="28">
        <f t="shared" si="44"/>
        <v>42216.666666666672</v>
      </c>
      <c r="T2800" s="30">
        <f t="shared" si="44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>E2801/D2801*100</f>
        <v>116.6348</v>
      </c>
      <c r="P2801" s="10">
        <f>E2801/L2801</f>
        <v>44.859538461538463</v>
      </c>
      <c r="Q2801" s="13" t="s">
        <v>8360</v>
      </c>
      <c r="R2801" s="14" t="s">
        <v>8363</v>
      </c>
      <c r="S2801" s="28">
        <f t="shared" si="44"/>
        <v>42538.666666666672</v>
      </c>
      <c r="T2801" s="30">
        <f t="shared" si="44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>E2802/D2802*100</f>
        <v>133</v>
      </c>
      <c r="P2802" s="10">
        <f>E2802/L2802</f>
        <v>42.903225806451616</v>
      </c>
      <c r="Q2802" s="13" t="s">
        <v>8360</v>
      </c>
      <c r="R2802" s="14" t="s">
        <v>8363</v>
      </c>
      <c r="S2802" s="28">
        <f t="shared" si="44"/>
        <v>42008.552847222221</v>
      </c>
      <c r="T2802" s="30">
        <f t="shared" si="44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>E2803/D2803*100</f>
        <v>133.20000000000002</v>
      </c>
      <c r="P2803" s="10">
        <f>E2803/L2803</f>
        <v>51.230769230769234</v>
      </c>
      <c r="Q2803" s="13" t="s">
        <v>8360</v>
      </c>
      <c r="R2803" s="14" t="s">
        <v>8363</v>
      </c>
      <c r="S2803" s="28">
        <f t="shared" si="44"/>
        <v>41922.458333333336</v>
      </c>
      <c r="T2803" s="30">
        <f t="shared" si="44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>E2804/D2804*100</f>
        <v>101.83333333333333</v>
      </c>
      <c r="P2804" s="10">
        <f>E2804/L2804</f>
        <v>33.944444444444443</v>
      </c>
      <c r="Q2804" s="13" t="s">
        <v>8360</v>
      </c>
      <c r="R2804" s="14" t="s">
        <v>8363</v>
      </c>
      <c r="S2804" s="28">
        <f t="shared" si="44"/>
        <v>42222.64707175926</v>
      </c>
      <c r="T2804" s="30">
        <f t="shared" si="44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>E2805/D2805*100</f>
        <v>127.95</v>
      </c>
      <c r="P2805" s="10">
        <f>E2805/L2805</f>
        <v>90.744680851063833</v>
      </c>
      <c r="Q2805" s="13" t="s">
        <v>8360</v>
      </c>
      <c r="R2805" s="14" t="s">
        <v>8363</v>
      </c>
      <c r="S2805" s="28">
        <f t="shared" si="44"/>
        <v>42201</v>
      </c>
      <c r="T2805" s="30">
        <f t="shared" si="44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>E2806/D2806*100</f>
        <v>114.99999999999999</v>
      </c>
      <c r="P2806" s="10">
        <f>E2806/L2806</f>
        <v>50</v>
      </c>
      <c r="Q2806" s="13" t="s">
        <v>8360</v>
      </c>
      <c r="R2806" s="14" t="s">
        <v>8363</v>
      </c>
      <c r="S2806" s="28">
        <f t="shared" si="44"/>
        <v>41911.453587962962</v>
      </c>
      <c r="T2806" s="30">
        <f t="shared" si="44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>E2807/D2807*100</f>
        <v>110.00000000000001</v>
      </c>
      <c r="P2807" s="10">
        <f>E2807/L2807</f>
        <v>24.444444444444443</v>
      </c>
      <c r="Q2807" s="13" t="s">
        <v>8360</v>
      </c>
      <c r="R2807" s="14" t="s">
        <v>8363</v>
      </c>
      <c r="S2807" s="28">
        <f t="shared" si="44"/>
        <v>42238.505474537036</v>
      </c>
      <c r="T2807" s="30">
        <f t="shared" si="44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>E2808/D2808*100</f>
        <v>112.1</v>
      </c>
      <c r="P2808" s="10">
        <f>E2808/L2808</f>
        <v>44.25</v>
      </c>
      <c r="Q2808" s="13" t="s">
        <v>8360</v>
      </c>
      <c r="R2808" s="14" t="s">
        <v>8363</v>
      </c>
      <c r="S2808" s="28">
        <f t="shared" si="44"/>
        <v>42221.458333333328</v>
      </c>
      <c r="T2808" s="30">
        <f t="shared" si="44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>E2809/D2809*100</f>
        <v>126</v>
      </c>
      <c r="P2809" s="10">
        <f>E2809/L2809</f>
        <v>67.741935483870961</v>
      </c>
      <c r="Q2809" s="13" t="s">
        <v>8360</v>
      </c>
      <c r="R2809" s="14" t="s">
        <v>8363</v>
      </c>
      <c r="S2809" s="28">
        <f t="shared" si="44"/>
        <v>42184.873124999998</v>
      </c>
      <c r="T2809" s="30">
        <f t="shared" si="44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>E2810/D2810*100</f>
        <v>100.24444444444444</v>
      </c>
      <c r="P2810" s="10">
        <f>E2810/L2810</f>
        <v>65.376811594202906</v>
      </c>
      <c r="Q2810" s="13" t="s">
        <v>8360</v>
      </c>
      <c r="R2810" s="14" t="s">
        <v>8363</v>
      </c>
      <c r="S2810" s="28">
        <f t="shared" si="44"/>
        <v>42238.84646990741</v>
      </c>
      <c r="T2810" s="30">
        <f t="shared" si="44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>E2811/D2811*100</f>
        <v>102.4</v>
      </c>
      <c r="P2811" s="10">
        <f>E2811/L2811</f>
        <v>121.9047619047619</v>
      </c>
      <c r="Q2811" s="13" t="s">
        <v>8360</v>
      </c>
      <c r="R2811" s="14" t="s">
        <v>8363</v>
      </c>
      <c r="S2811" s="28">
        <f t="shared" si="44"/>
        <v>42459.610416666663</v>
      </c>
      <c r="T2811" s="30">
        <f t="shared" si="44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>E2812/D2812*100</f>
        <v>108.2</v>
      </c>
      <c r="P2812" s="10">
        <f>E2812/L2812</f>
        <v>47.456140350877192</v>
      </c>
      <c r="Q2812" s="13" t="s">
        <v>8360</v>
      </c>
      <c r="R2812" s="14" t="s">
        <v>8363</v>
      </c>
      <c r="S2812" s="28">
        <f t="shared" si="44"/>
        <v>41791.165972222225</v>
      </c>
      <c r="T2812" s="30">
        <f t="shared" si="44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>E2813/D2813*100</f>
        <v>100.27</v>
      </c>
      <c r="P2813" s="10">
        <f>E2813/L2813</f>
        <v>92.842592592592595</v>
      </c>
      <c r="Q2813" s="13" t="s">
        <v>8360</v>
      </c>
      <c r="R2813" s="14" t="s">
        <v>8363</v>
      </c>
      <c r="S2813" s="28">
        <f t="shared" si="44"/>
        <v>42058.496562500004</v>
      </c>
      <c r="T2813" s="30">
        <f t="shared" si="44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>E2814/D2814*100</f>
        <v>113.3</v>
      </c>
      <c r="P2814" s="10">
        <f>E2814/L2814</f>
        <v>68.253012048192772</v>
      </c>
      <c r="Q2814" s="13" t="s">
        <v>8360</v>
      </c>
      <c r="R2814" s="14" t="s">
        <v>8363</v>
      </c>
      <c r="S2814" s="28">
        <f t="shared" si="44"/>
        <v>42100.166666666672</v>
      </c>
      <c r="T2814" s="30">
        <f t="shared" si="44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>E2815/D2815*100</f>
        <v>127.57571428571428</v>
      </c>
      <c r="P2815" s="10">
        <f>E2815/L2815</f>
        <v>37.209583333333335</v>
      </c>
      <c r="Q2815" s="13" t="s">
        <v>8360</v>
      </c>
      <c r="R2815" s="14" t="s">
        <v>8363</v>
      </c>
      <c r="S2815" s="28">
        <f t="shared" si="44"/>
        <v>42718.742604166662</v>
      </c>
      <c r="T2815" s="30">
        <f t="shared" si="44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>E2816/D2816*100</f>
        <v>107.73333333333332</v>
      </c>
      <c r="P2816" s="10">
        <f>E2816/L2816</f>
        <v>25.25</v>
      </c>
      <c r="Q2816" s="13" t="s">
        <v>8360</v>
      </c>
      <c r="R2816" s="14" t="s">
        <v>8363</v>
      </c>
      <c r="S2816" s="28">
        <f t="shared" si="44"/>
        <v>42133.399479166663</v>
      </c>
      <c r="T2816" s="30">
        <f t="shared" si="44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>E2817/D2817*100</f>
        <v>242</v>
      </c>
      <c r="P2817" s="10">
        <f>E2817/L2817</f>
        <v>43.214285714285715</v>
      </c>
      <c r="Q2817" s="13" t="s">
        <v>8360</v>
      </c>
      <c r="R2817" s="14" t="s">
        <v>8363</v>
      </c>
      <c r="S2817" s="28">
        <f t="shared" si="44"/>
        <v>42589.776724537034</v>
      </c>
      <c r="T2817" s="30">
        <f t="shared" si="44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>E2818/D2818*100</f>
        <v>141.56666666666666</v>
      </c>
      <c r="P2818" s="10">
        <f>E2818/L2818</f>
        <v>25.130177514792898</v>
      </c>
      <c r="Q2818" s="13" t="s">
        <v>8360</v>
      </c>
      <c r="R2818" s="14" t="s">
        <v>8363</v>
      </c>
      <c r="S2818" s="28">
        <f t="shared" si="44"/>
        <v>42218.666666666672</v>
      </c>
      <c r="T2818" s="30">
        <f t="shared" si="44"/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>E2819/D2819*100</f>
        <v>130</v>
      </c>
      <c r="P2819" s="10">
        <f>E2819/L2819</f>
        <v>23.636363636363637</v>
      </c>
      <c r="Q2819" s="13" t="s">
        <v>8360</v>
      </c>
      <c r="R2819" s="14" t="s">
        <v>8363</v>
      </c>
      <c r="S2819" s="28">
        <f t="shared" ref="S2819:T2882" si="45">(((I2819/60)/60)/24)+DATE(1970,1,1)</f>
        <v>42063.634976851856</v>
      </c>
      <c r="T2819" s="30">
        <f t="shared" si="45"/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>E2820/D2820*100</f>
        <v>106.03</v>
      </c>
      <c r="P2820" s="10">
        <f>E2820/L2820</f>
        <v>103.95098039215686</v>
      </c>
      <c r="Q2820" s="13" t="s">
        <v>8360</v>
      </c>
      <c r="R2820" s="14" t="s">
        <v>8363</v>
      </c>
      <c r="S2820" s="28">
        <f t="shared" si="45"/>
        <v>42270.598217592589</v>
      </c>
      <c r="T2820" s="30">
        <f t="shared" si="45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>E2821/D2821*100</f>
        <v>104.80000000000001</v>
      </c>
      <c r="P2821" s="10">
        <f>E2821/L2821</f>
        <v>50.384615384615387</v>
      </c>
      <c r="Q2821" s="13" t="s">
        <v>8360</v>
      </c>
      <c r="R2821" s="14" t="s">
        <v>8363</v>
      </c>
      <c r="S2821" s="28">
        <f t="shared" si="45"/>
        <v>42169.525567129633</v>
      </c>
      <c r="T2821" s="30">
        <f t="shared" si="45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>E2822/D2822*100</f>
        <v>136</v>
      </c>
      <c r="P2822" s="10">
        <f>E2822/L2822</f>
        <v>13.6</v>
      </c>
      <c r="Q2822" s="13" t="s">
        <v>8360</v>
      </c>
      <c r="R2822" s="14" t="s">
        <v>8363</v>
      </c>
      <c r="S2822" s="28">
        <f t="shared" si="45"/>
        <v>42426</v>
      </c>
      <c r="T2822" s="30">
        <f t="shared" si="45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>E2823/D2823*100</f>
        <v>100</v>
      </c>
      <c r="P2823" s="10">
        <f>E2823/L2823</f>
        <v>28.571428571428573</v>
      </c>
      <c r="Q2823" s="13" t="s">
        <v>8360</v>
      </c>
      <c r="R2823" s="14" t="s">
        <v>8363</v>
      </c>
      <c r="S2823" s="28">
        <f t="shared" si="45"/>
        <v>41905.922858796301</v>
      </c>
      <c r="T2823" s="30">
        <f t="shared" si="45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>E2824/D2824*100</f>
        <v>100</v>
      </c>
      <c r="P2824" s="10">
        <f>E2824/L2824</f>
        <v>63.829787234042556</v>
      </c>
      <c r="Q2824" s="13" t="s">
        <v>8360</v>
      </c>
      <c r="R2824" s="14" t="s">
        <v>8363</v>
      </c>
      <c r="S2824" s="28">
        <f t="shared" si="45"/>
        <v>42090.642268518524</v>
      </c>
      <c r="T2824" s="30">
        <f t="shared" si="45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>E2825/D2825*100</f>
        <v>124</v>
      </c>
      <c r="P2825" s="10">
        <f>E2825/L2825</f>
        <v>8.8571428571428577</v>
      </c>
      <c r="Q2825" s="13" t="s">
        <v>8360</v>
      </c>
      <c r="R2825" s="14" t="s">
        <v>8363</v>
      </c>
      <c r="S2825" s="28">
        <f t="shared" si="45"/>
        <v>42094.957638888889</v>
      </c>
      <c r="T2825" s="30">
        <f t="shared" si="45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>E2826/D2826*100</f>
        <v>116.92307692307693</v>
      </c>
      <c r="P2826" s="10">
        <f>E2826/L2826</f>
        <v>50.666666666666664</v>
      </c>
      <c r="Q2826" s="13" t="s">
        <v>8360</v>
      </c>
      <c r="R2826" s="14" t="s">
        <v>8363</v>
      </c>
      <c r="S2826" s="28">
        <f t="shared" si="45"/>
        <v>42168.071527777778</v>
      </c>
      <c r="T2826" s="30">
        <f t="shared" si="45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>E2827/D2827*100</f>
        <v>103.33333333333334</v>
      </c>
      <c r="P2827" s="10">
        <f>E2827/L2827</f>
        <v>60.784313725490193</v>
      </c>
      <c r="Q2827" s="13" t="s">
        <v>8360</v>
      </c>
      <c r="R2827" s="14" t="s">
        <v>8363</v>
      </c>
      <c r="S2827" s="28">
        <f t="shared" si="45"/>
        <v>42342.792662037042</v>
      </c>
      <c r="T2827" s="30">
        <f t="shared" si="45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>E2828/D2828*100</f>
        <v>107.74999999999999</v>
      </c>
      <c r="P2828" s="10">
        <f>E2828/L2828</f>
        <v>113.42105263157895</v>
      </c>
      <c r="Q2828" s="13" t="s">
        <v>8360</v>
      </c>
      <c r="R2828" s="14" t="s">
        <v>8363</v>
      </c>
      <c r="S2828" s="28">
        <f t="shared" si="45"/>
        <v>42195.291666666672</v>
      </c>
      <c r="T2828" s="30">
        <f t="shared" si="45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>E2829/D2829*100</f>
        <v>120.24999999999999</v>
      </c>
      <c r="P2829" s="10">
        <f>E2829/L2829</f>
        <v>104.56521739130434</v>
      </c>
      <c r="Q2829" s="13" t="s">
        <v>8360</v>
      </c>
      <c r="R2829" s="14" t="s">
        <v>8363</v>
      </c>
      <c r="S2829" s="28">
        <f t="shared" si="45"/>
        <v>42524.6875</v>
      </c>
      <c r="T2829" s="30">
        <f t="shared" si="45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>E2830/D2830*100</f>
        <v>100.37894736842105</v>
      </c>
      <c r="P2830" s="10">
        <f>E2830/L2830</f>
        <v>98.30927835051547</v>
      </c>
      <c r="Q2830" s="13" t="s">
        <v>8360</v>
      </c>
      <c r="R2830" s="14" t="s">
        <v>8363</v>
      </c>
      <c r="S2830" s="28">
        <f t="shared" si="45"/>
        <v>42279.958333333328</v>
      </c>
      <c r="T2830" s="30">
        <f t="shared" si="45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>E2831/D2831*100</f>
        <v>106.52</v>
      </c>
      <c r="P2831" s="10">
        <f>E2831/L2831</f>
        <v>35.039473684210527</v>
      </c>
      <c r="Q2831" s="13" t="s">
        <v>8360</v>
      </c>
      <c r="R2831" s="14" t="s">
        <v>8363</v>
      </c>
      <c r="S2831" s="28">
        <f t="shared" si="45"/>
        <v>42523.434236111112</v>
      </c>
      <c r="T2831" s="30">
        <f t="shared" si="45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>E2832/D2832*100</f>
        <v>100</v>
      </c>
      <c r="P2832" s="10">
        <f>E2832/L2832</f>
        <v>272.72727272727275</v>
      </c>
      <c r="Q2832" s="13" t="s">
        <v>8360</v>
      </c>
      <c r="R2832" s="14" t="s">
        <v>8363</v>
      </c>
      <c r="S2832" s="28">
        <f t="shared" si="45"/>
        <v>41771.165972222225</v>
      </c>
      <c r="T2832" s="30">
        <f t="shared" si="45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>E2833/D2833*100</f>
        <v>110.66666666666667</v>
      </c>
      <c r="P2833" s="10">
        <f>E2833/L2833</f>
        <v>63.846153846153847</v>
      </c>
      <c r="Q2833" s="13" t="s">
        <v>8360</v>
      </c>
      <c r="R2833" s="14" t="s">
        <v>8363</v>
      </c>
      <c r="S2833" s="28">
        <f t="shared" si="45"/>
        <v>42201.824884259258</v>
      </c>
      <c r="T2833" s="30">
        <f t="shared" si="45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>E2834/D2834*100</f>
        <v>114.71959999999999</v>
      </c>
      <c r="P2834" s="10">
        <f>E2834/L2834</f>
        <v>30.189368421052631</v>
      </c>
      <c r="Q2834" s="13" t="s">
        <v>8360</v>
      </c>
      <c r="R2834" s="14" t="s">
        <v>8363</v>
      </c>
      <c r="S2834" s="28">
        <f t="shared" si="45"/>
        <v>41966.916666666672</v>
      </c>
      <c r="T2834" s="30">
        <f t="shared" si="45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>E2835/D2835*100</f>
        <v>108.25925925925925</v>
      </c>
      <c r="P2835" s="10">
        <f>E2835/L2835</f>
        <v>83.51428571428572</v>
      </c>
      <c r="Q2835" s="13" t="s">
        <v>8360</v>
      </c>
      <c r="R2835" s="14" t="s">
        <v>8363</v>
      </c>
      <c r="S2835" s="28">
        <f t="shared" si="45"/>
        <v>42288.083333333328</v>
      </c>
      <c r="T2835" s="30">
        <f t="shared" si="45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>E2836/D2836*100</f>
        <v>170</v>
      </c>
      <c r="P2836" s="10">
        <f>E2836/L2836</f>
        <v>64.761904761904759</v>
      </c>
      <c r="Q2836" s="13" t="s">
        <v>8360</v>
      </c>
      <c r="R2836" s="14" t="s">
        <v>8363</v>
      </c>
      <c r="S2836" s="28">
        <f t="shared" si="45"/>
        <v>42034.959837962961</v>
      </c>
      <c r="T2836" s="30">
        <f t="shared" si="45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>E2837/D2837*100</f>
        <v>187.09899999999999</v>
      </c>
      <c r="P2837" s="10">
        <f>E2837/L2837</f>
        <v>20.118172043010752</v>
      </c>
      <c r="Q2837" s="13" t="s">
        <v>8360</v>
      </c>
      <c r="R2837" s="14" t="s">
        <v>8363</v>
      </c>
      <c r="S2837" s="28">
        <f t="shared" si="45"/>
        <v>42343</v>
      </c>
      <c r="T2837" s="30">
        <f t="shared" si="45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>E2838/D2838*100</f>
        <v>107.77777777777777</v>
      </c>
      <c r="P2838" s="10">
        <f>E2838/L2838</f>
        <v>44.090909090909093</v>
      </c>
      <c r="Q2838" s="13" t="s">
        <v>8360</v>
      </c>
      <c r="R2838" s="14" t="s">
        <v>8363</v>
      </c>
      <c r="S2838" s="28">
        <f t="shared" si="45"/>
        <v>42784.207638888889</v>
      </c>
      <c r="T2838" s="30">
        <f t="shared" si="45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>E2839/D2839*100</f>
        <v>100</v>
      </c>
      <c r="P2839" s="10">
        <f>E2839/L2839</f>
        <v>40.476190476190474</v>
      </c>
      <c r="Q2839" s="13" t="s">
        <v>8360</v>
      </c>
      <c r="R2839" s="14" t="s">
        <v>8363</v>
      </c>
      <c r="S2839" s="28">
        <f t="shared" si="45"/>
        <v>42347.950046296297</v>
      </c>
      <c r="T2839" s="30">
        <f t="shared" si="45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>E2840/D2840*100</f>
        <v>120.24999999999999</v>
      </c>
      <c r="P2840" s="10">
        <f>E2840/L2840</f>
        <v>44.537037037037038</v>
      </c>
      <c r="Q2840" s="13" t="s">
        <v>8360</v>
      </c>
      <c r="R2840" s="14" t="s">
        <v>8363</v>
      </c>
      <c r="S2840" s="28">
        <f t="shared" si="45"/>
        <v>41864.916666666664</v>
      </c>
      <c r="T2840" s="30">
        <f t="shared" si="45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>E2841/D2841*100</f>
        <v>111.42857142857143</v>
      </c>
      <c r="P2841" s="10">
        <f>E2841/L2841</f>
        <v>125.80645161290323</v>
      </c>
      <c r="Q2841" s="13" t="s">
        <v>8360</v>
      </c>
      <c r="R2841" s="14" t="s">
        <v>8363</v>
      </c>
      <c r="S2841" s="28">
        <f t="shared" si="45"/>
        <v>41876.207638888889</v>
      </c>
      <c r="T2841" s="30">
        <f t="shared" si="45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>E2842/D2842*100</f>
        <v>104</v>
      </c>
      <c r="P2842" s="10">
        <f>E2842/L2842</f>
        <v>19.696969696969695</v>
      </c>
      <c r="Q2842" s="13" t="s">
        <v>8360</v>
      </c>
      <c r="R2842" s="14" t="s">
        <v>8363</v>
      </c>
      <c r="S2842" s="28">
        <f t="shared" si="45"/>
        <v>42081.708333333328</v>
      </c>
      <c r="T2842" s="30">
        <f t="shared" si="45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>E2843/D2843*100</f>
        <v>1</v>
      </c>
      <c r="P2843" s="10">
        <f>E2843/L2843</f>
        <v>10</v>
      </c>
      <c r="Q2843" s="13" t="s">
        <v>8360</v>
      </c>
      <c r="R2843" s="14" t="s">
        <v>8363</v>
      </c>
      <c r="S2843" s="28">
        <f t="shared" si="45"/>
        <v>42351.781215277777</v>
      </c>
      <c r="T2843" s="30">
        <f t="shared" si="45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>E2844/D2844*100</f>
        <v>0</v>
      </c>
      <c r="P2844" s="10" t="e">
        <f>E2844/L2844</f>
        <v>#DIV/0!</v>
      </c>
      <c r="Q2844" s="13" t="s">
        <v>8360</v>
      </c>
      <c r="R2844" s="14" t="s">
        <v>8363</v>
      </c>
      <c r="S2844" s="28">
        <f t="shared" si="45"/>
        <v>41811.458333333336</v>
      </c>
      <c r="T2844" s="30">
        <f t="shared" si="45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>E2845/D2845*100</f>
        <v>0</v>
      </c>
      <c r="P2845" s="10" t="e">
        <f>E2845/L2845</f>
        <v>#DIV/0!</v>
      </c>
      <c r="Q2845" s="13" t="s">
        <v>8360</v>
      </c>
      <c r="R2845" s="14" t="s">
        <v>8363</v>
      </c>
      <c r="S2845" s="28">
        <f t="shared" si="45"/>
        <v>42534.166666666672</v>
      </c>
      <c r="T2845" s="30">
        <f t="shared" si="45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>E2846/D2846*100</f>
        <v>5.4545454545454541</v>
      </c>
      <c r="P2846" s="10">
        <f>E2846/L2846</f>
        <v>30</v>
      </c>
      <c r="Q2846" s="13" t="s">
        <v>8360</v>
      </c>
      <c r="R2846" s="14" t="s">
        <v>8363</v>
      </c>
      <c r="S2846" s="28">
        <f t="shared" si="45"/>
        <v>42739.546064814815</v>
      </c>
      <c r="T2846" s="30">
        <f t="shared" si="45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>E2847/D2847*100</f>
        <v>31.546666666666667</v>
      </c>
      <c r="P2847" s="10">
        <f>E2847/L2847</f>
        <v>60.666666666666664</v>
      </c>
      <c r="Q2847" s="13" t="s">
        <v>8360</v>
      </c>
      <c r="R2847" s="14" t="s">
        <v>8363</v>
      </c>
      <c r="S2847" s="28">
        <f t="shared" si="45"/>
        <v>42163.016585648147</v>
      </c>
      <c r="T2847" s="30">
        <f t="shared" si="45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>E2848/D2848*100</f>
        <v>0</v>
      </c>
      <c r="P2848" s="10" t="e">
        <f>E2848/L2848</f>
        <v>#DIV/0!</v>
      </c>
      <c r="Q2848" s="13" t="s">
        <v>8360</v>
      </c>
      <c r="R2848" s="14" t="s">
        <v>8363</v>
      </c>
      <c r="S2848" s="28">
        <f t="shared" si="45"/>
        <v>42153.692060185189</v>
      </c>
      <c r="T2848" s="30">
        <f t="shared" si="45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>E2849/D2849*100</f>
        <v>0</v>
      </c>
      <c r="P2849" s="10" t="e">
        <f>E2849/L2849</f>
        <v>#DIV/0!</v>
      </c>
      <c r="Q2849" s="13" t="s">
        <v>8360</v>
      </c>
      <c r="R2849" s="14" t="s">
        <v>8363</v>
      </c>
      <c r="S2849" s="28">
        <f t="shared" si="45"/>
        <v>42513.806307870371</v>
      </c>
      <c r="T2849" s="30">
        <f t="shared" si="45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>E2850/D2850*100</f>
        <v>0.2</v>
      </c>
      <c r="P2850" s="10">
        <f>E2850/L2850</f>
        <v>23.333333333333332</v>
      </c>
      <c r="Q2850" s="13" t="s">
        <v>8360</v>
      </c>
      <c r="R2850" s="14" t="s">
        <v>8363</v>
      </c>
      <c r="S2850" s="28">
        <f t="shared" si="45"/>
        <v>42153.648831018523</v>
      </c>
      <c r="T2850" s="30">
        <f t="shared" si="45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>E2851/D2851*100</f>
        <v>1</v>
      </c>
      <c r="P2851" s="10">
        <f>E2851/L2851</f>
        <v>5</v>
      </c>
      <c r="Q2851" s="13" t="s">
        <v>8360</v>
      </c>
      <c r="R2851" s="14" t="s">
        <v>8363</v>
      </c>
      <c r="S2851" s="28">
        <f t="shared" si="45"/>
        <v>42483.428240740745</v>
      </c>
      <c r="T2851" s="30">
        <f t="shared" si="45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>E2852/D2852*100</f>
        <v>3.8875000000000002</v>
      </c>
      <c r="P2852" s="10">
        <f>E2852/L2852</f>
        <v>23.923076923076923</v>
      </c>
      <c r="Q2852" s="13" t="s">
        <v>8360</v>
      </c>
      <c r="R2852" s="14" t="s">
        <v>8363</v>
      </c>
      <c r="S2852" s="28">
        <f t="shared" si="45"/>
        <v>41888.007071759261</v>
      </c>
      <c r="T2852" s="30">
        <f t="shared" si="45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>E2853/D2853*100</f>
        <v>0</v>
      </c>
      <c r="P2853" s="10" t="e">
        <f>E2853/L2853</f>
        <v>#DIV/0!</v>
      </c>
      <c r="Q2853" s="13" t="s">
        <v>8360</v>
      </c>
      <c r="R2853" s="14" t="s">
        <v>8363</v>
      </c>
      <c r="S2853" s="28">
        <f t="shared" si="45"/>
        <v>42398.970138888893</v>
      </c>
      <c r="T2853" s="30">
        <f t="shared" si="45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>E2854/D2854*100</f>
        <v>1.9</v>
      </c>
      <c r="P2854" s="10">
        <f>E2854/L2854</f>
        <v>15.833333333333334</v>
      </c>
      <c r="Q2854" s="13" t="s">
        <v>8360</v>
      </c>
      <c r="R2854" s="14" t="s">
        <v>8363</v>
      </c>
      <c r="S2854" s="28">
        <f t="shared" si="45"/>
        <v>41811.045173611114</v>
      </c>
      <c r="T2854" s="30">
        <f t="shared" si="45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>E2855/D2855*100</f>
        <v>0</v>
      </c>
      <c r="P2855" s="10" t="e">
        <f>E2855/L2855</f>
        <v>#DIV/0!</v>
      </c>
      <c r="Q2855" s="13" t="s">
        <v>8360</v>
      </c>
      <c r="R2855" s="14" t="s">
        <v>8363</v>
      </c>
      <c r="S2855" s="28">
        <f t="shared" si="45"/>
        <v>41896.190937499996</v>
      </c>
      <c r="T2855" s="30">
        <f t="shared" si="45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>E2856/D2856*100</f>
        <v>41.699999999999996</v>
      </c>
      <c r="P2856" s="10">
        <f>E2856/L2856</f>
        <v>29.785714285714285</v>
      </c>
      <c r="Q2856" s="13" t="s">
        <v>8360</v>
      </c>
      <c r="R2856" s="14" t="s">
        <v>8363</v>
      </c>
      <c r="S2856" s="28">
        <f t="shared" si="45"/>
        <v>42131.71665509259</v>
      </c>
      <c r="T2856" s="30">
        <f t="shared" si="45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>E2857/D2857*100</f>
        <v>50</v>
      </c>
      <c r="P2857" s="10">
        <f>E2857/L2857</f>
        <v>60</v>
      </c>
      <c r="Q2857" s="13" t="s">
        <v>8360</v>
      </c>
      <c r="R2857" s="14" t="s">
        <v>8363</v>
      </c>
      <c r="S2857" s="28">
        <f t="shared" si="45"/>
        <v>42398.981944444444</v>
      </c>
      <c r="T2857" s="30">
        <f t="shared" si="45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>E2858/D2858*100</f>
        <v>4.8666666666666663</v>
      </c>
      <c r="P2858" s="10">
        <f>E2858/L2858</f>
        <v>24.333333333333332</v>
      </c>
      <c r="Q2858" s="13" t="s">
        <v>8360</v>
      </c>
      <c r="R2858" s="14" t="s">
        <v>8363</v>
      </c>
      <c r="S2858" s="28">
        <f t="shared" si="45"/>
        <v>42224.898611111115</v>
      </c>
      <c r="T2858" s="30">
        <f t="shared" si="45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>E2859/D2859*100</f>
        <v>19.736842105263158</v>
      </c>
      <c r="P2859" s="10">
        <f>E2859/L2859</f>
        <v>500</v>
      </c>
      <c r="Q2859" s="13" t="s">
        <v>8360</v>
      </c>
      <c r="R2859" s="14" t="s">
        <v>8363</v>
      </c>
      <c r="S2859" s="28">
        <f t="shared" si="45"/>
        <v>42786.75</v>
      </c>
      <c r="T2859" s="30">
        <f t="shared" si="45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>E2860/D2860*100</f>
        <v>0</v>
      </c>
      <c r="P2860" s="10" t="e">
        <f>E2860/L2860</f>
        <v>#DIV/0!</v>
      </c>
      <c r="Q2860" s="13" t="s">
        <v>8360</v>
      </c>
      <c r="R2860" s="14" t="s">
        <v>8363</v>
      </c>
      <c r="S2860" s="28">
        <f t="shared" si="45"/>
        <v>41978.477777777778</v>
      </c>
      <c r="T2860" s="30">
        <f t="shared" si="45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>E2861/D2861*100</f>
        <v>1.7500000000000002</v>
      </c>
      <c r="P2861" s="10">
        <f>E2861/L2861</f>
        <v>35</v>
      </c>
      <c r="Q2861" s="13" t="s">
        <v>8360</v>
      </c>
      <c r="R2861" s="14" t="s">
        <v>8363</v>
      </c>
      <c r="S2861" s="28">
        <f t="shared" si="45"/>
        <v>42293.362314814818</v>
      </c>
      <c r="T2861" s="30">
        <f t="shared" si="45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>E2862/D2862*100</f>
        <v>6.65</v>
      </c>
      <c r="P2862" s="10">
        <f>E2862/L2862</f>
        <v>29.555555555555557</v>
      </c>
      <c r="Q2862" s="13" t="s">
        <v>8360</v>
      </c>
      <c r="R2862" s="14" t="s">
        <v>8363</v>
      </c>
      <c r="S2862" s="28">
        <f t="shared" si="45"/>
        <v>42540.800648148142</v>
      </c>
      <c r="T2862" s="30">
        <f t="shared" si="45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>E2863/D2863*100</f>
        <v>32</v>
      </c>
      <c r="P2863" s="10">
        <f>E2863/L2863</f>
        <v>26.666666666666668</v>
      </c>
      <c r="Q2863" s="13" t="s">
        <v>8360</v>
      </c>
      <c r="R2863" s="14" t="s">
        <v>8363</v>
      </c>
      <c r="S2863" s="28">
        <f t="shared" si="45"/>
        <v>42271.590833333335</v>
      </c>
      <c r="T2863" s="30">
        <f t="shared" si="45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>E2864/D2864*100</f>
        <v>0.43307086614173229</v>
      </c>
      <c r="P2864" s="10">
        <f>E2864/L2864</f>
        <v>18.333333333333332</v>
      </c>
      <c r="Q2864" s="13" t="s">
        <v>8360</v>
      </c>
      <c r="R2864" s="14" t="s">
        <v>8363</v>
      </c>
      <c r="S2864" s="28">
        <f t="shared" si="45"/>
        <v>41814.789687500001</v>
      </c>
      <c r="T2864" s="30">
        <f t="shared" si="45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>E2865/D2865*100</f>
        <v>0.04</v>
      </c>
      <c r="P2865" s="10">
        <f>E2865/L2865</f>
        <v>20</v>
      </c>
      <c r="Q2865" s="13" t="s">
        <v>8360</v>
      </c>
      <c r="R2865" s="14" t="s">
        <v>8363</v>
      </c>
      <c r="S2865" s="28">
        <f t="shared" si="45"/>
        <v>41891.675034722226</v>
      </c>
      <c r="T2865" s="30">
        <f t="shared" si="45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>E2866/D2866*100</f>
        <v>1.6</v>
      </c>
      <c r="P2866" s="10">
        <f>E2866/L2866</f>
        <v>13.333333333333334</v>
      </c>
      <c r="Q2866" s="13" t="s">
        <v>8360</v>
      </c>
      <c r="R2866" s="14" t="s">
        <v>8363</v>
      </c>
      <c r="S2866" s="28">
        <f t="shared" si="45"/>
        <v>42202.554166666669</v>
      </c>
      <c r="T2866" s="30">
        <f t="shared" si="45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>E2867/D2867*100</f>
        <v>0</v>
      </c>
      <c r="P2867" s="10" t="e">
        <f>E2867/L2867</f>
        <v>#DIV/0!</v>
      </c>
      <c r="Q2867" s="13" t="s">
        <v>8360</v>
      </c>
      <c r="R2867" s="14" t="s">
        <v>8363</v>
      </c>
      <c r="S2867" s="28">
        <f t="shared" si="45"/>
        <v>42010.114108796297</v>
      </c>
      <c r="T2867" s="30">
        <f t="shared" si="45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>E2868/D2868*100</f>
        <v>0.89999999999999991</v>
      </c>
      <c r="P2868" s="10">
        <f>E2868/L2868</f>
        <v>22.5</v>
      </c>
      <c r="Q2868" s="13" t="s">
        <v>8360</v>
      </c>
      <c r="R2868" s="14" t="s">
        <v>8363</v>
      </c>
      <c r="S2868" s="28">
        <f t="shared" si="45"/>
        <v>42657.916666666672</v>
      </c>
      <c r="T2868" s="30">
        <f t="shared" si="45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>E2869/D2869*100</f>
        <v>20.16</v>
      </c>
      <c r="P2869" s="10">
        <f>E2869/L2869</f>
        <v>50.4</v>
      </c>
      <c r="Q2869" s="13" t="s">
        <v>8360</v>
      </c>
      <c r="R2869" s="14" t="s">
        <v>8363</v>
      </c>
      <c r="S2869" s="28">
        <f t="shared" si="45"/>
        <v>42555.166666666672</v>
      </c>
      <c r="T2869" s="30">
        <f t="shared" si="45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>E2870/D2870*100</f>
        <v>42.011733333333332</v>
      </c>
      <c r="P2870" s="10">
        <f>E2870/L2870</f>
        <v>105.02933333333334</v>
      </c>
      <c r="Q2870" s="13" t="s">
        <v>8360</v>
      </c>
      <c r="R2870" s="14" t="s">
        <v>8363</v>
      </c>
      <c r="S2870" s="28">
        <f t="shared" si="45"/>
        <v>42648.827013888891</v>
      </c>
      <c r="T2870" s="30">
        <f t="shared" si="45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>E2871/D2871*100</f>
        <v>0.88500000000000001</v>
      </c>
      <c r="P2871" s="10">
        <f>E2871/L2871</f>
        <v>35.4</v>
      </c>
      <c r="Q2871" s="13" t="s">
        <v>8360</v>
      </c>
      <c r="R2871" s="14" t="s">
        <v>8363</v>
      </c>
      <c r="S2871" s="28">
        <f t="shared" si="45"/>
        <v>42570.593530092592</v>
      </c>
      <c r="T2871" s="30">
        <f t="shared" si="45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>E2872/D2872*100</f>
        <v>15</v>
      </c>
      <c r="P2872" s="10">
        <f>E2872/L2872</f>
        <v>83.333333333333329</v>
      </c>
      <c r="Q2872" s="13" t="s">
        <v>8360</v>
      </c>
      <c r="R2872" s="14" t="s">
        <v>8363</v>
      </c>
      <c r="S2872" s="28">
        <f t="shared" si="45"/>
        <v>41776.189409722225</v>
      </c>
      <c r="T2872" s="30">
        <f t="shared" si="45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>E2873/D2873*100</f>
        <v>4.67</v>
      </c>
      <c r="P2873" s="10">
        <f>E2873/L2873</f>
        <v>35.92307692307692</v>
      </c>
      <c r="Q2873" s="13" t="s">
        <v>8360</v>
      </c>
      <c r="R2873" s="14" t="s">
        <v>8363</v>
      </c>
      <c r="S2873" s="28">
        <f t="shared" si="45"/>
        <v>41994.738576388889</v>
      </c>
      <c r="T2873" s="30">
        <f t="shared" si="45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>E2874/D2874*100</f>
        <v>0</v>
      </c>
      <c r="P2874" s="10" t="e">
        <f>E2874/L2874</f>
        <v>#DIV/0!</v>
      </c>
      <c r="Q2874" s="13" t="s">
        <v>8360</v>
      </c>
      <c r="R2874" s="14" t="s">
        <v>8363</v>
      </c>
      <c r="S2874" s="28">
        <f t="shared" si="45"/>
        <v>42175.11618055556</v>
      </c>
      <c r="T2874" s="30">
        <f t="shared" si="45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>E2875/D2875*100</f>
        <v>38.119999999999997</v>
      </c>
      <c r="P2875" s="10">
        <f>E2875/L2875</f>
        <v>119.125</v>
      </c>
      <c r="Q2875" s="13" t="s">
        <v>8360</v>
      </c>
      <c r="R2875" s="14" t="s">
        <v>8363</v>
      </c>
      <c r="S2875" s="28">
        <f t="shared" si="45"/>
        <v>42032.817488425921</v>
      </c>
      <c r="T2875" s="30">
        <f t="shared" si="45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>E2876/D2876*100</f>
        <v>5.42</v>
      </c>
      <c r="P2876" s="10">
        <f>E2876/L2876</f>
        <v>90.333333333333329</v>
      </c>
      <c r="Q2876" s="13" t="s">
        <v>8360</v>
      </c>
      <c r="R2876" s="14" t="s">
        <v>8363</v>
      </c>
      <c r="S2876" s="28">
        <f t="shared" si="45"/>
        <v>42752.84474537037</v>
      </c>
      <c r="T2876" s="30">
        <f t="shared" si="45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>E2877/D2877*100</f>
        <v>3.4999999999999996E-2</v>
      </c>
      <c r="P2877" s="10">
        <f>E2877/L2877</f>
        <v>2.3333333333333335</v>
      </c>
      <c r="Q2877" s="13" t="s">
        <v>8360</v>
      </c>
      <c r="R2877" s="14" t="s">
        <v>8363</v>
      </c>
      <c r="S2877" s="28">
        <f t="shared" si="45"/>
        <v>42495.128391203703</v>
      </c>
      <c r="T2877" s="30">
        <f t="shared" si="45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>E2878/D2878*100</f>
        <v>0</v>
      </c>
      <c r="P2878" s="10" t="e">
        <f>E2878/L2878</f>
        <v>#DIV/0!</v>
      </c>
      <c r="Q2878" s="13" t="s">
        <v>8360</v>
      </c>
      <c r="R2878" s="14" t="s">
        <v>8363</v>
      </c>
      <c r="S2878" s="28">
        <f t="shared" si="45"/>
        <v>42201.743969907402</v>
      </c>
      <c r="T2878" s="30">
        <f t="shared" si="45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>E2879/D2879*100</f>
        <v>10.833333333333334</v>
      </c>
      <c r="P2879" s="10">
        <f>E2879/L2879</f>
        <v>108.33333333333333</v>
      </c>
      <c r="Q2879" s="13" t="s">
        <v>8360</v>
      </c>
      <c r="R2879" s="14" t="s">
        <v>8363</v>
      </c>
      <c r="S2879" s="28">
        <f t="shared" si="45"/>
        <v>42704.708333333328</v>
      </c>
      <c r="T2879" s="30">
        <f t="shared" si="45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>E2880/D2880*100</f>
        <v>2.1</v>
      </c>
      <c r="P2880" s="10">
        <f>E2880/L2880</f>
        <v>15.75</v>
      </c>
      <c r="Q2880" s="13" t="s">
        <v>8360</v>
      </c>
      <c r="R2880" s="14" t="s">
        <v>8363</v>
      </c>
      <c r="S2880" s="28">
        <f t="shared" si="45"/>
        <v>42188.615682870368</v>
      </c>
      <c r="T2880" s="30">
        <f t="shared" si="45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>E2881/D2881*100</f>
        <v>0.2589285714285714</v>
      </c>
      <c r="P2881" s="10">
        <f>E2881/L2881</f>
        <v>29</v>
      </c>
      <c r="Q2881" s="13" t="s">
        <v>8360</v>
      </c>
      <c r="R2881" s="14" t="s">
        <v>8363</v>
      </c>
      <c r="S2881" s="28">
        <f t="shared" si="45"/>
        <v>42389.725243055553</v>
      </c>
      <c r="T2881" s="30">
        <f t="shared" si="45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>E2882/D2882*100</f>
        <v>23.333333333333332</v>
      </c>
      <c r="P2882" s="10">
        <f>E2882/L2882</f>
        <v>96.551724137931032</v>
      </c>
      <c r="Q2882" s="13" t="s">
        <v>8360</v>
      </c>
      <c r="R2882" s="14" t="s">
        <v>8363</v>
      </c>
      <c r="S2882" s="28">
        <f t="shared" si="45"/>
        <v>42236.711805555555</v>
      </c>
      <c r="T2882" s="30">
        <f t="shared" si="45"/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>E2883/D2883*100</f>
        <v>0</v>
      </c>
      <c r="P2883" s="10" t="e">
        <f>E2883/L2883</f>
        <v>#DIV/0!</v>
      </c>
      <c r="Q2883" s="13" t="s">
        <v>8360</v>
      </c>
      <c r="R2883" s="14" t="s">
        <v>8363</v>
      </c>
      <c r="S2883" s="28">
        <f t="shared" ref="S2883:T2946" si="46">(((I2883/60)/60)/24)+DATE(1970,1,1)</f>
        <v>41976.639305555553</v>
      </c>
      <c r="T2883" s="30">
        <f t="shared" si="46"/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>E2884/D2884*100</f>
        <v>33.6</v>
      </c>
      <c r="P2884" s="10">
        <f>E2884/L2884</f>
        <v>63</v>
      </c>
      <c r="Q2884" s="13" t="s">
        <v>8360</v>
      </c>
      <c r="R2884" s="14" t="s">
        <v>8363</v>
      </c>
      <c r="S2884" s="28">
        <f t="shared" si="46"/>
        <v>42491.596273148149</v>
      </c>
      <c r="T2884" s="30">
        <f t="shared" si="46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>E2885/D2885*100</f>
        <v>19.079999999999998</v>
      </c>
      <c r="P2885" s="10">
        <f>E2885/L2885</f>
        <v>381.6</v>
      </c>
      <c r="Q2885" s="13" t="s">
        <v>8360</v>
      </c>
      <c r="R2885" s="14" t="s">
        <v>8363</v>
      </c>
      <c r="S2885" s="28">
        <f t="shared" si="46"/>
        <v>42406.207638888889</v>
      </c>
      <c r="T2885" s="30">
        <f t="shared" si="46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>E2886/D2886*100</f>
        <v>0.41111111111111115</v>
      </c>
      <c r="P2886" s="10">
        <f>E2886/L2886</f>
        <v>46.25</v>
      </c>
      <c r="Q2886" s="13" t="s">
        <v>8360</v>
      </c>
      <c r="R2886" s="14" t="s">
        <v>8363</v>
      </c>
      <c r="S2886" s="28">
        <f t="shared" si="46"/>
        <v>41978.727256944447</v>
      </c>
      <c r="T2886" s="30">
        <f t="shared" si="46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>E2887/D2887*100</f>
        <v>32.5</v>
      </c>
      <c r="P2887" s="10">
        <f>E2887/L2887</f>
        <v>26</v>
      </c>
      <c r="Q2887" s="13" t="s">
        <v>8360</v>
      </c>
      <c r="R2887" s="14" t="s">
        <v>8363</v>
      </c>
      <c r="S2887" s="28">
        <f t="shared" si="46"/>
        <v>42077.034733796296</v>
      </c>
      <c r="T2887" s="30">
        <f t="shared" si="46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>E2888/D2888*100</f>
        <v>5</v>
      </c>
      <c r="P2888" s="10">
        <f>E2888/L2888</f>
        <v>10</v>
      </c>
      <c r="Q2888" s="13" t="s">
        <v>8360</v>
      </c>
      <c r="R2888" s="14" t="s">
        <v>8363</v>
      </c>
      <c r="S2888" s="28">
        <f t="shared" si="46"/>
        <v>42266.165972222225</v>
      </c>
      <c r="T2888" s="30">
        <f t="shared" si="46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>E2889/D2889*100</f>
        <v>0.16666666666666669</v>
      </c>
      <c r="P2889" s="10">
        <f>E2889/L2889</f>
        <v>5</v>
      </c>
      <c r="Q2889" s="13" t="s">
        <v>8360</v>
      </c>
      <c r="R2889" s="14" t="s">
        <v>8363</v>
      </c>
      <c r="S2889" s="28">
        <f t="shared" si="46"/>
        <v>42015.427361111113</v>
      </c>
      <c r="T2889" s="30">
        <f t="shared" si="46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>E2890/D2890*100</f>
        <v>0</v>
      </c>
      <c r="P2890" s="10" t="e">
        <f>E2890/L2890</f>
        <v>#DIV/0!</v>
      </c>
      <c r="Q2890" s="13" t="s">
        <v>8360</v>
      </c>
      <c r="R2890" s="14" t="s">
        <v>8363</v>
      </c>
      <c r="S2890" s="28">
        <f t="shared" si="46"/>
        <v>41930.207638888889</v>
      </c>
      <c r="T2890" s="30">
        <f t="shared" si="46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>E2891/D2891*100</f>
        <v>38.066666666666663</v>
      </c>
      <c r="P2891" s="10">
        <f>E2891/L2891</f>
        <v>81.571428571428569</v>
      </c>
      <c r="Q2891" s="13" t="s">
        <v>8360</v>
      </c>
      <c r="R2891" s="14" t="s">
        <v>8363</v>
      </c>
      <c r="S2891" s="28">
        <f t="shared" si="46"/>
        <v>41880.863252314812</v>
      </c>
      <c r="T2891" s="30">
        <f t="shared" si="46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>E2892/D2892*100</f>
        <v>1.05</v>
      </c>
      <c r="P2892" s="10">
        <f>E2892/L2892</f>
        <v>7</v>
      </c>
      <c r="Q2892" s="13" t="s">
        <v>8360</v>
      </c>
      <c r="R2892" s="14" t="s">
        <v>8363</v>
      </c>
      <c r="S2892" s="28">
        <f t="shared" si="46"/>
        <v>41860.125</v>
      </c>
      <c r="T2892" s="30">
        <f t="shared" si="46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>E2893/D2893*100</f>
        <v>2.73</v>
      </c>
      <c r="P2893" s="10">
        <f>E2893/L2893</f>
        <v>27.3</v>
      </c>
      <c r="Q2893" s="13" t="s">
        <v>8360</v>
      </c>
      <c r="R2893" s="14" t="s">
        <v>8363</v>
      </c>
      <c r="S2893" s="28">
        <f t="shared" si="46"/>
        <v>42475.84175925926</v>
      </c>
      <c r="T2893" s="30">
        <f t="shared" si="46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>E2894/D2894*100</f>
        <v>9.0909090909090917</v>
      </c>
      <c r="P2894" s="10">
        <f>E2894/L2894</f>
        <v>29.411764705882351</v>
      </c>
      <c r="Q2894" s="13" t="s">
        <v>8360</v>
      </c>
      <c r="R2894" s="14" t="s">
        <v>8363</v>
      </c>
      <c r="S2894" s="28">
        <f t="shared" si="46"/>
        <v>41876.875</v>
      </c>
      <c r="T2894" s="30">
        <f t="shared" si="46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>E2895/D2895*100</f>
        <v>0.5</v>
      </c>
      <c r="P2895" s="10">
        <f>E2895/L2895</f>
        <v>12.5</v>
      </c>
      <c r="Q2895" s="13" t="s">
        <v>8360</v>
      </c>
      <c r="R2895" s="14" t="s">
        <v>8363</v>
      </c>
      <c r="S2895" s="28">
        <f t="shared" si="46"/>
        <v>42013.083333333328</v>
      </c>
      <c r="T2895" s="30">
        <f t="shared" si="46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>E2896/D2896*100</f>
        <v>0</v>
      </c>
      <c r="P2896" s="10" t="e">
        <f>E2896/L2896</f>
        <v>#DIV/0!</v>
      </c>
      <c r="Q2896" s="13" t="s">
        <v>8360</v>
      </c>
      <c r="R2896" s="14" t="s">
        <v>8363</v>
      </c>
      <c r="S2896" s="28">
        <f t="shared" si="46"/>
        <v>42097.944618055553</v>
      </c>
      <c r="T2896" s="30">
        <f t="shared" si="46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>E2897/D2897*100</f>
        <v>4.5999999999999996</v>
      </c>
      <c r="P2897" s="10">
        <f>E2897/L2897</f>
        <v>5.75</v>
      </c>
      <c r="Q2897" s="13" t="s">
        <v>8360</v>
      </c>
      <c r="R2897" s="14" t="s">
        <v>8363</v>
      </c>
      <c r="S2897" s="28">
        <f t="shared" si="46"/>
        <v>41812.875</v>
      </c>
      <c r="T2897" s="30">
        <f t="shared" si="46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>E2898/D2898*100</f>
        <v>20.833333333333336</v>
      </c>
      <c r="P2898" s="10">
        <f>E2898/L2898</f>
        <v>52.083333333333336</v>
      </c>
      <c r="Q2898" s="13" t="s">
        <v>8360</v>
      </c>
      <c r="R2898" s="14" t="s">
        <v>8363</v>
      </c>
      <c r="S2898" s="28">
        <f t="shared" si="46"/>
        <v>42716.25</v>
      </c>
      <c r="T2898" s="30">
        <f t="shared" si="46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>E2899/D2899*100</f>
        <v>4.583333333333333</v>
      </c>
      <c r="P2899" s="10">
        <f>E2899/L2899</f>
        <v>183.33333333333334</v>
      </c>
      <c r="Q2899" s="13" t="s">
        <v>8360</v>
      </c>
      <c r="R2899" s="14" t="s">
        <v>8363</v>
      </c>
      <c r="S2899" s="28">
        <f t="shared" si="46"/>
        <v>42288.645196759258</v>
      </c>
      <c r="T2899" s="30">
        <f t="shared" si="46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>E2900/D2900*100</f>
        <v>4.2133333333333338</v>
      </c>
      <c r="P2900" s="10">
        <f>E2900/L2900</f>
        <v>26.333333333333332</v>
      </c>
      <c r="Q2900" s="13" t="s">
        <v>8360</v>
      </c>
      <c r="R2900" s="14" t="s">
        <v>8363</v>
      </c>
      <c r="S2900" s="28">
        <f t="shared" si="46"/>
        <v>42308.664965277778</v>
      </c>
      <c r="T2900" s="30">
        <f t="shared" si="46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>E2901/D2901*100</f>
        <v>0</v>
      </c>
      <c r="P2901" s="10" t="e">
        <f>E2901/L2901</f>
        <v>#DIV/0!</v>
      </c>
      <c r="Q2901" s="13" t="s">
        <v>8360</v>
      </c>
      <c r="R2901" s="14" t="s">
        <v>8363</v>
      </c>
      <c r="S2901" s="28">
        <f t="shared" si="46"/>
        <v>42575.078217592592</v>
      </c>
      <c r="T2901" s="30">
        <f t="shared" si="46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>E2902/D2902*100</f>
        <v>61.909090909090914</v>
      </c>
      <c r="P2902" s="10">
        <f>E2902/L2902</f>
        <v>486.42857142857144</v>
      </c>
      <c r="Q2902" s="13" t="s">
        <v>8360</v>
      </c>
      <c r="R2902" s="14" t="s">
        <v>8363</v>
      </c>
      <c r="S2902" s="28">
        <f t="shared" si="46"/>
        <v>41860.234166666669</v>
      </c>
      <c r="T2902" s="30">
        <f t="shared" si="46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>E2903/D2903*100</f>
        <v>0.8</v>
      </c>
      <c r="P2903" s="10">
        <f>E2903/L2903</f>
        <v>3</v>
      </c>
      <c r="Q2903" s="13" t="s">
        <v>8360</v>
      </c>
      <c r="R2903" s="14" t="s">
        <v>8363</v>
      </c>
      <c r="S2903" s="28">
        <f t="shared" si="46"/>
        <v>42042.904386574075</v>
      </c>
      <c r="T2903" s="30">
        <f t="shared" si="46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>E2904/D2904*100</f>
        <v>1.6666666666666666E-2</v>
      </c>
      <c r="P2904" s="10">
        <f>E2904/L2904</f>
        <v>25</v>
      </c>
      <c r="Q2904" s="13" t="s">
        <v>8360</v>
      </c>
      <c r="R2904" s="14" t="s">
        <v>8363</v>
      </c>
      <c r="S2904" s="28">
        <f t="shared" si="46"/>
        <v>42240.439768518518</v>
      </c>
      <c r="T2904" s="30">
        <f t="shared" si="46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>E2905/D2905*100</f>
        <v>0.77999999999999992</v>
      </c>
      <c r="P2905" s="10">
        <f>E2905/L2905</f>
        <v>9.75</v>
      </c>
      <c r="Q2905" s="13" t="s">
        <v>8360</v>
      </c>
      <c r="R2905" s="14" t="s">
        <v>8363</v>
      </c>
      <c r="S2905" s="28">
        <f t="shared" si="46"/>
        <v>42256.166874999995</v>
      </c>
      <c r="T2905" s="30">
        <f t="shared" si="46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>E2906/D2906*100</f>
        <v>5</v>
      </c>
      <c r="P2906" s="10">
        <f>E2906/L2906</f>
        <v>18.75</v>
      </c>
      <c r="Q2906" s="13" t="s">
        <v>8360</v>
      </c>
      <c r="R2906" s="14" t="s">
        <v>8363</v>
      </c>
      <c r="S2906" s="28">
        <f t="shared" si="46"/>
        <v>41952.5</v>
      </c>
      <c r="T2906" s="30">
        <f t="shared" si="46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>E2907/D2907*100</f>
        <v>17.771428571428572</v>
      </c>
      <c r="P2907" s="10">
        <f>E2907/L2907</f>
        <v>36.588235294117645</v>
      </c>
      <c r="Q2907" s="13" t="s">
        <v>8360</v>
      </c>
      <c r="R2907" s="14" t="s">
        <v>8363</v>
      </c>
      <c r="S2907" s="28">
        <f t="shared" si="46"/>
        <v>42620.056863425925</v>
      </c>
      <c r="T2907" s="30">
        <f t="shared" si="46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>E2908/D2908*100</f>
        <v>9.4166666666666661</v>
      </c>
      <c r="P2908" s="10">
        <f>E2908/L2908</f>
        <v>80.714285714285708</v>
      </c>
      <c r="Q2908" s="13" t="s">
        <v>8360</v>
      </c>
      <c r="R2908" s="14" t="s">
        <v>8363</v>
      </c>
      <c r="S2908" s="28">
        <f t="shared" si="46"/>
        <v>42217.041666666672</v>
      </c>
      <c r="T2908" s="30">
        <f t="shared" si="46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>E2909/D2909*100</f>
        <v>0.08</v>
      </c>
      <c r="P2909" s="10">
        <f>E2909/L2909</f>
        <v>1</v>
      </c>
      <c r="Q2909" s="13" t="s">
        <v>8360</v>
      </c>
      <c r="R2909" s="14" t="s">
        <v>8363</v>
      </c>
      <c r="S2909" s="28">
        <f t="shared" si="46"/>
        <v>42504.877743055549</v>
      </c>
      <c r="T2909" s="30">
        <f t="shared" si="46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>E2910/D2910*100</f>
        <v>2.75</v>
      </c>
      <c r="P2910" s="10">
        <f>E2910/L2910</f>
        <v>52.8</v>
      </c>
      <c r="Q2910" s="13" t="s">
        <v>8360</v>
      </c>
      <c r="R2910" s="14" t="s">
        <v>8363</v>
      </c>
      <c r="S2910" s="28">
        <f t="shared" si="46"/>
        <v>42529.731701388882</v>
      </c>
      <c r="T2910" s="30">
        <f t="shared" si="46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>E2911/D2911*100</f>
        <v>1.1111111111111112E-2</v>
      </c>
      <c r="P2911" s="10">
        <f>E2911/L2911</f>
        <v>20</v>
      </c>
      <c r="Q2911" s="13" t="s">
        <v>8360</v>
      </c>
      <c r="R2911" s="14" t="s">
        <v>8363</v>
      </c>
      <c r="S2911" s="28">
        <f t="shared" si="46"/>
        <v>41968.823611111111</v>
      </c>
      <c r="T2911" s="30">
        <f t="shared" si="46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>E2912/D2912*100</f>
        <v>3.3333333333333335E-3</v>
      </c>
      <c r="P2912" s="10">
        <f>E2912/L2912</f>
        <v>1</v>
      </c>
      <c r="Q2912" s="13" t="s">
        <v>8360</v>
      </c>
      <c r="R2912" s="14" t="s">
        <v>8363</v>
      </c>
      <c r="S2912" s="28">
        <f t="shared" si="46"/>
        <v>42167.841284722221</v>
      </c>
      <c r="T2912" s="30">
        <f t="shared" si="46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>E2913/D2913*100</f>
        <v>36.5</v>
      </c>
      <c r="P2913" s="10">
        <f>E2913/L2913</f>
        <v>46.928571428571431</v>
      </c>
      <c r="Q2913" s="13" t="s">
        <v>8360</v>
      </c>
      <c r="R2913" s="14" t="s">
        <v>8363</v>
      </c>
      <c r="S2913" s="28">
        <f t="shared" si="46"/>
        <v>42182.768819444449</v>
      </c>
      <c r="T2913" s="30">
        <f t="shared" si="46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>E2914/D2914*100</f>
        <v>14.058171745152354</v>
      </c>
      <c r="P2914" s="10">
        <f>E2914/L2914</f>
        <v>78.07692307692308</v>
      </c>
      <c r="Q2914" s="13" t="s">
        <v>8360</v>
      </c>
      <c r="R2914" s="14" t="s">
        <v>8363</v>
      </c>
      <c r="S2914" s="28">
        <f t="shared" si="46"/>
        <v>42384.131643518514</v>
      </c>
      <c r="T2914" s="30">
        <f t="shared" si="46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>E2915/D2915*100</f>
        <v>0.02</v>
      </c>
      <c r="P2915" s="10">
        <f>E2915/L2915</f>
        <v>1</v>
      </c>
      <c r="Q2915" s="13" t="s">
        <v>8360</v>
      </c>
      <c r="R2915" s="14" t="s">
        <v>8363</v>
      </c>
      <c r="S2915" s="28">
        <f t="shared" si="46"/>
        <v>41888.922905092593</v>
      </c>
      <c r="T2915" s="30">
        <f t="shared" si="46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>E2916/D2916*100</f>
        <v>4.0000000000000001E-3</v>
      </c>
      <c r="P2916" s="10">
        <f>E2916/L2916</f>
        <v>1</v>
      </c>
      <c r="Q2916" s="13" t="s">
        <v>8360</v>
      </c>
      <c r="R2916" s="14" t="s">
        <v>8363</v>
      </c>
      <c r="S2916" s="28">
        <f t="shared" si="46"/>
        <v>42077.865671296298</v>
      </c>
      <c r="T2916" s="30">
        <f t="shared" si="46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>E2917/D2917*100</f>
        <v>61.1</v>
      </c>
      <c r="P2917" s="10">
        <f>E2917/L2917</f>
        <v>203.66666666666666</v>
      </c>
      <c r="Q2917" s="13" t="s">
        <v>8360</v>
      </c>
      <c r="R2917" s="14" t="s">
        <v>8363</v>
      </c>
      <c r="S2917" s="28">
        <f t="shared" si="46"/>
        <v>42445.356365740736</v>
      </c>
      <c r="T2917" s="30">
        <f t="shared" si="46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>E2918/D2918*100</f>
        <v>7.8378378378378386</v>
      </c>
      <c r="P2918" s="10">
        <f>E2918/L2918</f>
        <v>20.714285714285715</v>
      </c>
      <c r="Q2918" s="13" t="s">
        <v>8360</v>
      </c>
      <c r="R2918" s="14" t="s">
        <v>8363</v>
      </c>
      <c r="S2918" s="28">
        <f t="shared" si="46"/>
        <v>41778.476724537039</v>
      </c>
      <c r="T2918" s="30">
        <f t="shared" si="46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>E2919/D2919*100</f>
        <v>21.85</v>
      </c>
      <c r="P2919" s="10">
        <f>E2919/L2919</f>
        <v>48.555555555555557</v>
      </c>
      <c r="Q2919" s="13" t="s">
        <v>8360</v>
      </c>
      <c r="R2919" s="14" t="s">
        <v>8363</v>
      </c>
      <c r="S2919" s="28">
        <f t="shared" si="46"/>
        <v>42263.234340277777</v>
      </c>
      <c r="T2919" s="30">
        <f t="shared" si="46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>E2920/D2920*100</f>
        <v>27.24</v>
      </c>
      <c r="P2920" s="10">
        <f>E2920/L2920</f>
        <v>68.099999999999994</v>
      </c>
      <c r="Q2920" s="13" t="s">
        <v>8360</v>
      </c>
      <c r="R2920" s="14" t="s">
        <v>8363</v>
      </c>
      <c r="S2920" s="28">
        <f t="shared" si="46"/>
        <v>42306.629710648151</v>
      </c>
      <c r="T2920" s="30">
        <f t="shared" si="46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>E2921/D2921*100</f>
        <v>8.5</v>
      </c>
      <c r="P2921" s="10">
        <f>E2921/L2921</f>
        <v>8.5</v>
      </c>
      <c r="Q2921" s="13" t="s">
        <v>8360</v>
      </c>
      <c r="R2921" s="14" t="s">
        <v>8363</v>
      </c>
      <c r="S2921" s="28">
        <f t="shared" si="46"/>
        <v>41856.61954861111</v>
      </c>
      <c r="T2921" s="30">
        <f t="shared" si="46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>E2922/D2922*100</f>
        <v>26.840000000000003</v>
      </c>
      <c r="P2922" s="10">
        <f>E2922/L2922</f>
        <v>51.615384615384613</v>
      </c>
      <c r="Q2922" s="13" t="s">
        <v>8360</v>
      </c>
      <c r="R2922" s="14" t="s">
        <v>8363</v>
      </c>
      <c r="S2922" s="28">
        <f t="shared" si="46"/>
        <v>42088.750810185185</v>
      </c>
      <c r="T2922" s="30">
        <f t="shared" si="46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>E2923/D2923*100</f>
        <v>129</v>
      </c>
      <c r="P2923" s="10">
        <f>E2923/L2923</f>
        <v>43</v>
      </c>
      <c r="Q2923" s="13" t="s">
        <v>8360</v>
      </c>
      <c r="R2923" s="14" t="s">
        <v>8368</v>
      </c>
      <c r="S2923" s="28">
        <f t="shared" si="46"/>
        <v>41907.886620370373</v>
      </c>
      <c r="T2923" s="30">
        <f t="shared" si="46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>E2924/D2924*100</f>
        <v>100</v>
      </c>
      <c r="P2924" s="10">
        <f>E2924/L2924</f>
        <v>83.333333333333329</v>
      </c>
      <c r="Q2924" s="13" t="s">
        <v>8360</v>
      </c>
      <c r="R2924" s="14" t="s">
        <v>8368</v>
      </c>
      <c r="S2924" s="28">
        <f t="shared" si="46"/>
        <v>42142.874155092592</v>
      </c>
      <c r="T2924" s="30">
        <f t="shared" si="46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>E2925/D2925*100</f>
        <v>100</v>
      </c>
      <c r="P2925" s="10">
        <f>E2925/L2925</f>
        <v>30</v>
      </c>
      <c r="Q2925" s="13" t="s">
        <v>8360</v>
      </c>
      <c r="R2925" s="14" t="s">
        <v>8368</v>
      </c>
      <c r="S2925" s="28">
        <f t="shared" si="46"/>
        <v>42028.125</v>
      </c>
      <c r="T2925" s="30">
        <f t="shared" si="46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>E2926/D2926*100</f>
        <v>103.2</v>
      </c>
      <c r="P2926" s="10">
        <f>E2926/L2926</f>
        <v>175.51020408163265</v>
      </c>
      <c r="Q2926" s="13" t="s">
        <v>8360</v>
      </c>
      <c r="R2926" s="14" t="s">
        <v>8368</v>
      </c>
      <c r="S2926" s="28">
        <f t="shared" si="46"/>
        <v>42133.165972222225</v>
      </c>
      <c r="T2926" s="30">
        <f t="shared" si="46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>E2927/D2927*100</f>
        <v>102.44597777777777</v>
      </c>
      <c r="P2927" s="10">
        <f>E2927/L2927</f>
        <v>231.66175879396985</v>
      </c>
      <c r="Q2927" s="13" t="s">
        <v>8360</v>
      </c>
      <c r="R2927" s="14" t="s">
        <v>8368</v>
      </c>
      <c r="S2927" s="28">
        <f t="shared" si="46"/>
        <v>41893.584120370368</v>
      </c>
      <c r="T2927" s="30">
        <f t="shared" si="46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>E2928/D2928*100</f>
        <v>125</v>
      </c>
      <c r="P2928" s="10">
        <f>E2928/L2928</f>
        <v>75</v>
      </c>
      <c r="Q2928" s="13" t="s">
        <v>8360</v>
      </c>
      <c r="R2928" s="14" t="s">
        <v>8368</v>
      </c>
      <c r="S2928" s="28">
        <f t="shared" si="46"/>
        <v>42058.765960648147</v>
      </c>
      <c r="T2928" s="30">
        <f t="shared" si="46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>E2929/D2929*100</f>
        <v>130.83333333333334</v>
      </c>
      <c r="P2929" s="10">
        <f>E2929/L2929</f>
        <v>112.14285714285714</v>
      </c>
      <c r="Q2929" s="13" t="s">
        <v>8360</v>
      </c>
      <c r="R2929" s="14" t="s">
        <v>8368</v>
      </c>
      <c r="S2929" s="28">
        <f t="shared" si="46"/>
        <v>41835.208333333336</v>
      </c>
      <c r="T2929" s="30">
        <f t="shared" si="46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>E2930/D2930*100</f>
        <v>100</v>
      </c>
      <c r="P2930" s="10">
        <f>E2930/L2930</f>
        <v>41.666666666666664</v>
      </c>
      <c r="Q2930" s="13" t="s">
        <v>8360</v>
      </c>
      <c r="R2930" s="14" t="s">
        <v>8368</v>
      </c>
      <c r="S2930" s="28">
        <f t="shared" si="46"/>
        <v>42433.998217592598</v>
      </c>
      <c r="T2930" s="30">
        <f t="shared" si="46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>E2931/D2931*100</f>
        <v>102.06937499999999</v>
      </c>
      <c r="P2931" s="10">
        <f>E2931/L2931</f>
        <v>255.17343750000001</v>
      </c>
      <c r="Q2931" s="13" t="s">
        <v>8360</v>
      </c>
      <c r="R2931" s="14" t="s">
        <v>8368</v>
      </c>
      <c r="S2931" s="28">
        <f t="shared" si="46"/>
        <v>41784.564328703702</v>
      </c>
      <c r="T2931" s="30">
        <f t="shared" si="46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>E2932/D2932*100</f>
        <v>100.92000000000002</v>
      </c>
      <c r="P2932" s="10">
        <f>E2932/L2932</f>
        <v>162.7741935483871</v>
      </c>
      <c r="Q2932" s="13" t="s">
        <v>8360</v>
      </c>
      <c r="R2932" s="14" t="s">
        <v>8368</v>
      </c>
      <c r="S2932" s="28">
        <f t="shared" si="46"/>
        <v>42131.584074074075</v>
      </c>
      <c r="T2932" s="30">
        <f t="shared" si="46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>E2933/D2933*100</f>
        <v>106</v>
      </c>
      <c r="P2933" s="10">
        <f>E2933/L2933</f>
        <v>88.333333333333329</v>
      </c>
      <c r="Q2933" s="13" t="s">
        <v>8360</v>
      </c>
      <c r="R2933" s="14" t="s">
        <v>8368</v>
      </c>
      <c r="S2933" s="28">
        <f t="shared" si="46"/>
        <v>41897.255555555559</v>
      </c>
      <c r="T2933" s="30">
        <f t="shared" si="46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>E2934/D2934*100</f>
        <v>105.0967741935484</v>
      </c>
      <c r="P2934" s="10">
        <f>E2934/L2934</f>
        <v>85.736842105263165</v>
      </c>
      <c r="Q2934" s="13" t="s">
        <v>8360</v>
      </c>
      <c r="R2934" s="14" t="s">
        <v>8368</v>
      </c>
      <c r="S2934" s="28">
        <f t="shared" si="46"/>
        <v>42056.458333333328</v>
      </c>
      <c r="T2934" s="30">
        <f t="shared" si="46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>E2935/D2935*100</f>
        <v>102.76</v>
      </c>
      <c r="P2935" s="10">
        <f>E2935/L2935</f>
        <v>47.574074074074076</v>
      </c>
      <c r="Q2935" s="13" t="s">
        <v>8360</v>
      </c>
      <c r="R2935" s="14" t="s">
        <v>8368</v>
      </c>
      <c r="S2935" s="28">
        <f t="shared" si="46"/>
        <v>42525.956631944442</v>
      </c>
      <c r="T2935" s="30">
        <f t="shared" si="46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>E2936/D2936*100</f>
        <v>108</v>
      </c>
      <c r="P2936" s="10">
        <f>E2936/L2936</f>
        <v>72.972972972972968</v>
      </c>
      <c r="Q2936" s="13" t="s">
        <v>8360</v>
      </c>
      <c r="R2936" s="14" t="s">
        <v>8368</v>
      </c>
      <c r="S2936" s="28">
        <f t="shared" si="46"/>
        <v>41805.636157407411</v>
      </c>
      <c r="T2936" s="30">
        <f t="shared" si="46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>E2937/D2937*100</f>
        <v>100.88571428571429</v>
      </c>
      <c r="P2937" s="10">
        <f>E2937/L2937</f>
        <v>90.538461538461533</v>
      </c>
      <c r="Q2937" s="13" t="s">
        <v>8360</v>
      </c>
      <c r="R2937" s="14" t="s">
        <v>8368</v>
      </c>
      <c r="S2937" s="28">
        <f t="shared" si="46"/>
        <v>42611.708333333328</v>
      </c>
      <c r="T2937" s="30">
        <f t="shared" si="46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>E2938/D2938*100</f>
        <v>128</v>
      </c>
      <c r="P2938" s="10">
        <f>E2938/L2938</f>
        <v>37.647058823529413</v>
      </c>
      <c r="Q2938" s="13" t="s">
        <v>8360</v>
      </c>
      <c r="R2938" s="14" t="s">
        <v>8368</v>
      </c>
      <c r="S2938" s="28">
        <f t="shared" si="46"/>
        <v>41925.207638888889</v>
      </c>
      <c r="T2938" s="30">
        <f t="shared" si="46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>E2939/D2939*100</f>
        <v>133.33333333333331</v>
      </c>
      <c r="P2939" s="10">
        <f>E2939/L2939</f>
        <v>36.363636363636367</v>
      </c>
      <c r="Q2939" s="13" t="s">
        <v>8360</v>
      </c>
      <c r="R2939" s="14" t="s">
        <v>8368</v>
      </c>
      <c r="S2939" s="28">
        <f t="shared" si="46"/>
        <v>41833.457326388889</v>
      </c>
      <c r="T2939" s="30">
        <f t="shared" si="46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>E2940/D2940*100</f>
        <v>101.375</v>
      </c>
      <c r="P2940" s="10">
        <f>E2940/L2940</f>
        <v>126.71875</v>
      </c>
      <c r="Q2940" s="13" t="s">
        <v>8360</v>
      </c>
      <c r="R2940" s="14" t="s">
        <v>8368</v>
      </c>
      <c r="S2940" s="28">
        <f t="shared" si="46"/>
        <v>42034.703865740739</v>
      </c>
      <c r="T2940" s="30">
        <f t="shared" si="46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>E2941/D2941*100</f>
        <v>102.875</v>
      </c>
      <c r="P2941" s="10">
        <f>E2941/L2941</f>
        <v>329.2</v>
      </c>
      <c r="Q2941" s="13" t="s">
        <v>8360</v>
      </c>
      <c r="R2941" s="14" t="s">
        <v>8368</v>
      </c>
      <c r="S2941" s="28">
        <f t="shared" si="46"/>
        <v>41879.041666666664</v>
      </c>
      <c r="T2941" s="30">
        <f t="shared" si="46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>E2942/D2942*100</f>
        <v>107.24000000000001</v>
      </c>
      <c r="P2942" s="10">
        <f>E2942/L2942</f>
        <v>81.242424242424249</v>
      </c>
      <c r="Q2942" s="13" t="s">
        <v>8360</v>
      </c>
      <c r="R2942" s="14" t="s">
        <v>8368</v>
      </c>
      <c r="S2942" s="28">
        <f t="shared" si="46"/>
        <v>42022.773356481484</v>
      </c>
      <c r="T2942" s="30">
        <f t="shared" si="46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>E2943/D2943*100</f>
        <v>4.0000000000000001E-3</v>
      </c>
      <c r="P2943" s="10">
        <f>E2943/L2943</f>
        <v>1</v>
      </c>
      <c r="Q2943" s="13" t="s">
        <v>8360</v>
      </c>
      <c r="R2943" s="14" t="s">
        <v>8345</v>
      </c>
      <c r="S2943" s="28">
        <f t="shared" si="46"/>
        <v>42064.960127314815</v>
      </c>
      <c r="T2943" s="30">
        <f t="shared" si="46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>E2944/D2944*100</f>
        <v>20.424999999999997</v>
      </c>
      <c r="P2944" s="10">
        <f>E2944/L2944</f>
        <v>202.22772277227722</v>
      </c>
      <c r="Q2944" s="13" t="s">
        <v>8360</v>
      </c>
      <c r="R2944" s="14" t="s">
        <v>8345</v>
      </c>
      <c r="S2944" s="28">
        <f t="shared" si="46"/>
        <v>42354.845833333333</v>
      </c>
      <c r="T2944" s="30">
        <f t="shared" si="46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>E2945/D2945*100</f>
        <v>0</v>
      </c>
      <c r="P2945" s="10" t="e">
        <f>E2945/L2945</f>
        <v>#DIV/0!</v>
      </c>
      <c r="Q2945" s="13" t="s">
        <v>8360</v>
      </c>
      <c r="R2945" s="14" t="s">
        <v>8345</v>
      </c>
      <c r="S2945" s="28">
        <f t="shared" si="46"/>
        <v>42107.129398148143</v>
      </c>
      <c r="T2945" s="30">
        <f t="shared" si="46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>E2946/D2946*100</f>
        <v>1</v>
      </c>
      <c r="P2946" s="10">
        <f>E2946/L2946</f>
        <v>100</v>
      </c>
      <c r="Q2946" s="13" t="s">
        <v>8360</v>
      </c>
      <c r="R2946" s="14" t="s">
        <v>8345</v>
      </c>
      <c r="S2946" s="28">
        <f t="shared" si="46"/>
        <v>42162.9143287037</v>
      </c>
      <c r="T2946" s="30">
        <f t="shared" si="46"/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>E2947/D2947*100</f>
        <v>0</v>
      </c>
      <c r="P2947" s="10" t="e">
        <f>E2947/L2947</f>
        <v>#DIV/0!</v>
      </c>
      <c r="Q2947" s="13" t="s">
        <v>8360</v>
      </c>
      <c r="R2947" s="14" t="s">
        <v>8345</v>
      </c>
      <c r="S2947" s="28">
        <f t="shared" ref="S2947:T3010" si="47">(((I2947/60)/60)/24)+DATE(1970,1,1)</f>
        <v>42148.139583333337</v>
      </c>
      <c r="T2947" s="30">
        <f t="shared" si="47"/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>E2948/D2948*100</f>
        <v>0.1</v>
      </c>
      <c r="P2948" s="10">
        <f>E2948/L2948</f>
        <v>1</v>
      </c>
      <c r="Q2948" s="13" t="s">
        <v>8360</v>
      </c>
      <c r="R2948" s="14" t="s">
        <v>8345</v>
      </c>
      <c r="S2948" s="28">
        <f t="shared" si="47"/>
        <v>42597.531157407408</v>
      </c>
      <c r="T2948" s="30">
        <f t="shared" si="47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>E2949/D2949*100</f>
        <v>4.2880000000000003</v>
      </c>
      <c r="P2949" s="10">
        <f>E2949/L2949</f>
        <v>82.461538461538467</v>
      </c>
      <c r="Q2949" s="13" t="s">
        <v>8360</v>
      </c>
      <c r="R2949" s="14" t="s">
        <v>8345</v>
      </c>
      <c r="S2949" s="28">
        <f t="shared" si="47"/>
        <v>42698.715972222228</v>
      </c>
      <c r="T2949" s="30">
        <f t="shared" si="47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>E2950/D2950*100</f>
        <v>4.8000000000000004E-3</v>
      </c>
      <c r="P2950" s="10">
        <f>E2950/L2950</f>
        <v>2.6666666666666665</v>
      </c>
      <c r="Q2950" s="13" t="s">
        <v>8360</v>
      </c>
      <c r="R2950" s="14" t="s">
        <v>8345</v>
      </c>
      <c r="S2950" s="28">
        <f t="shared" si="47"/>
        <v>42157.649224537032</v>
      </c>
      <c r="T2950" s="30">
        <f t="shared" si="47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>E2951/D2951*100</f>
        <v>2.5</v>
      </c>
      <c r="P2951" s="10">
        <f>E2951/L2951</f>
        <v>12.5</v>
      </c>
      <c r="Q2951" s="13" t="s">
        <v>8360</v>
      </c>
      <c r="R2951" s="14" t="s">
        <v>8345</v>
      </c>
      <c r="S2951" s="28">
        <f t="shared" si="47"/>
        <v>42327.864780092597</v>
      </c>
      <c r="T2951" s="30">
        <f t="shared" si="47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>E2952/D2952*100</f>
        <v>0</v>
      </c>
      <c r="P2952" s="10" t="e">
        <f>E2952/L2952</f>
        <v>#DIV/0!</v>
      </c>
      <c r="Q2952" s="13" t="s">
        <v>8360</v>
      </c>
      <c r="R2952" s="14" t="s">
        <v>8345</v>
      </c>
      <c r="S2952" s="28">
        <f t="shared" si="47"/>
        <v>42392.36518518519</v>
      </c>
      <c r="T2952" s="30">
        <f t="shared" si="47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>E2953/D2953*100</f>
        <v>2.1919999999999997</v>
      </c>
      <c r="P2953" s="10">
        <f>E2953/L2953</f>
        <v>18.896551724137932</v>
      </c>
      <c r="Q2953" s="13" t="s">
        <v>8360</v>
      </c>
      <c r="R2953" s="14" t="s">
        <v>8345</v>
      </c>
      <c r="S2953" s="28">
        <f t="shared" si="47"/>
        <v>41917.802928240737</v>
      </c>
      <c r="T2953" s="30">
        <f t="shared" si="47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>E2954/D2954*100</f>
        <v>8.0250000000000004</v>
      </c>
      <c r="P2954" s="10">
        <f>E2954/L2954</f>
        <v>200.625</v>
      </c>
      <c r="Q2954" s="13" t="s">
        <v>8360</v>
      </c>
      <c r="R2954" s="14" t="s">
        <v>8345</v>
      </c>
      <c r="S2954" s="28">
        <f t="shared" si="47"/>
        <v>42660.166666666672</v>
      </c>
      <c r="T2954" s="30">
        <f t="shared" si="47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>E2955/D2955*100</f>
        <v>0.15125</v>
      </c>
      <c r="P2955" s="10">
        <f>E2955/L2955</f>
        <v>201.66666666666666</v>
      </c>
      <c r="Q2955" s="13" t="s">
        <v>8360</v>
      </c>
      <c r="R2955" s="14" t="s">
        <v>8345</v>
      </c>
      <c r="S2955" s="28">
        <f t="shared" si="47"/>
        <v>42285.791909722218</v>
      </c>
      <c r="T2955" s="30">
        <f t="shared" si="47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>E2956/D2956*100</f>
        <v>0</v>
      </c>
      <c r="P2956" s="10" t="e">
        <f>E2956/L2956</f>
        <v>#DIV/0!</v>
      </c>
      <c r="Q2956" s="13" t="s">
        <v>8360</v>
      </c>
      <c r="R2956" s="14" t="s">
        <v>8345</v>
      </c>
      <c r="S2956" s="28">
        <f t="shared" si="47"/>
        <v>42810.541701388895</v>
      </c>
      <c r="T2956" s="30">
        <f t="shared" si="47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>E2957/D2957*100</f>
        <v>59.583333333333336</v>
      </c>
      <c r="P2957" s="10">
        <f>E2957/L2957</f>
        <v>65</v>
      </c>
      <c r="Q2957" s="13" t="s">
        <v>8360</v>
      </c>
      <c r="R2957" s="14" t="s">
        <v>8345</v>
      </c>
      <c r="S2957" s="28">
        <f t="shared" si="47"/>
        <v>42171.741307870368</v>
      </c>
      <c r="T2957" s="30">
        <f t="shared" si="47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>E2958/D2958*100</f>
        <v>16.734177215189874</v>
      </c>
      <c r="P2958" s="10">
        <f>E2958/L2958</f>
        <v>66.099999999999994</v>
      </c>
      <c r="Q2958" s="13" t="s">
        <v>8360</v>
      </c>
      <c r="R2958" s="14" t="s">
        <v>8345</v>
      </c>
      <c r="S2958" s="28">
        <f t="shared" si="47"/>
        <v>42494.958912037036</v>
      </c>
      <c r="T2958" s="30">
        <f t="shared" si="47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>E2959/D2959*100</f>
        <v>1.8666666666666669</v>
      </c>
      <c r="P2959" s="10">
        <f>E2959/L2959</f>
        <v>93.333333333333329</v>
      </c>
      <c r="Q2959" s="13" t="s">
        <v>8360</v>
      </c>
      <c r="R2959" s="14" t="s">
        <v>8345</v>
      </c>
      <c r="S2959" s="28">
        <f t="shared" si="47"/>
        <v>42090.969583333332</v>
      </c>
      <c r="T2959" s="30">
        <f t="shared" si="47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>E2960/D2960*100</f>
        <v>0</v>
      </c>
      <c r="P2960" s="10" t="e">
        <f>E2960/L2960</f>
        <v>#DIV/0!</v>
      </c>
      <c r="Q2960" s="13" t="s">
        <v>8360</v>
      </c>
      <c r="R2960" s="14" t="s">
        <v>8345</v>
      </c>
      <c r="S2960" s="28">
        <f t="shared" si="47"/>
        <v>42498.73746527778</v>
      </c>
      <c r="T2960" s="30">
        <f t="shared" si="47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>E2961/D2961*100</f>
        <v>0</v>
      </c>
      <c r="P2961" s="10" t="e">
        <f>E2961/L2961</f>
        <v>#DIV/0!</v>
      </c>
      <c r="Q2961" s="13" t="s">
        <v>8360</v>
      </c>
      <c r="R2961" s="14" t="s">
        <v>8345</v>
      </c>
      <c r="S2961" s="28">
        <f t="shared" si="47"/>
        <v>42528.008391203708</v>
      </c>
      <c r="T2961" s="30">
        <f t="shared" si="47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>E2962/D2962*100</f>
        <v>0</v>
      </c>
      <c r="P2962" s="10" t="e">
        <f>E2962/L2962</f>
        <v>#DIV/0!</v>
      </c>
      <c r="Q2962" s="13" t="s">
        <v>8360</v>
      </c>
      <c r="R2962" s="14" t="s">
        <v>8345</v>
      </c>
      <c r="S2962" s="28">
        <f t="shared" si="47"/>
        <v>41893.757210648146</v>
      </c>
      <c r="T2962" s="30">
        <f t="shared" si="47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>E2963/D2963*100</f>
        <v>109.62</v>
      </c>
      <c r="P2963" s="10">
        <f>E2963/L2963</f>
        <v>50.75</v>
      </c>
      <c r="Q2963" s="13" t="s">
        <v>8360</v>
      </c>
      <c r="R2963" s="14" t="s">
        <v>8363</v>
      </c>
      <c r="S2963" s="28">
        <f t="shared" si="47"/>
        <v>42089.166666666672</v>
      </c>
      <c r="T2963" s="30">
        <f t="shared" si="47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>E2964/D2964*100</f>
        <v>121.8</v>
      </c>
      <c r="P2964" s="10">
        <f>E2964/L2964</f>
        <v>60.9</v>
      </c>
      <c r="Q2964" s="13" t="s">
        <v>8360</v>
      </c>
      <c r="R2964" s="14" t="s">
        <v>8363</v>
      </c>
      <c r="S2964" s="28">
        <f t="shared" si="47"/>
        <v>42064.290972222225</v>
      </c>
      <c r="T2964" s="30">
        <f t="shared" si="47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>E2965/D2965*100</f>
        <v>106.85</v>
      </c>
      <c r="P2965" s="10">
        <f>E2965/L2965</f>
        <v>109.03061224489795</v>
      </c>
      <c r="Q2965" s="13" t="s">
        <v>8360</v>
      </c>
      <c r="R2965" s="14" t="s">
        <v>8363</v>
      </c>
      <c r="S2965" s="28">
        <f t="shared" si="47"/>
        <v>42187.470185185186</v>
      </c>
      <c r="T2965" s="30">
        <f t="shared" si="47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>E2966/D2966*100</f>
        <v>100.71379999999999</v>
      </c>
      <c r="P2966" s="10">
        <f>E2966/L2966</f>
        <v>25.692295918367346</v>
      </c>
      <c r="Q2966" s="13" t="s">
        <v>8360</v>
      </c>
      <c r="R2966" s="14" t="s">
        <v>8363</v>
      </c>
      <c r="S2966" s="28">
        <f t="shared" si="47"/>
        <v>41857.897222222222</v>
      </c>
      <c r="T2966" s="30">
        <f t="shared" si="47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>E2967/D2967*100</f>
        <v>109.00000000000001</v>
      </c>
      <c r="P2967" s="10">
        <f>E2967/L2967</f>
        <v>41.92307692307692</v>
      </c>
      <c r="Q2967" s="13" t="s">
        <v>8360</v>
      </c>
      <c r="R2967" s="14" t="s">
        <v>8363</v>
      </c>
      <c r="S2967" s="28">
        <f t="shared" si="47"/>
        <v>42192.729548611111</v>
      </c>
      <c r="T2967" s="30">
        <f t="shared" si="47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>E2968/D2968*100</f>
        <v>113.63000000000001</v>
      </c>
      <c r="P2968" s="10">
        <f>E2968/L2968</f>
        <v>88.7734375</v>
      </c>
      <c r="Q2968" s="13" t="s">
        <v>8360</v>
      </c>
      <c r="R2968" s="14" t="s">
        <v>8363</v>
      </c>
      <c r="S2968" s="28">
        <f t="shared" si="47"/>
        <v>42263.738564814819</v>
      </c>
      <c r="T2968" s="30">
        <f t="shared" si="47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>E2969/D2969*100</f>
        <v>113.92</v>
      </c>
      <c r="P2969" s="10">
        <f>E2969/L2969</f>
        <v>80.225352112676063</v>
      </c>
      <c r="Q2969" s="13" t="s">
        <v>8360</v>
      </c>
      <c r="R2969" s="14" t="s">
        <v>8363</v>
      </c>
      <c r="S2969" s="28">
        <f t="shared" si="47"/>
        <v>42072.156157407408</v>
      </c>
      <c r="T2969" s="30">
        <f t="shared" si="47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>E2970/D2970*100</f>
        <v>106</v>
      </c>
      <c r="P2970" s="10">
        <f>E2970/L2970</f>
        <v>78.936170212765958</v>
      </c>
      <c r="Q2970" s="13" t="s">
        <v>8360</v>
      </c>
      <c r="R2970" s="14" t="s">
        <v>8363</v>
      </c>
      <c r="S2970" s="28">
        <f t="shared" si="47"/>
        <v>42599.165972222225</v>
      </c>
      <c r="T2970" s="30">
        <f t="shared" si="47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>E2971/D2971*100</f>
        <v>162.5</v>
      </c>
      <c r="P2971" s="10">
        <f>E2971/L2971</f>
        <v>95.588235294117652</v>
      </c>
      <c r="Q2971" s="13" t="s">
        <v>8360</v>
      </c>
      <c r="R2971" s="14" t="s">
        <v>8363</v>
      </c>
      <c r="S2971" s="28">
        <f t="shared" si="47"/>
        <v>42127.952083333337</v>
      </c>
      <c r="T2971" s="30">
        <f t="shared" si="47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>E2972/D2972*100</f>
        <v>106</v>
      </c>
      <c r="P2972" s="10">
        <f>E2972/L2972</f>
        <v>69.890109890109883</v>
      </c>
      <c r="Q2972" s="13" t="s">
        <v>8360</v>
      </c>
      <c r="R2972" s="14" t="s">
        <v>8363</v>
      </c>
      <c r="S2972" s="28">
        <f t="shared" si="47"/>
        <v>41838.669571759259</v>
      </c>
      <c r="T2972" s="30">
        <f t="shared" si="47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>E2973/D2973*100</f>
        <v>100.15624999999999</v>
      </c>
      <c r="P2973" s="10">
        <f>E2973/L2973</f>
        <v>74.534883720930239</v>
      </c>
      <c r="Q2973" s="13" t="s">
        <v>8360</v>
      </c>
      <c r="R2973" s="14" t="s">
        <v>8363</v>
      </c>
      <c r="S2973" s="28">
        <f t="shared" si="47"/>
        <v>41882.658310185187</v>
      </c>
      <c r="T2973" s="30">
        <f t="shared" si="47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>E2974/D2974*100</f>
        <v>105.35000000000001</v>
      </c>
      <c r="P2974" s="10">
        <f>E2974/L2974</f>
        <v>123.94117647058823</v>
      </c>
      <c r="Q2974" s="13" t="s">
        <v>8360</v>
      </c>
      <c r="R2974" s="14" t="s">
        <v>8363</v>
      </c>
      <c r="S2974" s="28">
        <f t="shared" si="47"/>
        <v>42709.041666666672</v>
      </c>
      <c r="T2974" s="30">
        <f t="shared" si="47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>E2975/D2975*100</f>
        <v>174.8</v>
      </c>
      <c r="P2975" s="10">
        <f>E2975/L2975</f>
        <v>264.84848484848487</v>
      </c>
      <c r="Q2975" s="13" t="s">
        <v>8360</v>
      </c>
      <c r="R2975" s="14" t="s">
        <v>8363</v>
      </c>
      <c r="S2975" s="28">
        <f t="shared" si="47"/>
        <v>42370.166666666672</v>
      </c>
      <c r="T2975" s="30">
        <f t="shared" si="47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>E2976/D2976*100</f>
        <v>102</v>
      </c>
      <c r="P2976" s="10">
        <f>E2976/L2976</f>
        <v>58.620689655172413</v>
      </c>
      <c r="Q2976" s="13" t="s">
        <v>8360</v>
      </c>
      <c r="R2976" s="14" t="s">
        <v>8363</v>
      </c>
      <c r="S2976" s="28">
        <f t="shared" si="47"/>
        <v>41908.065972222219</v>
      </c>
      <c r="T2976" s="30">
        <f t="shared" si="47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>E2977/D2977*100</f>
        <v>100.125</v>
      </c>
      <c r="P2977" s="10">
        <f>E2977/L2977</f>
        <v>70.884955752212392</v>
      </c>
      <c r="Q2977" s="13" t="s">
        <v>8360</v>
      </c>
      <c r="R2977" s="14" t="s">
        <v>8363</v>
      </c>
      <c r="S2977" s="28">
        <f t="shared" si="47"/>
        <v>41970.125</v>
      </c>
      <c r="T2977" s="30">
        <f t="shared" si="47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>E2978/D2978*100</f>
        <v>171.42857142857142</v>
      </c>
      <c r="P2978" s="10">
        <f>E2978/L2978</f>
        <v>8.5714285714285712</v>
      </c>
      <c r="Q2978" s="13" t="s">
        <v>8360</v>
      </c>
      <c r="R2978" s="14" t="s">
        <v>8363</v>
      </c>
      <c r="S2978" s="28">
        <f t="shared" si="47"/>
        <v>42442.5</v>
      </c>
      <c r="T2978" s="30">
        <f t="shared" si="47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>E2979/D2979*100</f>
        <v>113.56666666666666</v>
      </c>
      <c r="P2979" s="10">
        <f>E2979/L2979</f>
        <v>113.56666666666666</v>
      </c>
      <c r="Q2979" s="13" t="s">
        <v>8360</v>
      </c>
      <c r="R2979" s="14" t="s">
        <v>8363</v>
      </c>
      <c r="S2979" s="28">
        <f t="shared" si="47"/>
        <v>42086.093055555553</v>
      </c>
      <c r="T2979" s="30">
        <f t="shared" si="47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>E2980/D2980*100</f>
        <v>129.46666666666667</v>
      </c>
      <c r="P2980" s="10">
        <f>E2980/L2980</f>
        <v>60.6875</v>
      </c>
      <c r="Q2980" s="13" t="s">
        <v>8360</v>
      </c>
      <c r="R2980" s="14" t="s">
        <v>8363</v>
      </c>
      <c r="S2980" s="28">
        <f t="shared" si="47"/>
        <v>41932.249305555553</v>
      </c>
      <c r="T2980" s="30">
        <f t="shared" si="47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>E2981/D2981*100</f>
        <v>101.4</v>
      </c>
      <c r="P2981" s="10">
        <f>E2981/L2981</f>
        <v>110.21739130434783</v>
      </c>
      <c r="Q2981" s="13" t="s">
        <v>8360</v>
      </c>
      <c r="R2981" s="14" t="s">
        <v>8363</v>
      </c>
      <c r="S2981" s="28">
        <f t="shared" si="47"/>
        <v>42010.25</v>
      </c>
      <c r="T2981" s="30">
        <f t="shared" si="47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>E2982/D2982*100</f>
        <v>109.16666666666666</v>
      </c>
      <c r="P2982" s="10">
        <f>E2982/L2982</f>
        <v>136.45833333333334</v>
      </c>
      <c r="Q2982" s="13" t="s">
        <v>8360</v>
      </c>
      <c r="R2982" s="14" t="s">
        <v>8363</v>
      </c>
      <c r="S2982" s="28">
        <f t="shared" si="47"/>
        <v>42240.083333333328</v>
      </c>
      <c r="T2982" s="30">
        <f t="shared" si="47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>E2983/D2983*100</f>
        <v>128.92500000000001</v>
      </c>
      <c r="P2983" s="10">
        <f>E2983/L2983</f>
        <v>53.164948453608247</v>
      </c>
      <c r="Q2983" s="13" t="s">
        <v>8360</v>
      </c>
      <c r="R2983" s="14" t="s">
        <v>8345</v>
      </c>
      <c r="S2983" s="28">
        <f t="shared" si="47"/>
        <v>42270.559675925921</v>
      </c>
      <c r="T2983" s="30">
        <f t="shared" si="47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>E2984/D2984*100</f>
        <v>102.06</v>
      </c>
      <c r="P2984" s="10">
        <f>E2984/L2984</f>
        <v>86.491525423728817</v>
      </c>
      <c r="Q2984" s="13" t="s">
        <v>8360</v>
      </c>
      <c r="R2984" s="14" t="s">
        <v>8345</v>
      </c>
      <c r="S2984" s="28">
        <f t="shared" si="47"/>
        <v>42411.686840277776</v>
      </c>
      <c r="T2984" s="30">
        <f t="shared" si="47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>E2985/D2985*100</f>
        <v>146.53957758620692</v>
      </c>
      <c r="P2985" s="10">
        <f>E2985/L2985</f>
        <v>155.23827397260274</v>
      </c>
      <c r="Q2985" s="13" t="s">
        <v>8360</v>
      </c>
      <c r="R2985" s="14" t="s">
        <v>8345</v>
      </c>
      <c r="S2985" s="28">
        <f t="shared" si="47"/>
        <v>41954.674027777779</v>
      </c>
      <c r="T2985" s="30">
        <f t="shared" si="47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>E2986/D2986*100</f>
        <v>100.352</v>
      </c>
      <c r="P2986" s="10">
        <f>E2986/L2986</f>
        <v>115.08256880733946</v>
      </c>
      <c r="Q2986" s="13" t="s">
        <v>8360</v>
      </c>
      <c r="R2986" s="14" t="s">
        <v>8345</v>
      </c>
      <c r="S2986" s="28">
        <f t="shared" si="47"/>
        <v>42606.278715277775</v>
      </c>
      <c r="T2986" s="30">
        <f t="shared" si="47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>E2987/D2987*100</f>
        <v>121.64999999999999</v>
      </c>
      <c r="P2987" s="10">
        <f>E2987/L2987</f>
        <v>109.5945945945946</v>
      </c>
      <c r="Q2987" s="13" t="s">
        <v>8360</v>
      </c>
      <c r="R2987" s="14" t="s">
        <v>8345</v>
      </c>
      <c r="S2987" s="28">
        <f t="shared" si="47"/>
        <v>42674.166666666672</v>
      </c>
      <c r="T2987" s="30">
        <f t="shared" si="47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>E2988/D2988*100</f>
        <v>105.5</v>
      </c>
      <c r="P2988" s="10">
        <f>E2988/L2988</f>
        <v>45.214285714285715</v>
      </c>
      <c r="Q2988" s="13" t="s">
        <v>8360</v>
      </c>
      <c r="R2988" s="14" t="s">
        <v>8345</v>
      </c>
      <c r="S2988" s="28">
        <f t="shared" si="47"/>
        <v>42491.458402777775</v>
      </c>
      <c r="T2988" s="30">
        <f t="shared" si="47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>E2989/D2989*100</f>
        <v>110.4008</v>
      </c>
      <c r="P2989" s="10">
        <f>E2989/L2989</f>
        <v>104.15169811320754</v>
      </c>
      <c r="Q2989" s="13" t="s">
        <v>8360</v>
      </c>
      <c r="R2989" s="14" t="s">
        <v>8345</v>
      </c>
      <c r="S2989" s="28">
        <f t="shared" si="47"/>
        <v>42656</v>
      </c>
      <c r="T2989" s="30">
        <f t="shared" si="47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>E2990/D2990*100</f>
        <v>100</v>
      </c>
      <c r="P2990" s="10">
        <f>E2990/L2990</f>
        <v>35.714285714285715</v>
      </c>
      <c r="Q2990" s="13" t="s">
        <v>8360</v>
      </c>
      <c r="R2990" s="14" t="s">
        <v>8345</v>
      </c>
      <c r="S2990" s="28">
        <f t="shared" si="47"/>
        <v>42541.362048611118</v>
      </c>
      <c r="T2990" s="30">
        <f t="shared" si="47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>E2991/D2991*100</f>
        <v>176.535</v>
      </c>
      <c r="P2991" s="10">
        <f>E2991/L2991</f>
        <v>96.997252747252745</v>
      </c>
      <c r="Q2991" s="13" t="s">
        <v>8360</v>
      </c>
      <c r="R2991" s="14" t="s">
        <v>8345</v>
      </c>
      <c r="S2991" s="28">
        <f t="shared" si="47"/>
        <v>42359.207638888889</v>
      </c>
      <c r="T2991" s="30">
        <f t="shared" si="47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>E2992/D2992*100</f>
        <v>100</v>
      </c>
      <c r="P2992" s="10">
        <f>E2992/L2992</f>
        <v>370.37037037037038</v>
      </c>
      <c r="Q2992" s="13" t="s">
        <v>8360</v>
      </c>
      <c r="R2992" s="14" t="s">
        <v>8345</v>
      </c>
      <c r="S2992" s="28">
        <f t="shared" si="47"/>
        <v>42376.57430555555</v>
      </c>
      <c r="T2992" s="30">
        <f t="shared" si="47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>E2993/D2993*100</f>
        <v>103.29411764705883</v>
      </c>
      <c r="P2993" s="10">
        <f>E2993/L2993</f>
        <v>94.408602150537632</v>
      </c>
      <c r="Q2993" s="13" t="s">
        <v>8360</v>
      </c>
      <c r="R2993" s="14" t="s">
        <v>8345</v>
      </c>
      <c r="S2993" s="28">
        <f t="shared" si="47"/>
        <v>42762.837152777778</v>
      </c>
      <c r="T2993" s="30">
        <f t="shared" si="47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>E2994/D2994*100</f>
        <v>104.5</v>
      </c>
      <c r="P2994" s="10">
        <f>E2994/L2994</f>
        <v>48.984375</v>
      </c>
      <c r="Q2994" s="13" t="s">
        <v>8360</v>
      </c>
      <c r="R2994" s="14" t="s">
        <v>8345</v>
      </c>
      <c r="S2994" s="28">
        <f t="shared" si="47"/>
        <v>42652.767476851848</v>
      </c>
      <c r="T2994" s="30">
        <f t="shared" si="47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>E2995/D2995*100</f>
        <v>100.29999999999998</v>
      </c>
      <c r="P2995" s="10">
        <f>E2995/L2995</f>
        <v>45.590909090909093</v>
      </c>
      <c r="Q2995" s="13" t="s">
        <v>8360</v>
      </c>
      <c r="R2995" s="14" t="s">
        <v>8345</v>
      </c>
      <c r="S2995" s="28">
        <f t="shared" si="47"/>
        <v>42420.838738425926</v>
      </c>
      <c r="T2995" s="30">
        <f t="shared" si="47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>E2996/D2996*100</f>
        <v>457.74666666666673</v>
      </c>
      <c r="P2996" s="10">
        <f>E2996/L2996</f>
        <v>23.275254237288134</v>
      </c>
      <c r="Q2996" s="13" t="s">
        <v>8360</v>
      </c>
      <c r="R2996" s="14" t="s">
        <v>8345</v>
      </c>
      <c r="S2996" s="28">
        <f t="shared" si="47"/>
        <v>41915.478842592594</v>
      </c>
      <c r="T2996" s="30">
        <f t="shared" si="47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>E2997/D2997*100</f>
        <v>104.96000000000001</v>
      </c>
      <c r="P2997" s="10">
        <f>E2997/L2997</f>
        <v>63.2289156626506</v>
      </c>
      <c r="Q2997" s="13" t="s">
        <v>8360</v>
      </c>
      <c r="R2997" s="14" t="s">
        <v>8345</v>
      </c>
      <c r="S2997" s="28">
        <f t="shared" si="47"/>
        <v>42754.665173611109</v>
      </c>
      <c r="T2997" s="30">
        <f t="shared" si="47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>E2998/D2998*100</f>
        <v>171.94285714285715</v>
      </c>
      <c r="P2998" s="10">
        <f>E2998/L2998</f>
        <v>153.5204081632653</v>
      </c>
      <c r="Q2998" s="13" t="s">
        <v>8360</v>
      </c>
      <c r="R2998" s="14" t="s">
        <v>8345</v>
      </c>
      <c r="S2998" s="28">
        <f t="shared" si="47"/>
        <v>42150.912500000006</v>
      </c>
      <c r="T2998" s="30">
        <f t="shared" si="47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>E2999/D2999*100</f>
        <v>103.73000000000002</v>
      </c>
      <c r="P2999" s="10">
        <f>E2999/L2999</f>
        <v>90.2</v>
      </c>
      <c r="Q2999" s="13" t="s">
        <v>8360</v>
      </c>
      <c r="R2999" s="14" t="s">
        <v>8345</v>
      </c>
      <c r="S2999" s="28">
        <f t="shared" si="47"/>
        <v>42793.207638888889</v>
      </c>
      <c r="T2999" s="30">
        <f t="shared" si="47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>E3000/D3000*100</f>
        <v>103.029</v>
      </c>
      <c r="P3000" s="10">
        <f>E3000/L3000</f>
        <v>118.97113163972287</v>
      </c>
      <c r="Q3000" s="13" t="s">
        <v>8360</v>
      </c>
      <c r="R3000" s="14" t="s">
        <v>8345</v>
      </c>
      <c r="S3000" s="28">
        <f t="shared" si="47"/>
        <v>41806.184027777781</v>
      </c>
      <c r="T3000" s="30">
        <f t="shared" si="47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>E3001/D3001*100</f>
        <v>118.88888888888889</v>
      </c>
      <c r="P3001" s="10">
        <f>E3001/L3001</f>
        <v>80.25</v>
      </c>
      <c r="Q3001" s="13" t="s">
        <v>8360</v>
      </c>
      <c r="R3001" s="14" t="s">
        <v>8345</v>
      </c>
      <c r="S3001" s="28">
        <f t="shared" si="47"/>
        <v>42795.083333333328</v>
      </c>
      <c r="T3001" s="30">
        <f t="shared" si="47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>E3002/D3002*100</f>
        <v>100</v>
      </c>
      <c r="P3002" s="10">
        <f>E3002/L3002</f>
        <v>62.5</v>
      </c>
      <c r="Q3002" s="13" t="s">
        <v>8360</v>
      </c>
      <c r="R3002" s="14" t="s">
        <v>8345</v>
      </c>
      <c r="S3002" s="28">
        <f t="shared" si="47"/>
        <v>42766.75</v>
      </c>
      <c r="T3002" s="30">
        <f t="shared" si="47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>E3003/D3003*100</f>
        <v>318.69988910451895</v>
      </c>
      <c r="P3003" s="10">
        <f>E3003/L3003</f>
        <v>131.37719999999999</v>
      </c>
      <c r="Q3003" s="13" t="s">
        <v>8360</v>
      </c>
      <c r="R3003" s="14" t="s">
        <v>8345</v>
      </c>
      <c r="S3003" s="28">
        <f t="shared" si="47"/>
        <v>42564.895625000005</v>
      </c>
      <c r="T3003" s="30">
        <f t="shared" si="47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>E3004/D3004*100</f>
        <v>108.50614285714286</v>
      </c>
      <c r="P3004" s="10">
        <f>E3004/L3004</f>
        <v>73.032980769230775</v>
      </c>
      <c r="Q3004" s="13" t="s">
        <v>8360</v>
      </c>
      <c r="R3004" s="14" t="s">
        <v>8345</v>
      </c>
      <c r="S3004" s="28">
        <f t="shared" si="47"/>
        <v>41269.83625</v>
      </c>
      <c r="T3004" s="30">
        <f t="shared" si="47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>E3005/D3005*100</f>
        <v>101.16666666666667</v>
      </c>
      <c r="P3005" s="10">
        <f>E3005/L3005</f>
        <v>178.52941176470588</v>
      </c>
      <c r="Q3005" s="13" t="s">
        <v>8360</v>
      </c>
      <c r="R3005" s="14" t="s">
        <v>8345</v>
      </c>
      <c r="S3005" s="28">
        <f t="shared" si="47"/>
        <v>42430.249305555553</v>
      </c>
      <c r="T3005" s="30">
        <f t="shared" si="47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>E3006/D3006*100</f>
        <v>112.815</v>
      </c>
      <c r="P3006" s="10">
        <f>E3006/L3006</f>
        <v>162.90974729241879</v>
      </c>
      <c r="Q3006" s="13" t="s">
        <v>8360</v>
      </c>
      <c r="R3006" s="14" t="s">
        <v>8345</v>
      </c>
      <c r="S3006" s="28">
        <f t="shared" si="47"/>
        <v>41958.922731481478</v>
      </c>
      <c r="T3006" s="30">
        <f t="shared" si="47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>E3007/D3007*100</f>
        <v>120.49622641509434</v>
      </c>
      <c r="P3007" s="10">
        <f>E3007/L3007</f>
        <v>108.24237288135593</v>
      </c>
      <c r="Q3007" s="13" t="s">
        <v>8360</v>
      </c>
      <c r="R3007" s="14" t="s">
        <v>8345</v>
      </c>
      <c r="S3007" s="28">
        <f t="shared" si="47"/>
        <v>41918.674826388888</v>
      </c>
      <c r="T3007" s="30">
        <f t="shared" si="47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>E3008/D3008*100</f>
        <v>107.74999999999999</v>
      </c>
      <c r="P3008" s="10">
        <f>E3008/L3008</f>
        <v>88.865979381443296</v>
      </c>
      <c r="Q3008" s="13" t="s">
        <v>8360</v>
      </c>
      <c r="R3008" s="14" t="s">
        <v>8345</v>
      </c>
      <c r="S3008" s="28">
        <f t="shared" si="47"/>
        <v>41987.756840277783</v>
      </c>
      <c r="T3008" s="30">
        <f t="shared" si="47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>E3009/D3009*100</f>
        <v>180</v>
      </c>
      <c r="P3009" s="10">
        <f>E3009/L3009</f>
        <v>54</v>
      </c>
      <c r="Q3009" s="13" t="s">
        <v>8360</v>
      </c>
      <c r="R3009" s="14" t="s">
        <v>8345</v>
      </c>
      <c r="S3009" s="28">
        <f t="shared" si="47"/>
        <v>42119.216238425928</v>
      </c>
      <c r="T3009" s="30">
        <f t="shared" si="47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>E3010/D3010*100</f>
        <v>101.16666666666667</v>
      </c>
      <c r="P3010" s="10">
        <f>E3010/L3010</f>
        <v>116.73076923076923</v>
      </c>
      <c r="Q3010" s="13" t="s">
        <v>8360</v>
      </c>
      <c r="R3010" s="14" t="s">
        <v>8345</v>
      </c>
      <c r="S3010" s="28">
        <f t="shared" si="47"/>
        <v>42390.212025462963</v>
      </c>
      <c r="T3010" s="30">
        <f t="shared" si="47"/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>E3011/D3011*100</f>
        <v>119.756</v>
      </c>
      <c r="P3011" s="10">
        <f>E3011/L3011</f>
        <v>233.8984375</v>
      </c>
      <c r="Q3011" s="13" t="s">
        <v>8360</v>
      </c>
      <c r="R3011" s="14" t="s">
        <v>8345</v>
      </c>
      <c r="S3011" s="28">
        <f t="shared" ref="S3011:T3074" si="48">(((I3011/60)/60)/24)+DATE(1970,1,1)</f>
        <v>41969.611574074079</v>
      </c>
      <c r="T3011" s="30">
        <f t="shared" si="48"/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>E3012/D3012*100</f>
        <v>158</v>
      </c>
      <c r="P3012" s="10">
        <f>E3012/L3012</f>
        <v>158</v>
      </c>
      <c r="Q3012" s="13" t="s">
        <v>8360</v>
      </c>
      <c r="R3012" s="14" t="s">
        <v>8345</v>
      </c>
      <c r="S3012" s="28">
        <f t="shared" si="48"/>
        <v>42056.832395833335</v>
      </c>
      <c r="T3012" s="30">
        <f t="shared" si="48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>E3013/D3013*100</f>
        <v>123.66666666666666</v>
      </c>
      <c r="P3013" s="10">
        <f>E3013/L3013</f>
        <v>14.84</v>
      </c>
      <c r="Q3013" s="13" t="s">
        <v>8360</v>
      </c>
      <c r="R3013" s="14" t="s">
        <v>8345</v>
      </c>
      <c r="S3013" s="28">
        <f t="shared" si="48"/>
        <v>42361.957638888889</v>
      </c>
      <c r="T3013" s="30">
        <f t="shared" si="48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>E3014/D3014*100</f>
        <v>117.12499999999999</v>
      </c>
      <c r="P3014" s="10">
        <f>E3014/L3014</f>
        <v>85.181818181818187</v>
      </c>
      <c r="Q3014" s="13" t="s">
        <v>8360</v>
      </c>
      <c r="R3014" s="14" t="s">
        <v>8345</v>
      </c>
      <c r="S3014" s="28">
        <f t="shared" si="48"/>
        <v>42045.702893518523</v>
      </c>
      <c r="T3014" s="30">
        <f t="shared" si="48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>E3015/D3015*100</f>
        <v>156.96</v>
      </c>
      <c r="P3015" s="10">
        <f>E3015/L3015</f>
        <v>146.69158878504672</v>
      </c>
      <c r="Q3015" s="13" t="s">
        <v>8360</v>
      </c>
      <c r="R3015" s="14" t="s">
        <v>8345</v>
      </c>
      <c r="S3015" s="28">
        <f t="shared" si="48"/>
        <v>42176.836215277777</v>
      </c>
      <c r="T3015" s="30">
        <f t="shared" si="48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>E3016/D3016*100</f>
        <v>113.104</v>
      </c>
      <c r="P3016" s="10">
        <f>E3016/L3016</f>
        <v>50.764811490125673</v>
      </c>
      <c r="Q3016" s="13" t="s">
        <v>8360</v>
      </c>
      <c r="R3016" s="14" t="s">
        <v>8345</v>
      </c>
      <c r="S3016" s="28">
        <f t="shared" si="48"/>
        <v>41948.208333333336</v>
      </c>
      <c r="T3016" s="30">
        <f t="shared" si="48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>E3017/D3017*100</f>
        <v>103.17647058823529</v>
      </c>
      <c r="P3017" s="10">
        <f>E3017/L3017</f>
        <v>87.7</v>
      </c>
      <c r="Q3017" s="13" t="s">
        <v>8360</v>
      </c>
      <c r="R3017" s="14" t="s">
        <v>8345</v>
      </c>
      <c r="S3017" s="28">
        <f t="shared" si="48"/>
        <v>41801.166666666664</v>
      </c>
      <c r="T3017" s="30">
        <f t="shared" si="48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>E3018/D3018*100</f>
        <v>102.61176470588236</v>
      </c>
      <c r="P3018" s="10">
        <f>E3018/L3018</f>
        <v>242.27777777777777</v>
      </c>
      <c r="Q3018" s="13" t="s">
        <v>8360</v>
      </c>
      <c r="R3018" s="14" t="s">
        <v>8345</v>
      </c>
      <c r="S3018" s="28">
        <f t="shared" si="48"/>
        <v>41838.548055555555</v>
      </c>
      <c r="T3018" s="30">
        <f t="shared" si="48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>E3019/D3019*100</f>
        <v>105.84090909090908</v>
      </c>
      <c r="P3019" s="10">
        <f>E3019/L3019</f>
        <v>146.44654088050314</v>
      </c>
      <c r="Q3019" s="13" t="s">
        <v>8360</v>
      </c>
      <c r="R3019" s="14" t="s">
        <v>8345</v>
      </c>
      <c r="S3019" s="28">
        <f t="shared" si="48"/>
        <v>41871.850034722222</v>
      </c>
      <c r="T3019" s="30">
        <f t="shared" si="48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>E3020/D3020*100</f>
        <v>100.71428571428571</v>
      </c>
      <c r="P3020" s="10">
        <f>E3020/L3020</f>
        <v>103.17073170731707</v>
      </c>
      <c r="Q3020" s="13" t="s">
        <v>8360</v>
      </c>
      <c r="R3020" s="14" t="s">
        <v>8345</v>
      </c>
      <c r="S3020" s="28">
        <f t="shared" si="48"/>
        <v>42205.916666666672</v>
      </c>
      <c r="T3020" s="30">
        <f t="shared" si="48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>E3021/D3021*100</f>
        <v>121.23333333333332</v>
      </c>
      <c r="P3021" s="10">
        <f>E3021/L3021</f>
        <v>80.464601769911511</v>
      </c>
      <c r="Q3021" s="13" t="s">
        <v>8360</v>
      </c>
      <c r="R3021" s="14" t="s">
        <v>8345</v>
      </c>
      <c r="S3021" s="28">
        <f t="shared" si="48"/>
        <v>41786.125</v>
      </c>
      <c r="T3021" s="30">
        <f t="shared" si="48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>E3022/D3022*100</f>
        <v>100.57142857142858</v>
      </c>
      <c r="P3022" s="10">
        <f>E3022/L3022</f>
        <v>234.66666666666666</v>
      </c>
      <c r="Q3022" s="13" t="s">
        <v>8360</v>
      </c>
      <c r="R3022" s="14" t="s">
        <v>8345</v>
      </c>
      <c r="S3022" s="28">
        <f t="shared" si="48"/>
        <v>42230.846446759257</v>
      </c>
      <c r="T3022" s="30">
        <f t="shared" si="48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>E3023/D3023*100</f>
        <v>116.02222222222223</v>
      </c>
      <c r="P3023" s="10">
        <f>E3023/L3023</f>
        <v>50.689320388349515</v>
      </c>
      <c r="Q3023" s="13" t="s">
        <v>8360</v>
      </c>
      <c r="R3023" s="14" t="s">
        <v>8345</v>
      </c>
      <c r="S3023" s="28">
        <f t="shared" si="48"/>
        <v>42696.249305555553</v>
      </c>
      <c r="T3023" s="30">
        <f t="shared" si="48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>E3024/D3024*100</f>
        <v>100.88</v>
      </c>
      <c r="P3024" s="10">
        <f>E3024/L3024</f>
        <v>162.70967741935485</v>
      </c>
      <c r="Q3024" s="13" t="s">
        <v>8360</v>
      </c>
      <c r="R3024" s="14" t="s">
        <v>8345</v>
      </c>
      <c r="S3024" s="28">
        <f t="shared" si="48"/>
        <v>42609.95380787037</v>
      </c>
      <c r="T3024" s="30">
        <f t="shared" si="48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>E3025/D3025*100</f>
        <v>103</v>
      </c>
      <c r="P3025" s="10">
        <f>E3025/L3025</f>
        <v>120.16666666666667</v>
      </c>
      <c r="Q3025" s="13" t="s">
        <v>8360</v>
      </c>
      <c r="R3025" s="14" t="s">
        <v>8345</v>
      </c>
      <c r="S3025" s="28">
        <f t="shared" si="48"/>
        <v>42166.675763888896</v>
      </c>
      <c r="T3025" s="30">
        <f t="shared" si="48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>E3026/D3026*100</f>
        <v>246.42</v>
      </c>
      <c r="P3026" s="10">
        <f>E3026/L3026</f>
        <v>67.697802197802204</v>
      </c>
      <c r="Q3026" s="13" t="s">
        <v>8360</v>
      </c>
      <c r="R3026" s="14" t="s">
        <v>8345</v>
      </c>
      <c r="S3026" s="28">
        <f t="shared" si="48"/>
        <v>41188.993923611109</v>
      </c>
      <c r="T3026" s="30">
        <f t="shared" si="48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>E3027/D3027*100</f>
        <v>302.2</v>
      </c>
      <c r="P3027" s="10">
        <f>E3027/L3027</f>
        <v>52.103448275862071</v>
      </c>
      <c r="Q3027" s="13" t="s">
        <v>8360</v>
      </c>
      <c r="R3027" s="14" t="s">
        <v>8345</v>
      </c>
      <c r="S3027" s="28">
        <f t="shared" si="48"/>
        <v>41789.666666666664</v>
      </c>
      <c r="T3027" s="30">
        <f t="shared" si="48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>E3028/D3028*100</f>
        <v>143.33333333333334</v>
      </c>
      <c r="P3028" s="10">
        <f>E3028/L3028</f>
        <v>51.6</v>
      </c>
      <c r="Q3028" s="13" t="s">
        <v>8360</v>
      </c>
      <c r="R3028" s="14" t="s">
        <v>8345</v>
      </c>
      <c r="S3028" s="28">
        <f t="shared" si="48"/>
        <v>42797.459398148145</v>
      </c>
      <c r="T3028" s="30">
        <f t="shared" si="48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>E3029/D3029*100</f>
        <v>131.44</v>
      </c>
      <c r="P3029" s="10">
        <f>E3029/L3029</f>
        <v>164.3</v>
      </c>
      <c r="Q3029" s="13" t="s">
        <v>8360</v>
      </c>
      <c r="R3029" s="14" t="s">
        <v>8345</v>
      </c>
      <c r="S3029" s="28">
        <f t="shared" si="48"/>
        <v>42083.662627314814</v>
      </c>
      <c r="T3029" s="30">
        <f t="shared" si="48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>E3030/D3030*100</f>
        <v>168.01999999999998</v>
      </c>
      <c r="P3030" s="10">
        <f>E3030/L3030</f>
        <v>84.858585858585855</v>
      </c>
      <c r="Q3030" s="13" t="s">
        <v>8360</v>
      </c>
      <c r="R3030" s="14" t="s">
        <v>8345</v>
      </c>
      <c r="S3030" s="28">
        <f t="shared" si="48"/>
        <v>42597.264178240745</v>
      </c>
      <c r="T3030" s="30">
        <f t="shared" si="48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>E3031/D3031*100</f>
        <v>109.67666666666666</v>
      </c>
      <c r="P3031" s="10">
        <f>E3031/L3031</f>
        <v>94.548850574712645</v>
      </c>
      <c r="Q3031" s="13" t="s">
        <v>8360</v>
      </c>
      <c r="R3031" s="14" t="s">
        <v>8345</v>
      </c>
      <c r="S3031" s="28">
        <f t="shared" si="48"/>
        <v>41961.190972222219</v>
      </c>
      <c r="T3031" s="30">
        <f t="shared" si="48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>E3032/D3032*100</f>
        <v>106.6857142857143</v>
      </c>
      <c r="P3032" s="10">
        <f>E3032/L3032</f>
        <v>45.536585365853661</v>
      </c>
      <c r="Q3032" s="13" t="s">
        <v>8360</v>
      </c>
      <c r="R3032" s="14" t="s">
        <v>8345</v>
      </c>
      <c r="S3032" s="28">
        <f t="shared" si="48"/>
        <v>42263.747349537036</v>
      </c>
      <c r="T3032" s="30">
        <f t="shared" si="48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>E3033/D3033*100</f>
        <v>100</v>
      </c>
      <c r="P3033" s="10">
        <f>E3033/L3033</f>
        <v>51.724137931034484</v>
      </c>
      <c r="Q3033" s="13" t="s">
        <v>8360</v>
      </c>
      <c r="R3033" s="14" t="s">
        <v>8345</v>
      </c>
      <c r="S3033" s="28">
        <f t="shared" si="48"/>
        <v>42657.882488425923</v>
      </c>
      <c r="T3033" s="30">
        <f t="shared" si="48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>E3034/D3034*100</f>
        <v>127.2</v>
      </c>
      <c r="P3034" s="10">
        <f>E3034/L3034</f>
        <v>50.88</v>
      </c>
      <c r="Q3034" s="13" t="s">
        <v>8360</v>
      </c>
      <c r="R3034" s="14" t="s">
        <v>8345</v>
      </c>
      <c r="S3034" s="28">
        <f t="shared" si="48"/>
        <v>42258.044664351852</v>
      </c>
      <c r="T3034" s="30">
        <f t="shared" si="48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>E3035/D3035*100</f>
        <v>146.53333333333333</v>
      </c>
      <c r="P3035" s="10">
        <f>E3035/L3035</f>
        <v>191.13043478260869</v>
      </c>
      <c r="Q3035" s="13" t="s">
        <v>8360</v>
      </c>
      <c r="R3035" s="14" t="s">
        <v>8345</v>
      </c>
      <c r="S3035" s="28">
        <f t="shared" si="48"/>
        <v>42600.110243055555</v>
      </c>
      <c r="T3035" s="30">
        <f t="shared" si="48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>E3036/D3036*100</f>
        <v>112.53599999999999</v>
      </c>
      <c r="P3036" s="10">
        <f>E3036/L3036</f>
        <v>89.314285714285717</v>
      </c>
      <c r="Q3036" s="13" t="s">
        <v>8360</v>
      </c>
      <c r="R3036" s="14" t="s">
        <v>8345</v>
      </c>
      <c r="S3036" s="28">
        <f t="shared" si="48"/>
        <v>42675.165972222225</v>
      </c>
      <c r="T3036" s="30">
        <f t="shared" si="48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>E3037/D3037*100</f>
        <v>108.78684000000001</v>
      </c>
      <c r="P3037" s="10">
        <f>E3037/L3037</f>
        <v>88.588631921824103</v>
      </c>
      <c r="Q3037" s="13" t="s">
        <v>8360</v>
      </c>
      <c r="R3037" s="14" t="s">
        <v>8345</v>
      </c>
      <c r="S3037" s="28">
        <f t="shared" si="48"/>
        <v>41398.560289351852</v>
      </c>
      <c r="T3037" s="30">
        <f t="shared" si="48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>E3038/D3038*100</f>
        <v>126.732</v>
      </c>
      <c r="P3038" s="10">
        <f>E3038/L3038</f>
        <v>96.300911854103347</v>
      </c>
      <c r="Q3038" s="13" t="s">
        <v>8360</v>
      </c>
      <c r="R3038" s="14" t="s">
        <v>8345</v>
      </c>
      <c r="S3038" s="28">
        <f t="shared" si="48"/>
        <v>41502.499305555553</v>
      </c>
      <c r="T3038" s="30">
        <f t="shared" si="48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>E3039/D3039*100</f>
        <v>213.20000000000002</v>
      </c>
      <c r="P3039" s="10">
        <f>E3039/L3039</f>
        <v>33.3125</v>
      </c>
      <c r="Q3039" s="13" t="s">
        <v>8360</v>
      </c>
      <c r="R3039" s="14" t="s">
        <v>8345</v>
      </c>
      <c r="S3039" s="28">
        <f t="shared" si="48"/>
        <v>40453.207638888889</v>
      </c>
      <c r="T3039" s="30">
        <f t="shared" si="48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>E3040/D3040*100</f>
        <v>100.49999999999999</v>
      </c>
      <c r="P3040" s="10">
        <f>E3040/L3040</f>
        <v>37.222222222222221</v>
      </c>
      <c r="Q3040" s="13" t="s">
        <v>8360</v>
      </c>
      <c r="R3040" s="14" t="s">
        <v>8345</v>
      </c>
      <c r="S3040" s="28">
        <f t="shared" si="48"/>
        <v>42433.252280092594</v>
      </c>
      <c r="T3040" s="30">
        <f t="shared" si="48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>E3041/D3041*100</f>
        <v>108.71389999999998</v>
      </c>
      <c r="P3041" s="10">
        <f>E3041/L3041</f>
        <v>92.130423728813554</v>
      </c>
      <c r="Q3041" s="13" t="s">
        <v>8360</v>
      </c>
      <c r="R3041" s="14" t="s">
        <v>8345</v>
      </c>
      <c r="S3041" s="28">
        <f t="shared" si="48"/>
        <v>41637.332638888889</v>
      </c>
      <c r="T3041" s="30">
        <f t="shared" si="48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>E3042/D3042*100</f>
        <v>107.5</v>
      </c>
      <c r="P3042" s="10">
        <f>E3042/L3042</f>
        <v>76.785714285714292</v>
      </c>
      <c r="Q3042" s="13" t="s">
        <v>8360</v>
      </c>
      <c r="R3042" s="14" t="s">
        <v>8345</v>
      </c>
      <c r="S3042" s="28">
        <f t="shared" si="48"/>
        <v>42181.958333333328</v>
      </c>
      <c r="T3042" s="30">
        <f t="shared" si="48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>E3043/D3043*100</f>
        <v>110.48192771084338</v>
      </c>
      <c r="P3043" s="10">
        <f>E3043/L3043</f>
        <v>96.526315789473685</v>
      </c>
      <c r="Q3043" s="13" t="s">
        <v>8360</v>
      </c>
      <c r="R3043" s="14" t="s">
        <v>8345</v>
      </c>
      <c r="S3043" s="28">
        <f t="shared" si="48"/>
        <v>42389.868611111116</v>
      </c>
      <c r="T3043" s="30">
        <f t="shared" si="48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>E3044/D3044*100</f>
        <v>128</v>
      </c>
      <c r="P3044" s="10">
        <f>E3044/L3044</f>
        <v>51.891891891891895</v>
      </c>
      <c r="Q3044" s="13" t="s">
        <v>8360</v>
      </c>
      <c r="R3044" s="14" t="s">
        <v>8345</v>
      </c>
      <c r="S3044" s="28">
        <f t="shared" si="48"/>
        <v>42283.688043981485</v>
      </c>
      <c r="T3044" s="30">
        <f t="shared" si="48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>E3045/D3045*100</f>
        <v>110.00666666666667</v>
      </c>
      <c r="P3045" s="10">
        <f>E3045/L3045</f>
        <v>128.9140625</v>
      </c>
      <c r="Q3045" s="13" t="s">
        <v>8360</v>
      </c>
      <c r="R3045" s="14" t="s">
        <v>8345</v>
      </c>
      <c r="S3045" s="28">
        <f t="shared" si="48"/>
        <v>42110.118055555555</v>
      </c>
      <c r="T3045" s="30">
        <f t="shared" si="48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>E3046/D3046*100</f>
        <v>109.34166666666667</v>
      </c>
      <c r="P3046" s="10">
        <f>E3046/L3046</f>
        <v>84.108974358974365</v>
      </c>
      <c r="Q3046" s="13" t="s">
        <v>8360</v>
      </c>
      <c r="R3046" s="14" t="s">
        <v>8345</v>
      </c>
      <c r="S3046" s="28">
        <f t="shared" si="48"/>
        <v>42402.7268287037</v>
      </c>
      <c r="T3046" s="30">
        <f t="shared" si="48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>E3047/D3047*100</f>
        <v>132.70650000000001</v>
      </c>
      <c r="P3047" s="10">
        <f>E3047/L3047</f>
        <v>82.941562500000003</v>
      </c>
      <c r="Q3047" s="13" t="s">
        <v>8360</v>
      </c>
      <c r="R3047" s="14" t="s">
        <v>8345</v>
      </c>
      <c r="S3047" s="28">
        <f t="shared" si="48"/>
        <v>41873.155729166669</v>
      </c>
      <c r="T3047" s="30">
        <f t="shared" si="48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>E3048/D3048*100</f>
        <v>190.84810126582278</v>
      </c>
      <c r="P3048" s="10">
        <f>E3048/L3048</f>
        <v>259.94827586206895</v>
      </c>
      <c r="Q3048" s="13" t="s">
        <v>8360</v>
      </c>
      <c r="R3048" s="14" t="s">
        <v>8345</v>
      </c>
      <c r="S3048" s="28">
        <f t="shared" si="48"/>
        <v>41892.202777777777</v>
      </c>
      <c r="T3048" s="30">
        <f t="shared" si="48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>E3049/D3049*100</f>
        <v>149</v>
      </c>
      <c r="P3049" s="10">
        <f>E3049/L3049</f>
        <v>37.25</v>
      </c>
      <c r="Q3049" s="13" t="s">
        <v>8360</v>
      </c>
      <c r="R3049" s="14" t="s">
        <v>8345</v>
      </c>
      <c r="S3049" s="28">
        <f t="shared" si="48"/>
        <v>42487.552777777775</v>
      </c>
      <c r="T3049" s="30">
        <f t="shared" si="48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>E3050/D3050*100</f>
        <v>166.4</v>
      </c>
      <c r="P3050" s="10">
        <f>E3050/L3050</f>
        <v>177.02127659574469</v>
      </c>
      <c r="Q3050" s="13" t="s">
        <v>8360</v>
      </c>
      <c r="R3050" s="14" t="s">
        <v>8345</v>
      </c>
      <c r="S3050" s="28">
        <f t="shared" si="48"/>
        <v>42004.890277777777</v>
      </c>
      <c r="T3050" s="30">
        <f t="shared" si="48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>E3051/D3051*100</f>
        <v>106.66666666666667</v>
      </c>
      <c r="P3051" s="10">
        <f>E3051/L3051</f>
        <v>74.074074074074076</v>
      </c>
      <c r="Q3051" s="13" t="s">
        <v>8360</v>
      </c>
      <c r="R3051" s="14" t="s">
        <v>8345</v>
      </c>
      <c r="S3051" s="28">
        <f t="shared" si="48"/>
        <v>42169.014525462961</v>
      </c>
      <c r="T3051" s="30">
        <f t="shared" si="48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>E3052/D3052*100</f>
        <v>106</v>
      </c>
      <c r="P3052" s="10">
        <f>E3052/L3052</f>
        <v>70.666666666666671</v>
      </c>
      <c r="Q3052" s="13" t="s">
        <v>8360</v>
      </c>
      <c r="R3052" s="14" t="s">
        <v>8345</v>
      </c>
      <c r="S3052" s="28">
        <f t="shared" si="48"/>
        <v>42495.16851851852</v>
      </c>
      <c r="T3052" s="30">
        <f t="shared" si="48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>E3053/D3053*100</f>
        <v>23.62857142857143</v>
      </c>
      <c r="P3053" s="10">
        <f>E3053/L3053</f>
        <v>23.62857142857143</v>
      </c>
      <c r="Q3053" s="13" t="s">
        <v>8360</v>
      </c>
      <c r="R3053" s="14" t="s">
        <v>8345</v>
      </c>
      <c r="S3053" s="28">
        <f t="shared" si="48"/>
        <v>42774.416030092587</v>
      </c>
      <c r="T3053" s="30">
        <f t="shared" si="48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>E3054/D3054*100</f>
        <v>0.15</v>
      </c>
      <c r="P3054" s="10">
        <f>E3054/L3054</f>
        <v>37.5</v>
      </c>
      <c r="Q3054" s="13" t="s">
        <v>8360</v>
      </c>
      <c r="R3054" s="14" t="s">
        <v>8345</v>
      </c>
      <c r="S3054" s="28">
        <f t="shared" si="48"/>
        <v>42152.665972222225</v>
      </c>
      <c r="T3054" s="30">
        <f t="shared" si="48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>E3055/D3055*100</f>
        <v>0.4</v>
      </c>
      <c r="P3055" s="10">
        <f>E3055/L3055</f>
        <v>13.333333333333334</v>
      </c>
      <c r="Q3055" s="13" t="s">
        <v>8360</v>
      </c>
      <c r="R3055" s="14" t="s">
        <v>8345</v>
      </c>
      <c r="S3055" s="28">
        <f t="shared" si="48"/>
        <v>41914.165972222225</v>
      </c>
      <c r="T3055" s="30">
        <f t="shared" si="48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>E3056/D3056*100</f>
        <v>0</v>
      </c>
      <c r="P3056" s="10" t="e">
        <f>E3056/L3056</f>
        <v>#DIV/0!</v>
      </c>
      <c r="Q3056" s="13" t="s">
        <v>8360</v>
      </c>
      <c r="R3056" s="14" t="s">
        <v>8345</v>
      </c>
      <c r="S3056" s="28">
        <f t="shared" si="48"/>
        <v>42065.044444444444</v>
      </c>
      <c r="T3056" s="30">
        <f t="shared" si="48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>E3057/D3057*100</f>
        <v>5.0000000000000001E-3</v>
      </c>
      <c r="P3057" s="10">
        <f>E3057/L3057</f>
        <v>1</v>
      </c>
      <c r="Q3057" s="13" t="s">
        <v>8360</v>
      </c>
      <c r="R3057" s="14" t="s">
        <v>8345</v>
      </c>
      <c r="S3057" s="28">
        <f t="shared" si="48"/>
        <v>42013.95821759259</v>
      </c>
      <c r="T3057" s="30">
        <f t="shared" si="48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>E3058/D3058*100</f>
        <v>0</v>
      </c>
      <c r="P3058" s="10" t="e">
        <f>E3058/L3058</f>
        <v>#DIV/0!</v>
      </c>
      <c r="Q3058" s="13" t="s">
        <v>8360</v>
      </c>
      <c r="R3058" s="14" t="s">
        <v>8345</v>
      </c>
      <c r="S3058" s="28">
        <f t="shared" si="48"/>
        <v>41911.636388888888</v>
      </c>
      <c r="T3058" s="30">
        <f t="shared" si="48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>E3059/D3059*100</f>
        <v>0</v>
      </c>
      <c r="P3059" s="10" t="e">
        <f>E3059/L3059</f>
        <v>#DIV/0!</v>
      </c>
      <c r="Q3059" s="13" t="s">
        <v>8360</v>
      </c>
      <c r="R3059" s="14" t="s">
        <v>8345</v>
      </c>
      <c r="S3059" s="28">
        <f t="shared" si="48"/>
        <v>42463.608923611115</v>
      </c>
      <c r="T3059" s="30">
        <f t="shared" si="48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>E3060/D3060*100</f>
        <v>1.6666666666666666E-2</v>
      </c>
      <c r="P3060" s="10">
        <f>E3060/L3060</f>
        <v>1</v>
      </c>
      <c r="Q3060" s="13" t="s">
        <v>8360</v>
      </c>
      <c r="R3060" s="14" t="s">
        <v>8345</v>
      </c>
      <c r="S3060" s="28">
        <f t="shared" si="48"/>
        <v>42510.374305555553</v>
      </c>
      <c r="T3060" s="30">
        <f t="shared" si="48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>E3061/D3061*100</f>
        <v>3.0066666666666664</v>
      </c>
      <c r="P3061" s="10">
        <f>E3061/L3061</f>
        <v>41</v>
      </c>
      <c r="Q3061" s="13" t="s">
        <v>8360</v>
      </c>
      <c r="R3061" s="14" t="s">
        <v>8345</v>
      </c>
      <c r="S3061" s="28">
        <f t="shared" si="48"/>
        <v>41859.935717592591</v>
      </c>
      <c r="T3061" s="30">
        <f t="shared" si="48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>E3062/D3062*100</f>
        <v>0.15227272727272728</v>
      </c>
      <c r="P3062" s="10">
        <f>E3062/L3062</f>
        <v>55.833333333333336</v>
      </c>
      <c r="Q3062" s="13" t="s">
        <v>8360</v>
      </c>
      <c r="R3062" s="14" t="s">
        <v>8345</v>
      </c>
      <c r="S3062" s="28">
        <f t="shared" si="48"/>
        <v>42275.274699074071</v>
      </c>
      <c r="T3062" s="30">
        <f t="shared" si="48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>E3063/D3063*100</f>
        <v>0</v>
      </c>
      <c r="P3063" s="10" t="e">
        <f>E3063/L3063</f>
        <v>#DIV/0!</v>
      </c>
      <c r="Q3063" s="13" t="s">
        <v>8360</v>
      </c>
      <c r="R3063" s="14" t="s">
        <v>8345</v>
      </c>
      <c r="S3063" s="28">
        <f t="shared" si="48"/>
        <v>41864.784120370372</v>
      </c>
      <c r="T3063" s="30">
        <f t="shared" si="48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>E3064/D3064*100</f>
        <v>66.84</v>
      </c>
      <c r="P3064" s="10">
        <f>E3064/L3064</f>
        <v>99.761194029850742</v>
      </c>
      <c r="Q3064" s="13" t="s">
        <v>8360</v>
      </c>
      <c r="R3064" s="14" t="s">
        <v>8345</v>
      </c>
      <c r="S3064" s="28">
        <f t="shared" si="48"/>
        <v>42277.75</v>
      </c>
      <c r="T3064" s="30">
        <f t="shared" si="48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>E3065/D3065*100</f>
        <v>19.566666666666666</v>
      </c>
      <c r="P3065" s="10">
        <f>E3065/L3065</f>
        <v>25.521739130434781</v>
      </c>
      <c r="Q3065" s="13" t="s">
        <v>8360</v>
      </c>
      <c r="R3065" s="14" t="s">
        <v>8345</v>
      </c>
      <c r="S3065" s="28">
        <f t="shared" si="48"/>
        <v>42665.922893518517</v>
      </c>
      <c r="T3065" s="30">
        <f t="shared" si="48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>E3066/D3066*100</f>
        <v>11.294666666666666</v>
      </c>
      <c r="P3066" s="10">
        <f>E3066/L3066</f>
        <v>117.65277777777777</v>
      </c>
      <c r="Q3066" s="13" t="s">
        <v>8360</v>
      </c>
      <c r="R3066" s="14" t="s">
        <v>8345</v>
      </c>
      <c r="S3066" s="28">
        <f t="shared" si="48"/>
        <v>42330.290972222225</v>
      </c>
      <c r="T3066" s="30">
        <f t="shared" si="48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>E3067/D3067*100</f>
        <v>0.04</v>
      </c>
      <c r="P3067" s="10">
        <f>E3067/L3067</f>
        <v>5</v>
      </c>
      <c r="Q3067" s="13" t="s">
        <v>8360</v>
      </c>
      <c r="R3067" s="14" t="s">
        <v>8345</v>
      </c>
      <c r="S3067" s="28">
        <f t="shared" si="48"/>
        <v>41850.055231481485</v>
      </c>
      <c r="T3067" s="30">
        <f t="shared" si="48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>E3068/D3068*100</f>
        <v>11.985714285714286</v>
      </c>
      <c r="P3068" s="10">
        <f>E3068/L3068</f>
        <v>2796.6666666666665</v>
      </c>
      <c r="Q3068" s="13" t="s">
        <v>8360</v>
      </c>
      <c r="R3068" s="14" t="s">
        <v>8345</v>
      </c>
      <c r="S3068" s="28">
        <f t="shared" si="48"/>
        <v>42561.228437500002</v>
      </c>
      <c r="T3068" s="30">
        <f t="shared" si="48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>E3069/D3069*100</f>
        <v>2.5</v>
      </c>
      <c r="P3069" s="10">
        <f>E3069/L3069</f>
        <v>200</v>
      </c>
      <c r="Q3069" s="13" t="s">
        <v>8360</v>
      </c>
      <c r="R3069" s="14" t="s">
        <v>8345</v>
      </c>
      <c r="S3069" s="28">
        <f t="shared" si="48"/>
        <v>42256.938414351855</v>
      </c>
      <c r="T3069" s="30">
        <f t="shared" si="48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>E3070/D3070*100</f>
        <v>6.9999999999999993E-2</v>
      </c>
      <c r="P3070" s="10">
        <f>E3070/L3070</f>
        <v>87.5</v>
      </c>
      <c r="Q3070" s="13" t="s">
        <v>8360</v>
      </c>
      <c r="R3070" s="14" t="s">
        <v>8345</v>
      </c>
      <c r="S3070" s="28">
        <f t="shared" si="48"/>
        <v>42293.691574074073</v>
      </c>
      <c r="T3070" s="30">
        <f t="shared" si="48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>E3071/D3071*100</f>
        <v>14.099999999999998</v>
      </c>
      <c r="P3071" s="10">
        <f>E3071/L3071</f>
        <v>20.142857142857142</v>
      </c>
      <c r="Q3071" s="13" t="s">
        <v>8360</v>
      </c>
      <c r="R3071" s="14" t="s">
        <v>8345</v>
      </c>
      <c r="S3071" s="28">
        <f t="shared" si="48"/>
        <v>41987.833726851852</v>
      </c>
      <c r="T3071" s="30">
        <f t="shared" si="48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>E3072/D3072*100</f>
        <v>3.34</v>
      </c>
      <c r="P3072" s="10">
        <f>E3072/L3072</f>
        <v>20.875</v>
      </c>
      <c r="Q3072" s="13" t="s">
        <v>8360</v>
      </c>
      <c r="R3072" s="14" t="s">
        <v>8345</v>
      </c>
      <c r="S3072" s="28">
        <f t="shared" si="48"/>
        <v>42711.733437499999</v>
      </c>
      <c r="T3072" s="30">
        <f t="shared" si="48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>E3073/D3073*100</f>
        <v>59.774999999999999</v>
      </c>
      <c r="P3073" s="10">
        <f>E3073/L3073</f>
        <v>61.307692307692307</v>
      </c>
      <c r="Q3073" s="13" t="s">
        <v>8360</v>
      </c>
      <c r="R3073" s="14" t="s">
        <v>8345</v>
      </c>
      <c r="S3073" s="28">
        <f t="shared" si="48"/>
        <v>42115.249305555553</v>
      </c>
      <c r="T3073" s="30">
        <f t="shared" si="48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>E3074/D3074*100</f>
        <v>1.6666666666666666E-2</v>
      </c>
      <c r="P3074" s="10">
        <f>E3074/L3074</f>
        <v>1</v>
      </c>
      <c r="Q3074" s="13" t="s">
        <v>8360</v>
      </c>
      <c r="R3074" s="14" t="s">
        <v>8345</v>
      </c>
      <c r="S3074" s="28">
        <f t="shared" si="48"/>
        <v>42673.073611111111</v>
      </c>
      <c r="T3074" s="30">
        <f t="shared" si="48"/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>E3075/D3075*100</f>
        <v>2.3035714285714284E-2</v>
      </c>
      <c r="P3075" s="10">
        <f>E3075/L3075</f>
        <v>92.142857142857139</v>
      </c>
      <c r="Q3075" s="13" t="s">
        <v>8360</v>
      </c>
      <c r="R3075" s="14" t="s">
        <v>8345</v>
      </c>
      <c r="S3075" s="28">
        <f t="shared" ref="S3075:T3138" si="49">(((I3075/60)/60)/24)+DATE(1970,1,1)</f>
        <v>42169.804861111115</v>
      </c>
      <c r="T3075" s="30">
        <f t="shared" si="49"/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>E3076/D3076*100</f>
        <v>8.8000000000000009E-2</v>
      </c>
      <c r="P3076" s="10">
        <f>E3076/L3076</f>
        <v>7.333333333333333</v>
      </c>
      <c r="Q3076" s="13" t="s">
        <v>8360</v>
      </c>
      <c r="R3076" s="14" t="s">
        <v>8345</v>
      </c>
      <c r="S3076" s="28">
        <f t="shared" si="49"/>
        <v>42439.571284722217</v>
      </c>
      <c r="T3076" s="30">
        <f t="shared" si="49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>E3077/D3077*100</f>
        <v>8.64</v>
      </c>
      <c r="P3077" s="10">
        <f>E3077/L3077</f>
        <v>64.8</v>
      </c>
      <c r="Q3077" s="13" t="s">
        <v>8360</v>
      </c>
      <c r="R3077" s="14" t="s">
        <v>8345</v>
      </c>
      <c r="S3077" s="28">
        <f t="shared" si="49"/>
        <v>42601.102314814809</v>
      </c>
      <c r="T3077" s="30">
        <f t="shared" si="49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>E3078/D3078*100</f>
        <v>15.06</v>
      </c>
      <c r="P3078" s="10">
        <f>E3078/L3078</f>
        <v>30.12</v>
      </c>
      <c r="Q3078" s="13" t="s">
        <v>8360</v>
      </c>
      <c r="R3078" s="14" t="s">
        <v>8345</v>
      </c>
      <c r="S3078" s="28">
        <f t="shared" si="49"/>
        <v>42286.651886574073</v>
      </c>
      <c r="T3078" s="30">
        <f t="shared" si="49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>E3079/D3079*100</f>
        <v>0.47727272727272729</v>
      </c>
      <c r="P3079" s="10">
        <f>E3079/L3079</f>
        <v>52.5</v>
      </c>
      <c r="Q3079" s="13" t="s">
        <v>8360</v>
      </c>
      <c r="R3079" s="14" t="s">
        <v>8345</v>
      </c>
      <c r="S3079" s="28">
        <f t="shared" si="49"/>
        <v>42796.956921296296</v>
      </c>
      <c r="T3079" s="30">
        <f t="shared" si="49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>E3080/D3080*100</f>
        <v>0.11833333333333333</v>
      </c>
      <c r="P3080" s="10">
        <f>E3080/L3080</f>
        <v>23.666666666666668</v>
      </c>
      <c r="Q3080" s="13" t="s">
        <v>8360</v>
      </c>
      <c r="R3080" s="14" t="s">
        <v>8345</v>
      </c>
      <c r="S3080" s="28">
        <f t="shared" si="49"/>
        <v>42061.138831018514</v>
      </c>
      <c r="T3080" s="30">
        <f t="shared" si="49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>E3081/D3081*100</f>
        <v>0.8417399858735245</v>
      </c>
      <c r="P3081" s="10">
        <f>E3081/L3081</f>
        <v>415.77777777777777</v>
      </c>
      <c r="Q3081" s="13" t="s">
        <v>8360</v>
      </c>
      <c r="R3081" s="14" t="s">
        <v>8345</v>
      </c>
      <c r="S3081" s="28">
        <f t="shared" si="49"/>
        <v>42085.671701388885</v>
      </c>
      <c r="T3081" s="30">
        <f t="shared" si="49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>E3082/D3082*100</f>
        <v>1.8799999999999997E-2</v>
      </c>
      <c r="P3082" s="10">
        <f>E3082/L3082</f>
        <v>53.714285714285715</v>
      </c>
      <c r="Q3082" s="13" t="s">
        <v>8360</v>
      </c>
      <c r="R3082" s="14" t="s">
        <v>8345</v>
      </c>
      <c r="S3082" s="28">
        <f t="shared" si="49"/>
        <v>42000.0699537037</v>
      </c>
      <c r="T3082" s="30">
        <f t="shared" si="49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>E3083/D3083*100</f>
        <v>0.21029999999999999</v>
      </c>
      <c r="P3083" s="10">
        <f>E3083/L3083</f>
        <v>420.6</v>
      </c>
      <c r="Q3083" s="13" t="s">
        <v>8360</v>
      </c>
      <c r="R3083" s="14" t="s">
        <v>8345</v>
      </c>
      <c r="S3083" s="28">
        <f t="shared" si="49"/>
        <v>42267.181608796294</v>
      </c>
      <c r="T3083" s="30">
        <f t="shared" si="49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>E3084/D3084*100</f>
        <v>0</v>
      </c>
      <c r="P3084" s="10" t="e">
        <f>E3084/L3084</f>
        <v>#DIV/0!</v>
      </c>
      <c r="Q3084" s="13" t="s">
        <v>8360</v>
      </c>
      <c r="R3084" s="14" t="s">
        <v>8345</v>
      </c>
      <c r="S3084" s="28">
        <f t="shared" si="49"/>
        <v>42323.96465277778</v>
      </c>
      <c r="T3084" s="30">
        <f t="shared" si="49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>E3085/D3085*100</f>
        <v>0.27999999999999997</v>
      </c>
      <c r="P3085" s="10">
        <f>E3085/L3085</f>
        <v>18.666666666666668</v>
      </c>
      <c r="Q3085" s="13" t="s">
        <v>8360</v>
      </c>
      <c r="R3085" s="14" t="s">
        <v>8345</v>
      </c>
      <c r="S3085" s="28">
        <f t="shared" si="49"/>
        <v>41883.208333333336</v>
      </c>
      <c r="T3085" s="30">
        <f t="shared" si="49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>E3086/D3086*100</f>
        <v>11.57920670115792</v>
      </c>
      <c r="P3086" s="10">
        <f>E3086/L3086</f>
        <v>78.333333333333329</v>
      </c>
      <c r="Q3086" s="13" t="s">
        <v>8360</v>
      </c>
      <c r="R3086" s="14" t="s">
        <v>8345</v>
      </c>
      <c r="S3086" s="28">
        <f t="shared" si="49"/>
        <v>42129.783333333333</v>
      </c>
      <c r="T3086" s="30">
        <f t="shared" si="49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>E3087/D3087*100</f>
        <v>2.44</v>
      </c>
      <c r="P3087" s="10">
        <f>E3087/L3087</f>
        <v>67.777777777777771</v>
      </c>
      <c r="Q3087" s="13" t="s">
        <v>8360</v>
      </c>
      <c r="R3087" s="14" t="s">
        <v>8345</v>
      </c>
      <c r="S3087" s="28">
        <f t="shared" si="49"/>
        <v>42276.883784722217</v>
      </c>
      <c r="T3087" s="30">
        <f t="shared" si="49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>E3088/D3088*100</f>
        <v>0.25</v>
      </c>
      <c r="P3088" s="10">
        <f>E3088/L3088</f>
        <v>16.666666666666668</v>
      </c>
      <c r="Q3088" s="13" t="s">
        <v>8360</v>
      </c>
      <c r="R3088" s="14" t="s">
        <v>8345</v>
      </c>
      <c r="S3088" s="28">
        <f t="shared" si="49"/>
        <v>42233.67082175926</v>
      </c>
      <c r="T3088" s="30">
        <f t="shared" si="49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>E3089/D3089*100</f>
        <v>0.625</v>
      </c>
      <c r="P3089" s="10">
        <f>E3089/L3089</f>
        <v>62.5</v>
      </c>
      <c r="Q3089" s="13" t="s">
        <v>8360</v>
      </c>
      <c r="R3089" s="14" t="s">
        <v>8345</v>
      </c>
      <c r="S3089" s="28">
        <f t="shared" si="49"/>
        <v>42725.192013888889</v>
      </c>
      <c r="T3089" s="30">
        <f t="shared" si="49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>E3090/D3090*100</f>
        <v>0.19384615384615383</v>
      </c>
      <c r="P3090" s="10">
        <f>E3090/L3090</f>
        <v>42</v>
      </c>
      <c r="Q3090" s="13" t="s">
        <v>8360</v>
      </c>
      <c r="R3090" s="14" t="s">
        <v>8345</v>
      </c>
      <c r="S3090" s="28">
        <f t="shared" si="49"/>
        <v>42012.570138888885</v>
      </c>
      <c r="T3090" s="30">
        <f t="shared" si="49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>E3091/D3091*100</f>
        <v>23.416</v>
      </c>
      <c r="P3091" s="10">
        <f>E3091/L3091</f>
        <v>130.0888888888889</v>
      </c>
      <c r="Q3091" s="13" t="s">
        <v>8360</v>
      </c>
      <c r="R3091" s="14" t="s">
        <v>8345</v>
      </c>
      <c r="S3091" s="28">
        <f t="shared" si="49"/>
        <v>42560.082638888889</v>
      </c>
      <c r="T3091" s="30">
        <f t="shared" si="49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>E3092/D3092*100</f>
        <v>5.0808888888888886</v>
      </c>
      <c r="P3092" s="10">
        <f>E3092/L3092</f>
        <v>1270.2222222222222</v>
      </c>
      <c r="Q3092" s="13" t="s">
        <v>8360</v>
      </c>
      <c r="R3092" s="14" t="s">
        <v>8345</v>
      </c>
      <c r="S3092" s="28">
        <f t="shared" si="49"/>
        <v>42125.777141203704</v>
      </c>
      <c r="T3092" s="30">
        <f t="shared" si="49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>E3093/D3093*100</f>
        <v>15.920000000000002</v>
      </c>
      <c r="P3093" s="10">
        <f>E3093/L3093</f>
        <v>88.444444444444443</v>
      </c>
      <c r="Q3093" s="13" t="s">
        <v>8360</v>
      </c>
      <c r="R3093" s="14" t="s">
        <v>8345</v>
      </c>
      <c r="S3093" s="28">
        <f t="shared" si="49"/>
        <v>42596.948414351849</v>
      </c>
      <c r="T3093" s="30">
        <f t="shared" si="49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>E3094/D3094*100</f>
        <v>1.1831900000000002</v>
      </c>
      <c r="P3094" s="10">
        <f>E3094/L3094</f>
        <v>56.342380952380957</v>
      </c>
      <c r="Q3094" s="13" t="s">
        <v>8360</v>
      </c>
      <c r="R3094" s="14" t="s">
        <v>8345</v>
      </c>
      <c r="S3094" s="28">
        <f t="shared" si="49"/>
        <v>42292.916666666672</v>
      </c>
      <c r="T3094" s="30">
        <f t="shared" si="49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>E3095/D3095*100</f>
        <v>22.75</v>
      </c>
      <c r="P3095" s="10">
        <f>E3095/L3095</f>
        <v>53.529411764705884</v>
      </c>
      <c r="Q3095" s="13" t="s">
        <v>8360</v>
      </c>
      <c r="R3095" s="14" t="s">
        <v>8345</v>
      </c>
      <c r="S3095" s="28">
        <f t="shared" si="49"/>
        <v>41791.165972222225</v>
      </c>
      <c r="T3095" s="30">
        <f t="shared" si="49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>E3096/D3096*100</f>
        <v>2.5000000000000001E-2</v>
      </c>
      <c r="P3096" s="10">
        <f>E3096/L3096</f>
        <v>25</v>
      </c>
      <c r="Q3096" s="13" t="s">
        <v>8360</v>
      </c>
      <c r="R3096" s="14" t="s">
        <v>8345</v>
      </c>
      <c r="S3096" s="28">
        <f t="shared" si="49"/>
        <v>42267.795787037037</v>
      </c>
      <c r="T3096" s="30">
        <f t="shared" si="49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>E3097/D3097*100</f>
        <v>0.33512064343163539</v>
      </c>
      <c r="P3097" s="10">
        <f>E3097/L3097</f>
        <v>50</v>
      </c>
      <c r="Q3097" s="13" t="s">
        <v>8360</v>
      </c>
      <c r="R3097" s="14" t="s">
        <v>8345</v>
      </c>
      <c r="S3097" s="28">
        <f t="shared" si="49"/>
        <v>42583.025231481486</v>
      </c>
      <c r="T3097" s="30">
        <f t="shared" si="49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>E3098/D3098*100</f>
        <v>3.9750000000000001</v>
      </c>
      <c r="P3098" s="10">
        <f>E3098/L3098</f>
        <v>56.785714285714285</v>
      </c>
      <c r="Q3098" s="13" t="s">
        <v>8360</v>
      </c>
      <c r="R3098" s="14" t="s">
        <v>8345</v>
      </c>
      <c r="S3098" s="28">
        <f t="shared" si="49"/>
        <v>42144.825532407413</v>
      </c>
      <c r="T3098" s="30">
        <f t="shared" si="49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>E3099/D3099*100</f>
        <v>17.150000000000002</v>
      </c>
      <c r="P3099" s="10">
        <f>E3099/L3099</f>
        <v>40.833333333333336</v>
      </c>
      <c r="Q3099" s="13" t="s">
        <v>8360</v>
      </c>
      <c r="R3099" s="14" t="s">
        <v>8345</v>
      </c>
      <c r="S3099" s="28">
        <f t="shared" si="49"/>
        <v>42650.583333333328</v>
      </c>
      <c r="T3099" s="30">
        <f t="shared" si="49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>E3100/D3100*100</f>
        <v>3.6080041046690612</v>
      </c>
      <c r="P3100" s="10">
        <f>E3100/L3100</f>
        <v>65.111111111111114</v>
      </c>
      <c r="Q3100" s="13" t="s">
        <v>8360</v>
      </c>
      <c r="R3100" s="14" t="s">
        <v>8345</v>
      </c>
      <c r="S3100" s="28">
        <f t="shared" si="49"/>
        <v>42408.01180555555</v>
      </c>
      <c r="T3100" s="30">
        <f t="shared" si="49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>E3101/D3101*100</f>
        <v>13.900000000000002</v>
      </c>
      <c r="P3101" s="10">
        <f>E3101/L3101</f>
        <v>55.6</v>
      </c>
      <c r="Q3101" s="13" t="s">
        <v>8360</v>
      </c>
      <c r="R3101" s="14" t="s">
        <v>8345</v>
      </c>
      <c r="S3101" s="28">
        <f t="shared" si="49"/>
        <v>42412.189710648148</v>
      </c>
      <c r="T3101" s="30">
        <f t="shared" si="49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>E3102/D3102*100</f>
        <v>15.225</v>
      </c>
      <c r="P3102" s="10">
        <f>E3102/L3102</f>
        <v>140.53846153846155</v>
      </c>
      <c r="Q3102" s="13" t="s">
        <v>8360</v>
      </c>
      <c r="R3102" s="14" t="s">
        <v>8345</v>
      </c>
      <c r="S3102" s="28">
        <f t="shared" si="49"/>
        <v>41932.622395833336</v>
      </c>
      <c r="T3102" s="30">
        <f t="shared" si="49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>E3103/D3103*100</f>
        <v>12</v>
      </c>
      <c r="P3103" s="10">
        <f>E3103/L3103</f>
        <v>25</v>
      </c>
      <c r="Q3103" s="13" t="s">
        <v>8360</v>
      </c>
      <c r="R3103" s="14" t="s">
        <v>8345</v>
      </c>
      <c r="S3103" s="28">
        <f t="shared" si="49"/>
        <v>42201.330555555556</v>
      </c>
      <c r="T3103" s="30">
        <f t="shared" si="49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>E3104/D3104*100</f>
        <v>39.112499999999997</v>
      </c>
      <c r="P3104" s="10">
        <f>E3104/L3104</f>
        <v>69.533333333333331</v>
      </c>
      <c r="Q3104" s="13" t="s">
        <v>8360</v>
      </c>
      <c r="R3104" s="14" t="s">
        <v>8345</v>
      </c>
      <c r="S3104" s="28">
        <f t="shared" si="49"/>
        <v>42605.340486111112</v>
      </c>
      <c r="T3104" s="30">
        <f t="shared" si="49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>E3105/D3105*100</f>
        <v>0.26829268292682928</v>
      </c>
      <c r="P3105" s="10">
        <f>E3105/L3105</f>
        <v>5.5</v>
      </c>
      <c r="Q3105" s="13" t="s">
        <v>8360</v>
      </c>
      <c r="R3105" s="14" t="s">
        <v>8345</v>
      </c>
      <c r="S3105" s="28">
        <f t="shared" si="49"/>
        <v>42167.156319444446</v>
      </c>
      <c r="T3105" s="30">
        <f t="shared" si="49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>E3106/D3106*100</f>
        <v>29.625</v>
      </c>
      <c r="P3106" s="10">
        <f>E3106/L3106</f>
        <v>237</v>
      </c>
      <c r="Q3106" s="13" t="s">
        <v>8360</v>
      </c>
      <c r="R3106" s="14" t="s">
        <v>8345</v>
      </c>
      <c r="S3106" s="28">
        <f t="shared" si="49"/>
        <v>42038.083333333328</v>
      </c>
      <c r="T3106" s="30">
        <f t="shared" si="49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>E3107/D3107*100</f>
        <v>42.360992301112063</v>
      </c>
      <c r="P3107" s="10">
        <f>E3107/L3107</f>
        <v>79.870967741935488</v>
      </c>
      <c r="Q3107" s="13" t="s">
        <v>8360</v>
      </c>
      <c r="R3107" s="14" t="s">
        <v>8345</v>
      </c>
      <c r="S3107" s="28">
        <f t="shared" si="49"/>
        <v>41931.208333333336</v>
      </c>
      <c r="T3107" s="30">
        <f t="shared" si="49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>E3108/D3108*100</f>
        <v>4.1000000000000005</v>
      </c>
      <c r="P3108" s="10">
        <f>E3108/L3108</f>
        <v>10.25</v>
      </c>
      <c r="Q3108" s="13" t="s">
        <v>8360</v>
      </c>
      <c r="R3108" s="14" t="s">
        <v>8345</v>
      </c>
      <c r="S3108" s="28">
        <f t="shared" si="49"/>
        <v>42263.916666666672</v>
      </c>
      <c r="T3108" s="30">
        <f t="shared" si="49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>E3109/D3109*100</f>
        <v>19.762499999999999</v>
      </c>
      <c r="P3109" s="10">
        <f>E3109/L3109</f>
        <v>272.58620689655174</v>
      </c>
      <c r="Q3109" s="13" t="s">
        <v>8360</v>
      </c>
      <c r="R3109" s="14" t="s">
        <v>8345</v>
      </c>
      <c r="S3109" s="28">
        <f t="shared" si="49"/>
        <v>42135.814247685179</v>
      </c>
      <c r="T3109" s="30">
        <f t="shared" si="49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>E3110/D3110*100</f>
        <v>5.1999999999999998E-2</v>
      </c>
      <c r="P3110" s="10">
        <f>E3110/L3110</f>
        <v>13</v>
      </c>
      <c r="Q3110" s="13" t="s">
        <v>8360</v>
      </c>
      <c r="R3110" s="14" t="s">
        <v>8345</v>
      </c>
      <c r="S3110" s="28">
        <f t="shared" si="49"/>
        <v>42122.638819444444</v>
      </c>
      <c r="T3110" s="30">
        <f t="shared" si="49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>E3111/D3111*100</f>
        <v>25.030188679245285</v>
      </c>
      <c r="P3111" s="10">
        <f>E3111/L3111</f>
        <v>58.184210526315788</v>
      </c>
      <c r="Q3111" s="13" t="s">
        <v>8360</v>
      </c>
      <c r="R3111" s="14" t="s">
        <v>8345</v>
      </c>
      <c r="S3111" s="28">
        <f t="shared" si="49"/>
        <v>41879.125115740739</v>
      </c>
      <c r="T3111" s="30">
        <f t="shared" si="49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>E3112/D3112*100</f>
        <v>0.04</v>
      </c>
      <c r="P3112" s="10">
        <f>E3112/L3112</f>
        <v>10</v>
      </c>
      <c r="Q3112" s="13" t="s">
        <v>8360</v>
      </c>
      <c r="R3112" s="14" t="s">
        <v>8345</v>
      </c>
      <c r="S3112" s="28">
        <f t="shared" si="49"/>
        <v>42785.031469907408</v>
      </c>
      <c r="T3112" s="30">
        <f t="shared" si="49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>E3113/D3113*100</f>
        <v>26.640000000000004</v>
      </c>
      <c r="P3113" s="10">
        <f>E3113/L3113</f>
        <v>70.10526315789474</v>
      </c>
      <c r="Q3113" s="13" t="s">
        <v>8360</v>
      </c>
      <c r="R3113" s="14" t="s">
        <v>8345</v>
      </c>
      <c r="S3113" s="28">
        <f t="shared" si="49"/>
        <v>41916.595138888886</v>
      </c>
      <c r="T3113" s="30">
        <f t="shared" si="49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>E3114/D3114*100</f>
        <v>4.7363636363636363</v>
      </c>
      <c r="P3114" s="10">
        <f>E3114/L3114</f>
        <v>57.888888888888886</v>
      </c>
      <c r="Q3114" s="13" t="s">
        <v>8360</v>
      </c>
      <c r="R3114" s="14" t="s">
        <v>8345</v>
      </c>
      <c r="S3114" s="28">
        <f t="shared" si="49"/>
        <v>42675.121921296297</v>
      </c>
      <c r="T3114" s="30">
        <f t="shared" si="49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>E3115/D3115*100</f>
        <v>4.2435339894712749</v>
      </c>
      <c r="P3115" s="10">
        <f>E3115/L3115</f>
        <v>125.27027027027027</v>
      </c>
      <c r="Q3115" s="13" t="s">
        <v>8360</v>
      </c>
      <c r="R3115" s="14" t="s">
        <v>8345</v>
      </c>
      <c r="S3115" s="28">
        <f t="shared" si="49"/>
        <v>42111.731273148151</v>
      </c>
      <c r="T3115" s="30">
        <f t="shared" si="49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>E3116/D3116*100</f>
        <v>0</v>
      </c>
      <c r="P3116" s="10" t="e">
        <f>E3116/L3116</f>
        <v>#DIV/0!</v>
      </c>
      <c r="Q3116" s="13" t="s">
        <v>8360</v>
      </c>
      <c r="R3116" s="14" t="s">
        <v>8345</v>
      </c>
      <c r="S3116" s="28">
        <f t="shared" si="49"/>
        <v>41903.632523148146</v>
      </c>
      <c r="T3116" s="30">
        <f t="shared" si="49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>E3117/D3117*100</f>
        <v>3</v>
      </c>
      <c r="P3117" s="10">
        <f>E3117/L3117</f>
        <v>300</v>
      </c>
      <c r="Q3117" s="13" t="s">
        <v>8360</v>
      </c>
      <c r="R3117" s="14" t="s">
        <v>8345</v>
      </c>
      <c r="S3117" s="28">
        <f t="shared" si="49"/>
        <v>42526.447071759263</v>
      </c>
      <c r="T3117" s="30">
        <f t="shared" si="49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>E3118/D3118*100</f>
        <v>57.333333333333336</v>
      </c>
      <c r="P3118" s="10">
        <f>E3118/L3118</f>
        <v>43</v>
      </c>
      <c r="Q3118" s="13" t="s">
        <v>8360</v>
      </c>
      <c r="R3118" s="14" t="s">
        <v>8345</v>
      </c>
      <c r="S3118" s="28">
        <f t="shared" si="49"/>
        <v>42095.515335648146</v>
      </c>
      <c r="T3118" s="30">
        <f t="shared" si="49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>E3119/D3119*100</f>
        <v>0.1</v>
      </c>
      <c r="P3119" s="10">
        <f>E3119/L3119</f>
        <v>1</v>
      </c>
      <c r="Q3119" s="13" t="s">
        <v>8360</v>
      </c>
      <c r="R3119" s="14" t="s">
        <v>8345</v>
      </c>
      <c r="S3119" s="28">
        <f t="shared" si="49"/>
        <v>42517.55</v>
      </c>
      <c r="T3119" s="30">
        <f t="shared" si="49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>E3120/D3120*100</f>
        <v>0.31</v>
      </c>
      <c r="P3120" s="10">
        <f>E3120/L3120</f>
        <v>775</v>
      </c>
      <c r="Q3120" s="13" t="s">
        <v>8360</v>
      </c>
      <c r="R3120" s="14" t="s">
        <v>8345</v>
      </c>
      <c r="S3120" s="28">
        <f t="shared" si="49"/>
        <v>42553.649571759262</v>
      </c>
      <c r="T3120" s="30">
        <f t="shared" si="49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>E3121/D3121*100</f>
        <v>0.05</v>
      </c>
      <c r="P3121" s="10">
        <f>E3121/L3121</f>
        <v>5</v>
      </c>
      <c r="Q3121" s="13" t="s">
        <v>8360</v>
      </c>
      <c r="R3121" s="14" t="s">
        <v>8345</v>
      </c>
      <c r="S3121" s="28">
        <f t="shared" si="49"/>
        <v>42090.003842592589</v>
      </c>
      <c r="T3121" s="30">
        <f t="shared" si="49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>E3122/D3122*100</f>
        <v>9.8461538461538465E-3</v>
      </c>
      <c r="P3122" s="10">
        <f>E3122/L3122</f>
        <v>12.8</v>
      </c>
      <c r="Q3122" s="13" t="s">
        <v>8360</v>
      </c>
      <c r="R3122" s="14" t="s">
        <v>8345</v>
      </c>
      <c r="S3122" s="28">
        <f t="shared" si="49"/>
        <v>42495.900416666671</v>
      </c>
      <c r="T3122" s="30">
        <f t="shared" si="49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>E3123/D3123*100</f>
        <v>0.66666666666666674</v>
      </c>
      <c r="P3123" s="10">
        <f>E3123/L3123</f>
        <v>10</v>
      </c>
      <c r="Q3123" s="13" t="s">
        <v>8360</v>
      </c>
      <c r="R3123" s="14" t="s">
        <v>8345</v>
      </c>
      <c r="S3123" s="28">
        <f t="shared" si="49"/>
        <v>41908.679803240739</v>
      </c>
      <c r="T3123" s="30">
        <f t="shared" si="49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>E3124/D3124*100</f>
        <v>58.291457286432156</v>
      </c>
      <c r="P3124" s="10">
        <f>E3124/L3124</f>
        <v>58</v>
      </c>
      <c r="Q3124" s="13" t="s">
        <v>8360</v>
      </c>
      <c r="R3124" s="14" t="s">
        <v>8345</v>
      </c>
      <c r="S3124" s="28">
        <f t="shared" si="49"/>
        <v>42683.973750000005</v>
      </c>
      <c r="T3124" s="30">
        <f t="shared" si="49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>E3125/D3125*100</f>
        <v>68.153599999999997</v>
      </c>
      <c r="P3125" s="10">
        <f>E3125/L3125</f>
        <v>244.80459770114942</v>
      </c>
      <c r="Q3125" s="13" t="s">
        <v>8360</v>
      </c>
      <c r="R3125" s="14" t="s">
        <v>8345</v>
      </c>
      <c r="S3125" s="28">
        <f t="shared" si="49"/>
        <v>42560.993032407408</v>
      </c>
      <c r="T3125" s="30">
        <f t="shared" si="49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>E3126/D3126*100</f>
        <v>3.2499999999999999E-3</v>
      </c>
      <c r="P3126" s="10">
        <f>E3126/L3126</f>
        <v>6.5</v>
      </c>
      <c r="Q3126" s="13" t="s">
        <v>8360</v>
      </c>
      <c r="R3126" s="14" t="s">
        <v>8345</v>
      </c>
      <c r="S3126" s="28">
        <f t="shared" si="49"/>
        <v>42037.780104166668</v>
      </c>
      <c r="T3126" s="30">
        <f t="shared" si="49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>E3127/D3127*100</f>
        <v>0</v>
      </c>
      <c r="P3127" s="10" t="e">
        <f>E3127/L3127</f>
        <v>#DIV/0!</v>
      </c>
      <c r="Q3127" s="13" t="s">
        <v>8360</v>
      </c>
      <c r="R3127" s="14" t="s">
        <v>8345</v>
      </c>
      <c r="S3127" s="28">
        <f t="shared" si="49"/>
        <v>42376.20685185185</v>
      </c>
      <c r="T3127" s="30">
        <f t="shared" si="49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>E3128/D3128*100</f>
        <v>4.16</v>
      </c>
      <c r="P3128" s="10">
        <f>E3128/L3128</f>
        <v>61.176470588235297</v>
      </c>
      <c r="Q3128" s="13" t="s">
        <v>8360</v>
      </c>
      <c r="R3128" s="14" t="s">
        <v>8345</v>
      </c>
      <c r="S3128" s="28">
        <f t="shared" si="49"/>
        <v>42456.976412037038</v>
      </c>
      <c r="T3128" s="30">
        <f t="shared" si="49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>E3129/D3129*100</f>
        <v>0</v>
      </c>
      <c r="P3129" s="10" t="e">
        <f>E3129/L3129</f>
        <v>#DIV/0!</v>
      </c>
      <c r="Q3129" s="13" t="s">
        <v>8360</v>
      </c>
      <c r="R3129" s="14" t="s">
        <v>8345</v>
      </c>
      <c r="S3129" s="28">
        <f t="shared" si="49"/>
        <v>42064.856817129628</v>
      </c>
      <c r="T3129" s="30">
        <f t="shared" si="49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>E3130/D3130*100</f>
        <v>108.60666666666667</v>
      </c>
      <c r="P3130" s="10">
        <f>E3130/L3130</f>
        <v>139.23931623931625</v>
      </c>
      <c r="Q3130" s="13" t="s">
        <v>8360</v>
      </c>
      <c r="R3130" s="14" t="s">
        <v>8363</v>
      </c>
      <c r="S3130" s="28">
        <f t="shared" si="49"/>
        <v>42810.784039351856</v>
      </c>
      <c r="T3130" s="30">
        <f t="shared" si="49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>E3131/D3131*100</f>
        <v>0.8</v>
      </c>
      <c r="P3131" s="10">
        <f>E3131/L3131</f>
        <v>10</v>
      </c>
      <c r="Q3131" s="13" t="s">
        <v>8360</v>
      </c>
      <c r="R3131" s="14" t="s">
        <v>8363</v>
      </c>
      <c r="S3131" s="28">
        <f t="shared" si="49"/>
        <v>42843.801145833335</v>
      </c>
      <c r="T3131" s="30">
        <f t="shared" si="49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>E3132/D3132*100</f>
        <v>3.75</v>
      </c>
      <c r="P3132" s="10">
        <f>E3132/L3132</f>
        <v>93.75</v>
      </c>
      <c r="Q3132" s="13" t="s">
        <v>8360</v>
      </c>
      <c r="R3132" s="14" t="s">
        <v>8363</v>
      </c>
      <c r="S3132" s="28">
        <f t="shared" si="49"/>
        <v>42839.207638888889</v>
      </c>
      <c r="T3132" s="30">
        <f t="shared" si="49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>E3133/D3133*100</f>
        <v>15.731707317073171</v>
      </c>
      <c r="P3133" s="10">
        <f>E3133/L3133</f>
        <v>53.75</v>
      </c>
      <c r="Q3133" s="13" t="s">
        <v>8360</v>
      </c>
      <c r="R3133" s="14" t="s">
        <v>8363</v>
      </c>
      <c r="S3133" s="28">
        <f t="shared" si="49"/>
        <v>42833.537557870368</v>
      </c>
      <c r="T3133" s="30">
        <f t="shared" si="49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>E3134/D3134*100</f>
        <v>3.3333333333333333E-2</v>
      </c>
      <c r="P3134" s="10">
        <f>E3134/L3134</f>
        <v>10</v>
      </c>
      <c r="Q3134" s="13" t="s">
        <v>8360</v>
      </c>
      <c r="R3134" s="14" t="s">
        <v>8363</v>
      </c>
      <c r="S3134" s="28">
        <f t="shared" si="49"/>
        <v>42846.308564814812</v>
      </c>
      <c r="T3134" s="30">
        <f t="shared" si="49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>E3135/D3135*100</f>
        <v>108</v>
      </c>
      <c r="P3135" s="10">
        <f>E3135/L3135</f>
        <v>33.75</v>
      </c>
      <c r="Q3135" s="13" t="s">
        <v>8360</v>
      </c>
      <c r="R3135" s="14" t="s">
        <v>8363</v>
      </c>
      <c r="S3135" s="28">
        <f t="shared" si="49"/>
        <v>42818.523541666669</v>
      </c>
      <c r="T3135" s="30">
        <f t="shared" si="49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>E3136/D3136*100</f>
        <v>22.5</v>
      </c>
      <c r="P3136" s="10">
        <f>E3136/L3136</f>
        <v>18.75</v>
      </c>
      <c r="Q3136" s="13" t="s">
        <v>8360</v>
      </c>
      <c r="R3136" s="14" t="s">
        <v>8363</v>
      </c>
      <c r="S3136" s="28">
        <f t="shared" si="49"/>
        <v>42821.678460648152</v>
      </c>
      <c r="T3136" s="30">
        <f t="shared" si="49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>E3137/D3137*100</f>
        <v>20.849420849420849</v>
      </c>
      <c r="P3137" s="10">
        <f>E3137/L3137</f>
        <v>23.142857142857142</v>
      </c>
      <c r="Q3137" s="13" t="s">
        <v>8360</v>
      </c>
      <c r="R3137" s="14" t="s">
        <v>8363</v>
      </c>
      <c r="S3137" s="28">
        <f t="shared" si="49"/>
        <v>42829.151863425926</v>
      </c>
      <c r="T3137" s="30">
        <f t="shared" si="49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>E3138/D3138*100</f>
        <v>127.8</v>
      </c>
      <c r="P3138" s="10">
        <f>E3138/L3138</f>
        <v>29.045454545454547</v>
      </c>
      <c r="Q3138" s="13" t="s">
        <v>8360</v>
      </c>
      <c r="R3138" s="14" t="s">
        <v>8363</v>
      </c>
      <c r="S3138" s="28">
        <f t="shared" si="49"/>
        <v>42825.957638888889</v>
      </c>
      <c r="T3138" s="30">
        <f t="shared" si="49"/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>E3139/D3139*100</f>
        <v>3.3333333333333335</v>
      </c>
      <c r="P3139" s="10">
        <f>E3139/L3139</f>
        <v>50</v>
      </c>
      <c r="Q3139" s="13" t="s">
        <v>8360</v>
      </c>
      <c r="R3139" s="14" t="s">
        <v>8363</v>
      </c>
      <c r="S3139" s="28">
        <f t="shared" ref="S3139:T3202" si="50">(((I3139/60)/60)/24)+DATE(1970,1,1)</f>
        <v>42858.8</v>
      </c>
      <c r="T3139" s="30">
        <f t="shared" si="50"/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>E3140/D3140*100</f>
        <v>0</v>
      </c>
      <c r="P3140" s="10" t="e">
        <f>E3140/L3140</f>
        <v>#DIV/0!</v>
      </c>
      <c r="Q3140" s="13" t="s">
        <v>8360</v>
      </c>
      <c r="R3140" s="14" t="s">
        <v>8363</v>
      </c>
      <c r="S3140" s="28">
        <f t="shared" si="50"/>
        <v>42828.645914351851</v>
      </c>
      <c r="T3140" s="30">
        <f t="shared" si="50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>E3141/D3141*100</f>
        <v>5.4</v>
      </c>
      <c r="P3141" s="10">
        <f>E3141/L3141</f>
        <v>450</v>
      </c>
      <c r="Q3141" s="13" t="s">
        <v>8360</v>
      </c>
      <c r="R3141" s="14" t="s">
        <v>8363</v>
      </c>
      <c r="S3141" s="28">
        <f t="shared" si="50"/>
        <v>42819.189583333333</v>
      </c>
      <c r="T3141" s="30">
        <f t="shared" si="50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>E3142/D3142*100</f>
        <v>0.96</v>
      </c>
      <c r="P3142" s="10">
        <f>E3142/L3142</f>
        <v>24</v>
      </c>
      <c r="Q3142" s="13" t="s">
        <v>8360</v>
      </c>
      <c r="R3142" s="14" t="s">
        <v>8363</v>
      </c>
      <c r="S3142" s="28">
        <f t="shared" si="50"/>
        <v>42832.677118055552</v>
      </c>
      <c r="T3142" s="30">
        <f t="shared" si="50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>E3143/D3143*100</f>
        <v>51.6</v>
      </c>
      <c r="P3143" s="10">
        <f>E3143/L3143</f>
        <v>32.25</v>
      </c>
      <c r="Q3143" s="13" t="s">
        <v>8360</v>
      </c>
      <c r="R3143" s="14" t="s">
        <v>8363</v>
      </c>
      <c r="S3143" s="28">
        <f t="shared" si="50"/>
        <v>42841.833333333328</v>
      </c>
      <c r="T3143" s="30">
        <f t="shared" si="50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>E3144/D3144*100</f>
        <v>1.6363636363636365</v>
      </c>
      <c r="P3144" s="10">
        <f>E3144/L3144</f>
        <v>15</v>
      </c>
      <c r="Q3144" s="13" t="s">
        <v>8360</v>
      </c>
      <c r="R3144" s="14" t="s">
        <v>8363</v>
      </c>
      <c r="S3144" s="28">
        <f t="shared" si="50"/>
        <v>42813.471516203703</v>
      </c>
      <c r="T3144" s="30">
        <f t="shared" si="50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>E3145/D3145*100</f>
        <v>0</v>
      </c>
      <c r="P3145" s="10" t="e">
        <f>E3145/L3145</f>
        <v>#DIV/0!</v>
      </c>
      <c r="Q3145" s="13" t="s">
        <v>8360</v>
      </c>
      <c r="R3145" s="14" t="s">
        <v>8363</v>
      </c>
      <c r="S3145" s="28">
        <f t="shared" si="50"/>
        <v>42834.358287037037</v>
      </c>
      <c r="T3145" s="30">
        <f t="shared" si="50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>E3146/D3146*100</f>
        <v>75.400000000000006</v>
      </c>
      <c r="P3146" s="10">
        <f>E3146/L3146</f>
        <v>251.33333333333334</v>
      </c>
      <c r="Q3146" s="13" t="s">
        <v>8360</v>
      </c>
      <c r="R3146" s="14" t="s">
        <v>8363</v>
      </c>
      <c r="S3146" s="28">
        <f t="shared" si="50"/>
        <v>42813.25</v>
      </c>
      <c r="T3146" s="30">
        <f t="shared" si="50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>E3147/D3147*100</f>
        <v>0</v>
      </c>
      <c r="P3147" s="10" t="e">
        <f>E3147/L3147</f>
        <v>#DIV/0!</v>
      </c>
      <c r="Q3147" s="13" t="s">
        <v>8360</v>
      </c>
      <c r="R3147" s="14" t="s">
        <v>8363</v>
      </c>
      <c r="S3147" s="28">
        <f t="shared" si="50"/>
        <v>42821.999236111107</v>
      </c>
      <c r="T3147" s="30">
        <f t="shared" si="50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>E3148/D3148*100</f>
        <v>10.5</v>
      </c>
      <c r="P3148" s="10">
        <f>E3148/L3148</f>
        <v>437.5</v>
      </c>
      <c r="Q3148" s="13" t="s">
        <v>8360</v>
      </c>
      <c r="R3148" s="14" t="s">
        <v>8363</v>
      </c>
      <c r="S3148" s="28">
        <f t="shared" si="50"/>
        <v>42841.640810185185</v>
      </c>
      <c r="T3148" s="30">
        <f t="shared" si="50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>E3149/D3149*100</f>
        <v>117.52499999999999</v>
      </c>
      <c r="P3149" s="10">
        <f>E3149/L3149</f>
        <v>110.35211267605634</v>
      </c>
      <c r="Q3149" s="13" t="s">
        <v>8360</v>
      </c>
      <c r="R3149" s="14" t="s">
        <v>8363</v>
      </c>
      <c r="S3149" s="28">
        <f t="shared" si="50"/>
        <v>41950.011053240742</v>
      </c>
      <c r="T3149" s="30">
        <f t="shared" si="50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>E3150/D3150*100</f>
        <v>131.16666666666669</v>
      </c>
      <c r="P3150" s="10">
        <f>E3150/L3150</f>
        <v>41.421052631578945</v>
      </c>
      <c r="Q3150" s="13" t="s">
        <v>8360</v>
      </c>
      <c r="R3150" s="14" t="s">
        <v>8363</v>
      </c>
      <c r="S3150" s="28">
        <f t="shared" si="50"/>
        <v>41913.166666666664</v>
      </c>
      <c r="T3150" s="30">
        <f t="shared" si="50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>E3151/D3151*100</f>
        <v>104</v>
      </c>
      <c r="P3151" s="10">
        <f>E3151/L3151</f>
        <v>52</v>
      </c>
      <c r="Q3151" s="13" t="s">
        <v>8360</v>
      </c>
      <c r="R3151" s="14" t="s">
        <v>8363</v>
      </c>
      <c r="S3151" s="28">
        <f t="shared" si="50"/>
        <v>41250.083333333336</v>
      </c>
      <c r="T3151" s="30">
        <f t="shared" si="50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>E3152/D3152*100</f>
        <v>101</v>
      </c>
      <c r="P3152" s="10">
        <f>E3152/L3152</f>
        <v>33.990384615384613</v>
      </c>
      <c r="Q3152" s="13" t="s">
        <v>8360</v>
      </c>
      <c r="R3152" s="14" t="s">
        <v>8363</v>
      </c>
      <c r="S3152" s="28">
        <f t="shared" si="50"/>
        <v>40568.166666666664</v>
      </c>
      <c r="T3152" s="30">
        <f t="shared" si="50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>E3153/D3153*100</f>
        <v>100.4</v>
      </c>
      <c r="P3153" s="10">
        <f>E3153/L3153</f>
        <v>103.35294117647059</v>
      </c>
      <c r="Q3153" s="13" t="s">
        <v>8360</v>
      </c>
      <c r="R3153" s="14" t="s">
        <v>8363</v>
      </c>
      <c r="S3153" s="28">
        <f t="shared" si="50"/>
        <v>41892.83997685185</v>
      </c>
      <c r="T3153" s="30">
        <f t="shared" si="50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>E3154/D3154*100</f>
        <v>105.95454545454545</v>
      </c>
      <c r="P3154" s="10">
        <f>E3154/L3154</f>
        <v>34.791044776119406</v>
      </c>
      <c r="Q3154" s="13" t="s">
        <v>8360</v>
      </c>
      <c r="R3154" s="14" t="s">
        <v>8363</v>
      </c>
      <c r="S3154" s="28">
        <f t="shared" si="50"/>
        <v>41580.867673611108</v>
      </c>
      <c r="T3154" s="30">
        <f t="shared" si="50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>E3155/D3155*100</f>
        <v>335.58333333333337</v>
      </c>
      <c r="P3155" s="10">
        <f>E3155/L3155</f>
        <v>41.773858921161825</v>
      </c>
      <c r="Q3155" s="13" t="s">
        <v>8360</v>
      </c>
      <c r="R3155" s="14" t="s">
        <v>8363</v>
      </c>
      <c r="S3155" s="28">
        <f t="shared" si="50"/>
        <v>40664.207638888889</v>
      </c>
      <c r="T3155" s="30">
        <f t="shared" si="50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>E3156/D3156*100</f>
        <v>112.92857142857142</v>
      </c>
      <c r="P3156" s="10">
        <f>E3156/L3156</f>
        <v>64.268292682926827</v>
      </c>
      <c r="Q3156" s="13" t="s">
        <v>8360</v>
      </c>
      <c r="R3156" s="14" t="s">
        <v>8363</v>
      </c>
      <c r="S3156" s="28">
        <f t="shared" si="50"/>
        <v>41000.834004629629</v>
      </c>
      <c r="T3156" s="30">
        <f t="shared" si="50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>E3157/D3157*100</f>
        <v>188.50460000000001</v>
      </c>
      <c r="P3157" s="10">
        <f>E3157/L3157</f>
        <v>31.209370860927152</v>
      </c>
      <c r="Q3157" s="13" t="s">
        <v>8360</v>
      </c>
      <c r="R3157" s="14" t="s">
        <v>8363</v>
      </c>
      <c r="S3157" s="28">
        <f t="shared" si="50"/>
        <v>41263.499131944445</v>
      </c>
      <c r="T3157" s="30">
        <f t="shared" si="50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>E3158/D3158*100</f>
        <v>101.81818181818181</v>
      </c>
      <c r="P3158" s="10">
        <f>E3158/L3158</f>
        <v>62.921348314606739</v>
      </c>
      <c r="Q3158" s="13" t="s">
        <v>8360</v>
      </c>
      <c r="R3158" s="14" t="s">
        <v>8363</v>
      </c>
      <c r="S3158" s="28">
        <f t="shared" si="50"/>
        <v>41061.953055555554</v>
      </c>
      <c r="T3158" s="30">
        <f t="shared" si="50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>E3159/D3159*100</f>
        <v>101</v>
      </c>
      <c r="P3159" s="10">
        <f>E3159/L3159</f>
        <v>98.536585365853654</v>
      </c>
      <c r="Q3159" s="13" t="s">
        <v>8360</v>
      </c>
      <c r="R3159" s="14" t="s">
        <v>8363</v>
      </c>
      <c r="S3159" s="28">
        <f t="shared" si="50"/>
        <v>41839.208333333336</v>
      </c>
      <c r="T3159" s="30">
        <f t="shared" si="50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>E3160/D3160*100</f>
        <v>113.99999999999999</v>
      </c>
      <c r="P3160" s="10">
        <f>E3160/L3160</f>
        <v>82.608695652173907</v>
      </c>
      <c r="Q3160" s="13" t="s">
        <v>8360</v>
      </c>
      <c r="R3160" s="14" t="s">
        <v>8363</v>
      </c>
      <c r="S3160" s="28">
        <f t="shared" si="50"/>
        <v>41477.839722222219</v>
      </c>
      <c r="T3160" s="30">
        <f t="shared" si="50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>E3161/D3161*100</f>
        <v>133.48133333333334</v>
      </c>
      <c r="P3161" s="10">
        <f>E3161/L3161</f>
        <v>38.504230769230773</v>
      </c>
      <c r="Q3161" s="13" t="s">
        <v>8360</v>
      </c>
      <c r="R3161" s="14" t="s">
        <v>8363</v>
      </c>
      <c r="S3161" s="28">
        <f t="shared" si="50"/>
        <v>40926.958333333336</v>
      </c>
      <c r="T3161" s="30">
        <f t="shared" si="50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>E3162/D3162*100</f>
        <v>101.53333333333335</v>
      </c>
      <c r="P3162" s="10">
        <f>E3162/L3162</f>
        <v>80.15789473684211</v>
      </c>
      <c r="Q3162" s="13" t="s">
        <v>8360</v>
      </c>
      <c r="R3162" s="14" t="s">
        <v>8363</v>
      </c>
      <c r="S3162" s="28">
        <f t="shared" si="50"/>
        <v>41864.207638888889</v>
      </c>
      <c r="T3162" s="30">
        <f t="shared" si="50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>E3163/D3163*100</f>
        <v>105.1</v>
      </c>
      <c r="P3163" s="10">
        <f>E3163/L3163</f>
        <v>28.405405405405407</v>
      </c>
      <c r="Q3163" s="13" t="s">
        <v>8360</v>
      </c>
      <c r="R3163" s="14" t="s">
        <v>8363</v>
      </c>
      <c r="S3163" s="28">
        <f t="shared" si="50"/>
        <v>41927.536134259259</v>
      </c>
      <c r="T3163" s="30">
        <f t="shared" si="50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>E3164/D3164*100</f>
        <v>127.15</v>
      </c>
      <c r="P3164" s="10">
        <f>E3164/L3164</f>
        <v>80.730158730158735</v>
      </c>
      <c r="Q3164" s="13" t="s">
        <v>8360</v>
      </c>
      <c r="R3164" s="14" t="s">
        <v>8363</v>
      </c>
      <c r="S3164" s="28">
        <f t="shared" si="50"/>
        <v>41827.083333333336</v>
      </c>
      <c r="T3164" s="30">
        <f t="shared" si="50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>E3165/D3165*100</f>
        <v>111.15384615384616</v>
      </c>
      <c r="P3165" s="10">
        <f>E3165/L3165</f>
        <v>200.69444444444446</v>
      </c>
      <c r="Q3165" s="13" t="s">
        <v>8360</v>
      </c>
      <c r="R3165" s="14" t="s">
        <v>8363</v>
      </c>
      <c r="S3165" s="28">
        <f t="shared" si="50"/>
        <v>41805.753761574073</v>
      </c>
      <c r="T3165" s="30">
        <f t="shared" si="50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>E3166/D3166*100</f>
        <v>106.76</v>
      </c>
      <c r="P3166" s="10">
        <f>E3166/L3166</f>
        <v>37.591549295774648</v>
      </c>
      <c r="Q3166" s="13" t="s">
        <v>8360</v>
      </c>
      <c r="R3166" s="14" t="s">
        <v>8363</v>
      </c>
      <c r="S3166" s="28">
        <f t="shared" si="50"/>
        <v>41799.80572916667</v>
      </c>
      <c r="T3166" s="30">
        <f t="shared" si="50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>E3167/D3167*100</f>
        <v>162.66666666666666</v>
      </c>
      <c r="P3167" s="10">
        <f>E3167/L3167</f>
        <v>58.095238095238095</v>
      </c>
      <c r="Q3167" s="13" t="s">
        <v>8360</v>
      </c>
      <c r="R3167" s="14" t="s">
        <v>8363</v>
      </c>
      <c r="S3167" s="28">
        <f t="shared" si="50"/>
        <v>40666.165972222225</v>
      </c>
      <c r="T3167" s="30">
        <f t="shared" si="50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>E3168/D3168*100</f>
        <v>160.22808571428573</v>
      </c>
      <c r="P3168" s="10">
        <f>E3168/L3168</f>
        <v>60.300892473118282</v>
      </c>
      <c r="Q3168" s="13" t="s">
        <v>8360</v>
      </c>
      <c r="R3168" s="14" t="s">
        <v>8363</v>
      </c>
      <c r="S3168" s="28">
        <f t="shared" si="50"/>
        <v>41969.332638888889</v>
      </c>
      <c r="T3168" s="30">
        <f t="shared" si="50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>E3169/D3169*100</f>
        <v>116.16666666666666</v>
      </c>
      <c r="P3169" s="10">
        <f>E3169/L3169</f>
        <v>63.363636363636367</v>
      </c>
      <c r="Q3169" s="13" t="s">
        <v>8360</v>
      </c>
      <c r="R3169" s="14" t="s">
        <v>8363</v>
      </c>
      <c r="S3169" s="28">
        <f t="shared" si="50"/>
        <v>41853.175706018519</v>
      </c>
      <c r="T3169" s="30">
        <f t="shared" si="50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>E3170/D3170*100</f>
        <v>124.2</v>
      </c>
      <c r="P3170" s="10">
        <f>E3170/L3170</f>
        <v>50.901639344262293</v>
      </c>
      <c r="Q3170" s="13" t="s">
        <v>8360</v>
      </c>
      <c r="R3170" s="14" t="s">
        <v>8363</v>
      </c>
      <c r="S3170" s="28">
        <f t="shared" si="50"/>
        <v>41803.916666666664</v>
      </c>
      <c r="T3170" s="30">
        <f t="shared" si="50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>E3171/D3171*100</f>
        <v>103.01249999999999</v>
      </c>
      <c r="P3171" s="10">
        <f>E3171/L3171</f>
        <v>100.5</v>
      </c>
      <c r="Q3171" s="13" t="s">
        <v>8360</v>
      </c>
      <c r="R3171" s="14" t="s">
        <v>8363</v>
      </c>
      <c r="S3171" s="28">
        <f t="shared" si="50"/>
        <v>41621.207638888889</v>
      </c>
      <c r="T3171" s="30">
        <f t="shared" si="50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>E3172/D3172*100</f>
        <v>112.25</v>
      </c>
      <c r="P3172" s="10">
        <f>E3172/L3172</f>
        <v>31.619718309859156</v>
      </c>
      <c r="Q3172" s="13" t="s">
        <v>8360</v>
      </c>
      <c r="R3172" s="14" t="s">
        <v>8363</v>
      </c>
      <c r="S3172" s="28">
        <f t="shared" si="50"/>
        <v>41822.166666666664</v>
      </c>
      <c r="T3172" s="30">
        <f t="shared" si="50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>E3173/D3173*100</f>
        <v>108.8142857142857</v>
      </c>
      <c r="P3173" s="10">
        <f>E3173/L3173</f>
        <v>65.102564102564102</v>
      </c>
      <c r="Q3173" s="13" t="s">
        <v>8360</v>
      </c>
      <c r="R3173" s="14" t="s">
        <v>8363</v>
      </c>
      <c r="S3173" s="28">
        <f t="shared" si="50"/>
        <v>42496.608310185184</v>
      </c>
      <c r="T3173" s="30">
        <f t="shared" si="50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>E3174/D3174*100</f>
        <v>114.99999999999999</v>
      </c>
      <c r="P3174" s="10">
        <f>E3174/L3174</f>
        <v>79.310344827586206</v>
      </c>
      <c r="Q3174" s="13" t="s">
        <v>8360</v>
      </c>
      <c r="R3174" s="14" t="s">
        <v>8363</v>
      </c>
      <c r="S3174" s="28">
        <f t="shared" si="50"/>
        <v>40953.729953703703</v>
      </c>
      <c r="T3174" s="30">
        <f t="shared" si="50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>E3175/D3175*100</f>
        <v>103</v>
      </c>
      <c r="P3175" s="10">
        <f>E3175/L3175</f>
        <v>139.18918918918919</v>
      </c>
      <c r="Q3175" s="13" t="s">
        <v>8360</v>
      </c>
      <c r="R3175" s="14" t="s">
        <v>8363</v>
      </c>
      <c r="S3175" s="28">
        <f t="shared" si="50"/>
        <v>41908.878379629627</v>
      </c>
      <c r="T3175" s="30">
        <f t="shared" si="50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>E3176/D3176*100</f>
        <v>101.13333333333334</v>
      </c>
      <c r="P3176" s="10">
        <f>E3176/L3176</f>
        <v>131.91304347826087</v>
      </c>
      <c r="Q3176" s="13" t="s">
        <v>8360</v>
      </c>
      <c r="R3176" s="14" t="s">
        <v>8363</v>
      </c>
      <c r="S3176" s="28">
        <f t="shared" si="50"/>
        <v>41876.864675925928</v>
      </c>
      <c r="T3176" s="30">
        <f t="shared" si="50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>E3177/D3177*100</f>
        <v>109.55999999999999</v>
      </c>
      <c r="P3177" s="10">
        <f>E3177/L3177</f>
        <v>91.3</v>
      </c>
      <c r="Q3177" s="13" t="s">
        <v>8360</v>
      </c>
      <c r="R3177" s="14" t="s">
        <v>8363</v>
      </c>
      <c r="S3177" s="28">
        <f t="shared" si="50"/>
        <v>40591.886886574073</v>
      </c>
      <c r="T3177" s="30">
        <f t="shared" si="50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>E3178/D3178*100</f>
        <v>114.8421052631579</v>
      </c>
      <c r="P3178" s="10">
        <f>E3178/L3178</f>
        <v>39.672727272727272</v>
      </c>
      <c r="Q3178" s="13" t="s">
        <v>8360</v>
      </c>
      <c r="R3178" s="14" t="s">
        <v>8363</v>
      </c>
      <c r="S3178" s="28">
        <f t="shared" si="50"/>
        <v>41504.625</v>
      </c>
      <c r="T3178" s="30">
        <f t="shared" si="50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>E3179/D3179*100</f>
        <v>117.39999999999999</v>
      </c>
      <c r="P3179" s="10">
        <f>E3179/L3179</f>
        <v>57.549019607843135</v>
      </c>
      <c r="Q3179" s="13" t="s">
        <v>8360</v>
      </c>
      <c r="R3179" s="14" t="s">
        <v>8363</v>
      </c>
      <c r="S3179" s="28">
        <f t="shared" si="50"/>
        <v>41811.666770833333</v>
      </c>
      <c r="T3179" s="30">
        <f t="shared" si="50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>E3180/D3180*100</f>
        <v>171.73333333333335</v>
      </c>
      <c r="P3180" s="10">
        <f>E3180/L3180</f>
        <v>33.025641025641029</v>
      </c>
      <c r="Q3180" s="13" t="s">
        <v>8360</v>
      </c>
      <c r="R3180" s="14" t="s">
        <v>8363</v>
      </c>
      <c r="S3180" s="28">
        <f t="shared" si="50"/>
        <v>41836.605034722219</v>
      </c>
      <c r="T3180" s="30">
        <f t="shared" si="50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>E3181/D3181*100</f>
        <v>114.16238095238094</v>
      </c>
      <c r="P3181" s="10">
        <f>E3181/L3181</f>
        <v>77.335806451612896</v>
      </c>
      <c r="Q3181" s="13" t="s">
        <v>8360</v>
      </c>
      <c r="R3181" s="14" t="s">
        <v>8363</v>
      </c>
      <c r="S3181" s="28">
        <f t="shared" si="50"/>
        <v>41400.702210648145</v>
      </c>
      <c r="T3181" s="30">
        <f t="shared" si="50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>E3182/D3182*100</f>
        <v>119.75</v>
      </c>
      <c r="P3182" s="10">
        <f>E3182/L3182</f>
        <v>31.933333333333334</v>
      </c>
      <c r="Q3182" s="13" t="s">
        <v>8360</v>
      </c>
      <c r="R3182" s="14" t="s">
        <v>8363</v>
      </c>
      <c r="S3182" s="28">
        <f t="shared" si="50"/>
        <v>41810.412604166668</v>
      </c>
      <c r="T3182" s="30">
        <f t="shared" si="50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>E3183/D3183*100</f>
        <v>109.00000000000001</v>
      </c>
      <c r="P3183" s="10">
        <f>E3183/L3183</f>
        <v>36.333333333333336</v>
      </c>
      <c r="Q3183" s="13" t="s">
        <v>8360</v>
      </c>
      <c r="R3183" s="14" t="s">
        <v>8363</v>
      </c>
      <c r="S3183" s="28">
        <f t="shared" si="50"/>
        <v>41805.666666666664</v>
      </c>
      <c r="T3183" s="30">
        <f t="shared" si="50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>E3184/D3184*100</f>
        <v>100.88571428571429</v>
      </c>
      <c r="P3184" s="10">
        <f>E3184/L3184</f>
        <v>46.768211920529801</v>
      </c>
      <c r="Q3184" s="13" t="s">
        <v>8360</v>
      </c>
      <c r="R3184" s="14" t="s">
        <v>8363</v>
      </c>
      <c r="S3184" s="28">
        <f t="shared" si="50"/>
        <v>40939.708333333336</v>
      </c>
      <c r="T3184" s="30">
        <f t="shared" si="50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>E3185/D3185*100</f>
        <v>109.00000000000001</v>
      </c>
      <c r="P3185" s="10">
        <f>E3185/L3185</f>
        <v>40.073529411764703</v>
      </c>
      <c r="Q3185" s="13" t="s">
        <v>8360</v>
      </c>
      <c r="R3185" s="14" t="s">
        <v>8363</v>
      </c>
      <c r="S3185" s="28">
        <f t="shared" si="50"/>
        <v>41509.79478009259</v>
      </c>
      <c r="T3185" s="30">
        <f t="shared" si="50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>E3186/D3186*100</f>
        <v>107.20930232558139</v>
      </c>
      <c r="P3186" s="10">
        <f>E3186/L3186</f>
        <v>100.21739130434783</v>
      </c>
      <c r="Q3186" s="13" t="s">
        <v>8360</v>
      </c>
      <c r="R3186" s="14" t="s">
        <v>8363</v>
      </c>
      <c r="S3186" s="28">
        <f t="shared" si="50"/>
        <v>41821.993414351848</v>
      </c>
      <c r="T3186" s="30">
        <f t="shared" si="50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>E3187/D3187*100</f>
        <v>100</v>
      </c>
      <c r="P3187" s="10">
        <f>E3187/L3187</f>
        <v>41.666666666666664</v>
      </c>
      <c r="Q3187" s="13" t="s">
        <v>8360</v>
      </c>
      <c r="R3187" s="14" t="s">
        <v>8363</v>
      </c>
      <c r="S3187" s="28">
        <f t="shared" si="50"/>
        <v>41836.977326388893</v>
      </c>
      <c r="T3187" s="30">
        <f t="shared" si="50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>E3188/D3188*100</f>
        <v>102.18750000000001</v>
      </c>
      <c r="P3188" s="10">
        <f>E3188/L3188</f>
        <v>46.714285714285715</v>
      </c>
      <c r="Q3188" s="13" t="s">
        <v>8360</v>
      </c>
      <c r="R3188" s="14" t="s">
        <v>8363</v>
      </c>
      <c r="S3188" s="28">
        <f t="shared" si="50"/>
        <v>41898.875</v>
      </c>
      <c r="T3188" s="30">
        <f t="shared" si="50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>E3189/D3189*100</f>
        <v>116.29333333333334</v>
      </c>
      <c r="P3189" s="10">
        <f>E3189/L3189</f>
        <v>71.491803278688522</v>
      </c>
      <c r="Q3189" s="13" t="s">
        <v>8360</v>
      </c>
      <c r="R3189" s="14" t="s">
        <v>8363</v>
      </c>
      <c r="S3189" s="28">
        <f t="shared" si="50"/>
        <v>41855.666354166664</v>
      </c>
      <c r="T3189" s="30">
        <f t="shared" si="50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>E3190/D3190*100</f>
        <v>65</v>
      </c>
      <c r="P3190" s="10">
        <f>E3190/L3190</f>
        <v>14.444444444444445</v>
      </c>
      <c r="Q3190" s="13" t="s">
        <v>8360</v>
      </c>
      <c r="R3190" s="14" t="s">
        <v>8368</v>
      </c>
      <c r="S3190" s="28">
        <f t="shared" si="50"/>
        <v>42165.415532407409</v>
      </c>
      <c r="T3190" s="30">
        <f t="shared" si="50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>E3191/D3191*100</f>
        <v>12.327272727272726</v>
      </c>
      <c r="P3191" s="10">
        <f>E3191/L3191</f>
        <v>356.84210526315792</v>
      </c>
      <c r="Q3191" s="13" t="s">
        <v>8360</v>
      </c>
      <c r="R3191" s="14" t="s">
        <v>8368</v>
      </c>
      <c r="S3191" s="28">
        <f t="shared" si="50"/>
        <v>42148.346435185187</v>
      </c>
      <c r="T3191" s="30">
        <f t="shared" si="50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>E3192/D3192*100</f>
        <v>0</v>
      </c>
      <c r="P3192" s="10" t="e">
        <f>E3192/L3192</f>
        <v>#DIV/0!</v>
      </c>
      <c r="Q3192" s="13" t="s">
        <v>8360</v>
      </c>
      <c r="R3192" s="14" t="s">
        <v>8368</v>
      </c>
      <c r="S3192" s="28">
        <f t="shared" si="50"/>
        <v>42713.192997685182</v>
      </c>
      <c r="T3192" s="30">
        <f t="shared" si="50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>E3193/D3193*100</f>
        <v>4.0266666666666664</v>
      </c>
      <c r="P3193" s="10">
        <f>E3193/L3193</f>
        <v>37.75</v>
      </c>
      <c r="Q3193" s="13" t="s">
        <v>8360</v>
      </c>
      <c r="R3193" s="14" t="s">
        <v>8368</v>
      </c>
      <c r="S3193" s="28">
        <f t="shared" si="50"/>
        <v>42598.755428240736</v>
      </c>
      <c r="T3193" s="30">
        <f t="shared" si="50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>E3194/D3194*100</f>
        <v>1.02</v>
      </c>
      <c r="P3194" s="10">
        <f>E3194/L3194</f>
        <v>12.75</v>
      </c>
      <c r="Q3194" s="13" t="s">
        <v>8360</v>
      </c>
      <c r="R3194" s="14" t="s">
        <v>8368</v>
      </c>
      <c r="S3194" s="28">
        <f t="shared" si="50"/>
        <v>42063.916666666672</v>
      </c>
      <c r="T3194" s="30">
        <f t="shared" si="50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>E3195/D3195*100</f>
        <v>11.74</v>
      </c>
      <c r="P3195" s="10">
        <f>E3195/L3195</f>
        <v>24.458333333333332</v>
      </c>
      <c r="Q3195" s="13" t="s">
        <v>8360</v>
      </c>
      <c r="R3195" s="14" t="s">
        <v>8368</v>
      </c>
      <c r="S3195" s="28">
        <f t="shared" si="50"/>
        <v>42055.968240740738</v>
      </c>
      <c r="T3195" s="30">
        <f t="shared" si="50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>E3196/D3196*100</f>
        <v>0</v>
      </c>
      <c r="P3196" s="10" t="e">
        <f>E3196/L3196</f>
        <v>#DIV/0!</v>
      </c>
      <c r="Q3196" s="13" t="s">
        <v>8360</v>
      </c>
      <c r="R3196" s="14" t="s">
        <v>8368</v>
      </c>
      <c r="S3196" s="28">
        <f t="shared" si="50"/>
        <v>42212.062476851846</v>
      </c>
      <c r="T3196" s="30">
        <f t="shared" si="50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>E3197/D3197*100</f>
        <v>59.142857142857139</v>
      </c>
      <c r="P3197" s="10">
        <f>E3197/L3197</f>
        <v>53.07692307692308</v>
      </c>
      <c r="Q3197" s="13" t="s">
        <v>8360</v>
      </c>
      <c r="R3197" s="14" t="s">
        <v>8368</v>
      </c>
      <c r="S3197" s="28">
        <f t="shared" si="50"/>
        <v>42047.594236111108</v>
      </c>
      <c r="T3197" s="30">
        <f t="shared" si="50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>E3198/D3198*100</f>
        <v>0.06</v>
      </c>
      <c r="P3198" s="10">
        <f>E3198/L3198</f>
        <v>300</v>
      </c>
      <c r="Q3198" s="13" t="s">
        <v>8360</v>
      </c>
      <c r="R3198" s="14" t="s">
        <v>8368</v>
      </c>
      <c r="S3198" s="28">
        <f t="shared" si="50"/>
        <v>42217.583333333328</v>
      </c>
      <c r="T3198" s="30">
        <f t="shared" si="50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>E3199/D3199*100</f>
        <v>11.450000000000001</v>
      </c>
      <c r="P3199" s="10">
        <f>E3199/L3199</f>
        <v>286.25</v>
      </c>
      <c r="Q3199" s="13" t="s">
        <v>8360</v>
      </c>
      <c r="R3199" s="14" t="s">
        <v>8368</v>
      </c>
      <c r="S3199" s="28">
        <f t="shared" si="50"/>
        <v>42039.493263888886</v>
      </c>
      <c r="T3199" s="30">
        <f t="shared" si="50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>E3200/D3200*100</f>
        <v>0.36666666666666664</v>
      </c>
      <c r="P3200" s="10">
        <f>E3200/L3200</f>
        <v>36.666666666666664</v>
      </c>
      <c r="Q3200" s="13" t="s">
        <v>8360</v>
      </c>
      <c r="R3200" s="14" t="s">
        <v>8368</v>
      </c>
      <c r="S3200" s="28">
        <f t="shared" si="50"/>
        <v>42051.424502314811</v>
      </c>
      <c r="T3200" s="30">
        <f t="shared" si="50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>E3201/D3201*100</f>
        <v>52.16</v>
      </c>
      <c r="P3201" s="10">
        <f>E3201/L3201</f>
        <v>49.20754716981132</v>
      </c>
      <c r="Q3201" s="13" t="s">
        <v>8360</v>
      </c>
      <c r="R3201" s="14" t="s">
        <v>8368</v>
      </c>
      <c r="S3201" s="28">
        <f t="shared" si="50"/>
        <v>41888.875</v>
      </c>
      <c r="T3201" s="30">
        <f t="shared" si="50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>E3202/D3202*100</f>
        <v>2E-3</v>
      </c>
      <c r="P3202" s="10">
        <f>E3202/L3202</f>
        <v>1</v>
      </c>
      <c r="Q3202" s="13" t="s">
        <v>8360</v>
      </c>
      <c r="R3202" s="14" t="s">
        <v>8368</v>
      </c>
      <c r="S3202" s="28">
        <f t="shared" si="50"/>
        <v>42490.231944444444</v>
      </c>
      <c r="T3202" s="30">
        <f t="shared" si="50"/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>E3203/D3203*100</f>
        <v>1.25</v>
      </c>
      <c r="P3203" s="10">
        <f>E3203/L3203</f>
        <v>12.5</v>
      </c>
      <c r="Q3203" s="13" t="s">
        <v>8360</v>
      </c>
      <c r="R3203" s="14" t="s">
        <v>8368</v>
      </c>
      <c r="S3203" s="28">
        <f t="shared" ref="S3203:T3266" si="51">(((I3203/60)/60)/24)+DATE(1970,1,1)</f>
        <v>41882.767094907409</v>
      </c>
      <c r="T3203" s="30">
        <f t="shared" si="51"/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>E3204/D3204*100</f>
        <v>54.52</v>
      </c>
      <c r="P3204" s="10">
        <f>E3204/L3204</f>
        <v>109.04</v>
      </c>
      <c r="Q3204" s="13" t="s">
        <v>8360</v>
      </c>
      <c r="R3204" s="14" t="s">
        <v>8368</v>
      </c>
      <c r="S3204" s="28">
        <f t="shared" si="51"/>
        <v>42352.249305555553</v>
      </c>
      <c r="T3204" s="30">
        <f t="shared" si="51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>E3205/D3205*100</f>
        <v>25</v>
      </c>
      <c r="P3205" s="10">
        <f>E3205/L3205</f>
        <v>41.666666666666664</v>
      </c>
      <c r="Q3205" s="13" t="s">
        <v>8360</v>
      </c>
      <c r="R3205" s="14" t="s">
        <v>8368</v>
      </c>
      <c r="S3205" s="28">
        <f t="shared" si="51"/>
        <v>42272.988680555558</v>
      </c>
      <c r="T3205" s="30">
        <f t="shared" si="51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>E3206/D3206*100</f>
        <v>0</v>
      </c>
      <c r="P3206" s="10" t="e">
        <f>E3206/L3206</f>
        <v>#DIV/0!</v>
      </c>
      <c r="Q3206" s="13" t="s">
        <v>8360</v>
      </c>
      <c r="R3206" s="14" t="s">
        <v>8368</v>
      </c>
      <c r="S3206" s="28">
        <f t="shared" si="51"/>
        <v>42202.676388888889</v>
      </c>
      <c r="T3206" s="30">
        <f t="shared" si="51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>E3207/D3207*100</f>
        <v>3.4125000000000001</v>
      </c>
      <c r="P3207" s="10">
        <f>E3207/L3207</f>
        <v>22.75</v>
      </c>
      <c r="Q3207" s="13" t="s">
        <v>8360</v>
      </c>
      <c r="R3207" s="14" t="s">
        <v>8368</v>
      </c>
      <c r="S3207" s="28">
        <f t="shared" si="51"/>
        <v>42125.374675925923</v>
      </c>
      <c r="T3207" s="30">
        <f t="shared" si="51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>E3208/D3208*100</f>
        <v>0</v>
      </c>
      <c r="P3208" s="10" t="e">
        <f>E3208/L3208</f>
        <v>#DIV/0!</v>
      </c>
      <c r="Q3208" s="13" t="s">
        <v>8360</v>
      </c>
      <c r="R3208" s="14" t="s">
        <v>8368</v>
      </c>
      <c r="S3208" s="28">
        <f t="shared" si="51"/>
        <v>42266.276053240741</v>
      </c>
      <c r="T3208" s="30">
        <f t="shared" si="51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>E3209/D3209*100</f>
        <v>46.36363636363636</v>
      </c>
      <c r="P3209" s="10">
        <f>E3209/L3209</f>
        <v>70.833333333333329</v>
      </c>
      <c r="Q3209" s="13" t="s">
        <v>8360</v>
      </c>
      <c r="R3209" s="14" t="s">
        <v>8368</v>
      </c>
      <c r="S3209" s="28">
        <f t="shared" si="51"/>
        <v>42117.236192129625</v>
      </c>
      <c r="T3209" s="30">
        <f t="shared" si="51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>E3210/D3210*100</f>
        <v>103.49999999999999</v>
      </c>
      <c r="P3210" s="10">
        <f>E3210/L3210</f>
        <v>63.109756097560975</v>
      </c>
      <c r="Q3210" s="13" t="s">
        <v>8360</v>
      </c>
      <c r="R3210" s="14" t="s">
        <v>8363</v>
      </c>
      <c r="S3210" s="28">
        <f t="shared" si="51"/>
        <v>41848.605057870373</v>
      </c>
      <c r="T3210" s="30">
        <f t="shared" si="51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>E3211/D3211*100</f>
        <v>119.32315789473684</v>
      </c>
      <c r="P3211" s="10">
        <f>E3211/L3211</f>
        <v>50.157964601769912</v>
      </c>
      <c r="Q3211" s="13" t="s">
        <v>8360</v>
      </c>
      <c r="R3211" s="14" t="s">
        <v>8363</v>
      </c>
      <c r="S3211" s="28">
        <f t="shared" si="51"/>
        <v>41810.958333333336</v>
      </c>
      <c r="T3211" s="30">
        <f t="shared" si="51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>E3212/D3212*100</f>
        <v>125.76666666666667</v>
      </c>
      <c r="P3212" s="10">
        <f>E3212/L3212</f>
        <v>62.883333333333333</v>
      </c>
      <c r="Q3212" s="13" t="s">
        <v>8360</v>
      </c>
      <c r="R3212" s="14" t="s">
        <v>8363</v>
      </c>
      <c r="S3212" s="28">
        <f t="shared" si="51"/>
        <v>41061.165972222225</v>
      </c>
      <c r="T3212" s="30">
        <f t="shared" si="51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>E3213/D3213*100</f>
        <v>119.74347826086958</v>
      </c>
      <c r="P3213" s="10">
        <f>E3213/L3213</f>
        <v>85.531055900621112</v>
      </c>
      <c r="Q3213" s="13" t="s">
        <v>8360</v>
      </c>
      <c r="R3213" s="14" t="s">
        <v>8363</v>
      </c>
      <c r="S3213" s="28">
        <f t="shared" si="51"/>
        <v>41866.083333333336</v>
      </c>
      <c r="T3213" s="30">
        <f t="shared" si="51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>E3214/D3214*100</f>
        <v>126.25</v>
      </c>
      <c r="P3214" s="10">
        <f>E3214/L3214</f>
        <v>53.723404255319146</v>
      </c>
      <c r="Q3214" s="13" t="s">
        <v>8360</v>
      </c>
      <c r="R3214" s="14" t="s">
        <v>8363</v>
      </c>
      <c r="S3214" s="28">
        <f t="shared" si="51"/>
        <v>41859.795729166668</v>
      </c>
      <c r="T3214" s="30">
        <f t="shared" si="51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>E3215/D3215*100</f>
        <v>100.11666666666667</v>
      </c>
      <c r="P3215" s="10">
        <f>E3215/L3215</f>
        <v>127.80851063829788</v>
      </c>
      <c r="Q3215" s="13" t="s">
        <v>8360</v>
      </c>
      <c r="R3215" s="14" t="s">
        <v>8363</v>
      </c>
      <c r="S3215" s="28">
        <f t="shared" si="51"/>
        <v>42211.763414351852</v>
      </c>
      <c r="T3215" s="30">
        <f t="shared" si="51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>E3216/D3216*100</f>
        <v>102.13333333333334</v>
      </c>
      <c r="P3216" s="10">
        <f>E3216/L3216</f>
        <v>106.57391304347826</v>
      </c>
      <c r="Q3216" s="13" t="s">
        <v>8360</v>
      </c>
      <c r="R3216" s="14" t="s">
        <v>8363</v>
      </c>
      <c r="S3216" s="28">
        <f t="shared" si="51"/>
        <v>42374.996527777781</v>
      </c>
      <c r="T3216" s="30">
        <f t="shared" si="51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>E3217/D3217*100</f>
        <v>100.35142857142858</v>
      </c>
      <c r="P3217" s="10">
        <f>E3217/L3217</f>
        <v>262.11194029850748</v>
      </c>
      <c r="Q3217" s="13" t="s">
        <v>8360</v>
      </c>
      <c r="R3217" s="14" t="s">
        <v>8363</v>
      </c>
      <c r="S3217" s="28">
        <f t="shared" si="51"/>
        <v>42257.165972222225</v>
      </c>
      <c r="T3217" s="30">
        <f t="shared" si="51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>E3218/D3218*100</f>
        <v>100.05</v>
      </c>
      <c r="P3218" s="10">
        <f>E3218/L3218</f>
        <v>57.171428571428571</v>
      </c>
      <c r="Q3218" s="13" t="s">
        <v>8360</v>
      </c>
      <c r="R3218" s="14" t="s">
        <v>8363</v>
      </c>
      <c r="S3218" s="28">
        <f t="shared" si="51"/>
        <v>42196.604166666672</v>
      </c>
      <c r="T3218" s="30">
        <f t="shared" si="51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>E3219/D3219*100</f>
        <v>116.02222222222223</v>
      </c>
      <c r="P3219" s="10">
        <f>E3219/L3219</f>
        <v>50.20192307692308</v>
      </c>
      <c r="Q3219" s="13" t="s">
        <v>8360</v>
      </c>
      <c r="R3219" s="14" t="s">
        <v>8363</v>
      </c>
      <c r="S3219" s="28">
        <f t="shared" si="51"/>
        <v>42678.546111111107</v>
      </c>
      <c r="T3219" s="30">
        <f t="shared" si="51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>E3220/D3220*100</f>
        <v>102.1</v>
      </c>
      <c r="P3220" s="10">
        <f>E3220/L3220</f>
        <v>66.586956521739125</v>
      </c>
      <c r="Q3220" s="13" t="s">
        <v>8360</v>
      </c>
      <c r="R3220" s="14" t="s">
        <v>8363</v>
      </c>
      <c r="S3220" s="28">
        <f t="shared" si="51"/>
        <v>42004</v>
      </c>
      <c r="T3220" s="30">
        <f t="shared" si="51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>E3221/D3221*100</f>
        <v>100.11000000000001</v>
      </c>
      <c r="P3221" s="10">
        <f>E3221/L3221</f>
        <v>168.25210084033614</v>
      </c>
      <c r="Q3221" s="13" t="s">
        <v>8360</v>
      </c>
      <c r="R3221" s="14" t="s">
        <v>8363</v>
      </c>
      <c r="S3221" s="28">
        <f t="shared" si="51"/>
        <v>42085.941516203704</v>
      </c>
      <c r="T3221" s="30">
        <f t="shared" si="51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>E3222/D3222*100</f>
        <v>100.84</v>
      </c>
      <c r="P3222" s="10">
        <f>E3222/L3222</f>
        <v>256.37288135593218</v>
      </c>
      <c r="Q3222" s="13" t="s">
        <v>8360</v>
      </c>
      <c r="R3222" s="14" t="s">
        <v>8363</v>
      </c>
      <c r="S3222" s="28">
        <f t="shared" si="51"/>
        <v>42806.875</v>
      </c>
      <c r="T3222" s="30">
        <f t="shared" si="51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>E3223/D3223*100</f>
        <v>103.42499999999998</v>
      </c>
      <c r="P3223" s="10">
        <f>E3223/L3223</f>
        <v>36.610619469026545</v>
      </c>
      <c r="Q3223" s="13" t="s">
        <v>8360</v>
      </c>
      <c r="R3223" s="14" t="s">
        <v>8363</v>
      </c>
      <c r="S3223" s="28">
        <f t="shared" si="51"/>
        <v>42190.696793981479</v>
      </c>
      <c r="T3223" s="30">
        <f t="shared" si="51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>E3224/D3224*100</f>
        <v>124.8</v>
      </c>
      <c r="P3224" s="10">
        <f>E3224/L3224</f>
        <v>37.142857142857146</v>
      </c>
      <c r="Q3224" s="13" t="s">
        <v>8360</v>
      </c>
      <c r="R3224" s="14" t="s">
        <v>8363</v>
      </c>
      <c r="S3224" s="28">
        <f t="shared" si="51"/>
        <v>42301.895138888889</v>
      </c>
      <c r="T3224" s="30">
        <f t="shared" si="51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>E3225/D3225*100</f>
        <v>109.51612903225806</v>
      </c>
      <c r="P3225" s="10">
        <f>E3225/L3225</f>
        <v>45.878378378378379</v>
      </c>
      <c r="Q3225" s="13" t="s">
        <v>8360</v>
      </c>
      <c r="R3225" s="14" t="s">
        <v>8363</v>
      </c>
      <c r="S3225" s="28">
        <f t="shared" si="51"/>
        <v>42236.835370370376</v>
      </c>
      <c r="T3225" s="30">
        <f t="shared" si="51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>E3226/D3226*100</f>
        <v>102.03333333333333</v>
      </c>
      <c r="P3226" s="10">
        <f>E3226/L3226</f>
        <v>141.71296296296296</v>
      </c>
      <c r="Q3226" s="13" t="s">
        <v>8360</v>
      </c>
      <c r="R3226" s="14" t="s">
        <v>8363</v>
      </c>
      <c r="S3226" s="28">
        <f t="shared" si="51"/>
        <v>42745.208333333328</v>
      </c>
      <c r="T3226" s="30">
        <f t="shared" si="51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>E3227/D3227*100</f>
        <v>102.35000000000001</v>
      </c>
      <c r="P3227" s="10">
        <f>E3227/L3227</f>
        <v>52.487179487179489</v>
      </c>
      <c r="Q3227" s="13" t="s">
        <v>8360</v>
      </c>
      <c r="R3227" s="14" t="s">
        <v>8363</v>
      </c>
      <c r="S3227" s="28">
        <f t="shared" si="51"/>
        <v>42524.875</v>
      </c>
      <c r="T3227" s="30">
        <f t="shared" si="51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>E3228/D3228*100</f>
        <v>104.16666666666667</v>
      </c>
      <c r="P3228" s="10">
        <f>E3228/L3228</f>
        <v>59.523809523809526</v>
      </c>
      <c r="Q3228" s="13" t="s">
        <v>8360</v>
      </c>
      <c r="R3228" s="14" t="s">
        <v>8363</v>
      </c>
      <c r="S3228" s="28">
        <f t="shared" si="51"/>
        <v>42307.583472222221</v>
      </c>
      <c r="T3228" s="30">
        <f t="shared" si="51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>E3229/D3229*100</f>
        <v>125</v>
      </c>
      <c r="P3229" s="10">
        <f>E3229/L3229</f>
        <v>50</v>
      </c>
      <c r="Q3229" s="13" t="s">
        <v>8360</v>
      </c>
      <c r="R3229" s="14" t="s">
        <v>8363</v>
      </c>
      <c r="S3229" s="28">
        <f t="shared" si="51"/>
        <v>42752.882361111115</v>
      </c>
      <c r="T3229" s="30">
        <f t="shared" si="51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>E3230/D3230*100</f>
        <v>102.34285714285714</v>
      </c>
      <c r="P3230" s="10">
        <f>E3230/L3230</f>
        <v>193.62162162162161</v>
      </c>
      <c r="Q3230" s="13" t="s">
        <v>8360</v>
      </c>
      <c r="R3230" s="14" t="s">
        <v>8363</v>
      </c>
      <c r="S3230" s="28">
        <f t="shared" si="51"/>
        <v>42355.207638888889</v>
      </c>
      <c r="T3230" s="30">
        <f t="shared" si="51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>E3231/D3231*100</f>
        <v>107.86500000000001</v>
      </c>
      <c r="P3231" s="10">
        <f>E3231/L3231</f>
        <v>106.79702970297029</v>
      </c>
      <c r="Q3231" s="13" t="s">
        <v>8360</v>
      </c>
      <c r="R3231" s="14" t="s">
        <v>8363</v>
      </c>
      <c r="S3231" s="28">
        <f t="shared" si="51"/>
        <v>41963.333310185189</v>
      </c>
      <c r="T3231" s="30">
        <f t="shared" si="51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>E3232/D3232*100</f>
        <v>109.88461538461539</v>
      </c>
      <c r="P3232" s="10">
        <f>E3232/L3232</f>
        <v>77.21621621621621</v>
      </c>
      <c r="Q3232" s="13" t="s">
        <v>8360</v>
      </c>
      <c r="R3232" s="14" t="s">
        <v>8363</v>
      </c>
      <c r="S3232" s="28">
        <f t="shared" si="51"/>
        <v>41913.165972222225</v>
      </c>
      <c r="T3232" s="30">
        <f t="shared" si="51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>E3233/D3233*100</f>
        <v>161</v>
      </c>
      <c r="P3233" s="10">
        <f>E3233/L3233</f>
        <v>57.5</v>
      </c>
      <c r="Q3233" s="13" t="s">
        <v>8360</v>
      </c>
      <c r="R3233" s="14" t="s">
        <v>8363</v>
      </c>
      <c r="S3233" s="28">
        <f t="shared" si="51"/>
        <v>42476.943831018521</v>
      </c>
      <c r="T3233" s="30">
        <f t="shared" si="51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>E3234/D3234*100</f>
        <v>131.20000000000002</v>
      </c>
      <c r="P3234" s="10">
        <f>E3234/L3234</f>
        <v>50.46153846153846</v>
      </c>
      <c r="Q3234" s="13" t="s">
        <v>8360</v>
      </c>
      <c r="R3234" s="14" t="s">
        <v>8363</v>
      </c>
      <c r="S3234" s="28">
        <f t="shared" si="51"/>
        <v>42494.165972222225</v>
      </c>
      <c r="T3234" s="30">
        <f t="shared" si="51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>E3235/D3235*100</f>
        <v>118.8</v>
      </c>
      <c r="P3235" s="10">
        <f>E3235/L3235</f>
        <v>97.377049180327873</v>
      </c>
      <c r="Q3235" s="13" t="s">
        <v>8360</v>
      </c>
      <c r="R3235" s="14" t="s">
        <v>8363</v>
      </c>
      <c r="S3235" s="28">
        <f t="shared" si="51"/>
        <v>42796.805034722223</v>
      </c>
      <c r="T3235" s="30">
        <f t="shared" si="51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>E3236/D3236*100</f>
        <v>100.39275000000001</v>
      </c>
      <c r="P3236" s="10">
        <f>E3236/L3236</f>
        <v>34.91921739130435</v>
      </c>
      <c r="Q3236" s="13" t="s">
        <v>8360</v>
      </c>
      <c r="R3236" s="14" t="s">
        <v>8363</v>
      </c>
      <c r="S3236" s="28">
        <f t="shared" si="51"/>
        <v>42767.979861111111</v>
      </c>
      <c r="T3236" s="30">
        <f t="shared" si="51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>E3237/D3237*100</f>
        <v>103.20666666666666</v>
      </c>
      <c r="P3237" s="10">
        <f>E3237/L3237</f>
        <v>85.530386740331494</v>
      </c>
      <c r="Q3237" s="13" t="s">
        <v>8360</v>
      </c>
      <c r="R3237" s="14" t="s">
        <v>8363</v>
      </c>
      <c r="S3237" s="28">
        <f t="shared" si="51"/>
        <v>42552.347812499997</v>
      </c>
      <c r="T3237" s="30">
        <f t="shared" si="51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>E3238/D3238*100</f>
        <v>100.6</v>
      </c>
      <c r="P3238" s="10">
        <f>E3238/L3238</f>
        <v>182.90909090909091</v>
      </c>
      <c r="Q3238" s="13" t="s">
        <v>8360</v>
      </c>
      <c r="R3238" s="14" t="s">
        <v>8363</v>
      </c>
      <c r="S3238" s="28">
        <f t="shared" si="51"/>
        <v>42732.917048611111</v>
      </c>
      <c r="T3238" s="30">
        <f t="shared" si="51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>E3239/D3239*100</f>
        <v>100.78754285714287</v>
      </c>
      <c r="P3239" s="10">
        <f>E3239/L3239</f>
        <v>131.13620817843866</v>
      </c>
      <c r="Q3239" s="13" t="s">
        <v>8360</v>
      </c>
      <c r="R3239" s="14" t="s">
        <v>8363</v>
      </c>
      <c r="S3239" s="28">
        <f t="shared" si="51"/>
        <v>42276.165972222225</v>
      </c>
      <c r="T3239" s="30">
        <f t="shared" si="51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>E3240/D3240*100</f>
        <v>112.32142857142857</v>
      </c>
      <c r="P3240" s="10">
        <f>E3240/L3240</f>
        <v>39.810126582278478</v>
      </c>
      <c r="Q3240" s="13" t="s">
        <v>8360</v>
      </c>
      <c r="R3240" s="14" t="s">
        <v>8363</v>
      </c>
      <c r="S3240" s="28">
        <f t="shared" si="51"/>
        <v>42186.510393518518</v>
      </c>
      <c r="T3240" s="30">
        <f t="shared" si="51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>E3241/D3241*100</f>
        <v>105.91914022517912</v>
      </c>
      <c r="P3241" s="10">
        <f>E3241/L3241</f>
        <v>59.701730769230764</v>
      </c>
      <c r="Q3241" s="13" t="s">
        <v>8360</v>
      </c>
      <c r="R3241" s="14" t="s">
        <v>8363</v>
      </c>
      <c r="S3241" s="28">
        <f t="shared" si="51"/>
        <v>42302.999305555553</v>
      </c>
      <c r="T3241" s="30">
        <f t="shared" si="51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>E3242/D3242*100</f>
        <v>100.56666666666668</v>
      </c>
      <c r="P3242" s="10">
        <f>E3242/L3242</f>
        <v>88.735294117647058</v>
      </c>
      <c r="Q3242" s="13" t="s">
        <v>8360</v>
      </c>
      <c r="R3242" s="14" t="s">
        <v>8363</v>
      </c>
      <c r="S3242" s="28">
        <f t="shared" si="51"/>
        <v>42782.958333333328</v>
      </c>
      <c r="T3242" s="30">
        <f t="shared" si="51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>E3243/D3243*100</f>
        <v>115.30588235294117</v>
      </c>
      <c r="P3243" s="10">
        <f>E3243/L3243</f>
        <v>58.688622754491021</v>
      </c>
      <c r="Q3243" s="13" t="s">
        <v>8360</v>
      </c>
      <c r="R3243" s="14" t="s">
        <v>8363</v>
      </c>
      <c r="S3243" s="28">
        <f t="shared" si="51"/>
        <v>41926.290972222225</v>
      </c>
      <c r="T3243" s="30">
        <f t="shared" si="51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>E3244/D3244*100</f>
        <v>127.30419999999999</v>
      </c>
      <c r="P3244" s="10">
        <f>E3244/L3244</f>
        <v>69.56513661202186</v>
      </c>
      <c r="Q3244" s="13" t="s">
        <v>8360</v>
      </c>
      <c r="R3244" s="14" t="s">
        <v>8363</v>
      </c>
      <c r="S3244" s="28">
        <f t="shared" si="51"/>
        <v>41901.755694444444</v>
      </c>
      <c r="T3244" s="30">
        <f t="shared" si="51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>E3245/D3245*100</f>
        <v>102.83750000000001</v>
      </c>
      <c r="P3245" s="10">
        <f>E3245/L3245</f>
        <v>115.87323943661971</v>
      </c>
      <c r="Q3245" s="13" t="s">
        <v>8360</v>
      </c>
      <c r="R3245" s="14" t="s">
        <v>8363</v>
      </c>
      <c r="S3245" s="28">
        <f t="shared" si="51"/>
        <v>42286</v>
      </c>
      <c r="T3245" s="30">
        <f t="shared" si="51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>E3246/D3246*100</f>
        <v>102.9375</v>
      </c>
      <c r="P3246" s="10">
        <f>E3246/L3246</f>
        <v>23.869565217391305</v>
      </c>
      <c r="Q3246" s="13" t="s">
        <v>8360</v>
      </c>
      <c r="R3246" s="14" t="s">
        <v>8363</v>
      </c>
      <c r="S3246" s="28">
        <f t="shared" si="51"/>
        <v>42705.735902777778</v>
      </c>
      <c r="T3246" s="30">
        <f t="shared" si="51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>E3247/D3247*100</f>
        <v>104.3047619047619</v>
      </c>
      <c r="P3247" s="10">
        <f>E3247/L3247</f>
        <v>81.125925925925927</v>
      </c>
      <c r="Q3247" s="13" t="s">
        <v>8360</v>
      </c>
      <c r="R3247" s="14" t="s">
        <v>8363</v>
      </c>
      <c r="S3247" s="28">
        <f t="shared" si="51"/>
        <v>42167.083333333328</v>
      </c>
      <c r="T3247" s="30">
        <f t="shared" si="51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>E3248/D3248*100</f>
        <v>111.22000000000001</v>
      </c>
      <c r="P3248" s="10">
        <f>E3248/L3248</f>
        <v>57.626943005181346</v>
      </c>
      <c r="Q3248" s="13" t="s">
        <v>8360</v>
      </c>
      <c r="R3248" s="14" t="s">
        <v>8363</v>
      </c>
      <c r="S3248" s="28">
        <f t="shared" si="51"/>
        <v>42259.165972222225</v>
      </c>
      <c r="T3248" s="30">
        <f t="shared" si="51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>E3249/D3249*100</f>
        <v>105.86</v>
      </c>
      <c r="P3249" s="10">
        <f>E3249/L3249</f>
        <v>46.429824561403507</v>
      </c>
      <c r="Q3249" s="13" t="s">
        <v>8360</v>
      </c>
      <c r="R3249" s="14" t="s">
        <v>8363</v>
      </c>
      <c r="S3249" s="28">
        <f t="shared" si="51"/>
        <v>42197.434166666666</v>
      </c>
      <c r="T3249" s="30">
        <f t="shared" si="51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>E3250/D3250*100</f>
        <v>100.79166666666666</v>
      </c>
      <c r="P3250" s="10">
        <f>E3250/L3250</f>
        <v>60.475000000000001</v>
      </c>
      <c r="Q3250" s="13" t="s">
        <v>8360</v>
      </c>
      <c r="R3250" s="14" t="s">
        <v>8363</v>
      </c>
      <c r="S3250" s="28">
        <f t="shared" si="51"/>
        <v>42098.846724537041</v>
      </c>
      <c r="T3250" s="30">
        <f t="shared" si="51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>E3251/D3251*100</f>
        <v>104.92727272727274</v>
      </c>
      <c r="P3251" s="10">
        <f>E3251/L3251</f>
        <v>65.579545454545453</v>
      </c>
      <c r="Q3251" s="13" t="s">
        <v>8360</v>
      </c>
      <c r="R3251" s="14" t="s">
        <v>8363</v>
      </c>
      <c r="S3251" s="28">
        <f t="shared" si="51"/>
        <v>42175.746689814812</v>
      </c>
      <c r="T3251" s="30">
        <f t="shared" si="51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>E3252/D3252*100</f>
        <v>101.55199999999999</v>
      </c>
      <c r="P3252" s="10">
        <f>E3252/L3252</f>
        <v>119.1924882629108</v>
      </c>
      <c r="Q3252" s="13" t="s">
        <v>8360</v>
      </c>
      <c r="R3252" s="14" t="s">
        <v>8363</v>
      </c>
      <c r="S3252" s="28">
        <f t="shared" si="51"/>
        <v>41948.783842592595</v>
      </c>
      <c r="T3252" s="30">
        <f t="shared" si="51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>E3253/D3253*100</f>
        <v>110.73333333333333</v>
      </c>
      <c r="P3253" s="10">
        <f>E3253/L3253</f>
        <v>83.05</v>
      </c>
      <c r="Q3253" s="13" t="s">
        <v>8360</v>
      </c>
      <c r="R3253" s="14" t="s">
        <v>8363</v>
      </c>
      <c r="S3253" s="28">
        <f t="shared" si="51"/>
        <v>42176.731087962966</v>
      </c>
      <c r="T3253" s="30">
        <f t="shared" si="51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>E3254/D3254*100</f>
        <v>127.82222222222221</v>
      </c>
      <c r="P3254" s="10">
        <f>E3254/L3254</f>
        <v>57.52</v>
      </c>
      <c r="Q3254" s="13" t="s">
        <v>8360</v>
      </c>
      <c r="R3254" s="14" t="s">
        <v>8363</v>
      </c>
      <c r="S3254" s="28">
        <f t="shared" si="51"/>
        <v>42620.472685185188</v>
      </c>
      <c r="T3254" s="30">
        <f t="shared" si="51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>E3255/D3255*100</f>
        <v>101.82500000000002</v>
      </c>
      <c r="P3255" s="10">
        <f>E3255/L3255</f>
        <v>177.08695652173913</v>
      </c>
      <c r="Q3255" s="13" t="s">
        <v>8360</v>
      </c>
      <c r="R3255" s="14" t="s">
        <v>8363</v>
      </c>
      <c r="S3255" s="28">
        <f t="shared" si="51"/>
        <v>42621.15625</v>
      </c>
      <c r="T3255" s="30">
        <f t="shared" si="51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>E3256/D3256*100</f>
        <v>101.25769230769231</v>
      </c>
      <c r="P3256" s="10">
        <f>E3256/L3256</f>
        <v>70.771505376344081</v>
      </c>
      <c r="Q3256" s="13" t="s">
        <v>8360</v>
      </c>
      <c r="R3256" s="14" t="s">
        <v>8363</v>
      </c>
      <c r="S3256" s="28">
        <f t="shared" si="51"/>
        <v>42089.044085648144</v>
      </c>
      <c r="T3256" s="30">
        <f t="shared" si="51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>E3257/D3257*100</f>
        <v>175</v>
      </c>
      <c r="P3257" s="10">
        <f>E3257/L3257</f>
        <v>29.166666666666668</v>
      </c>
      <c r="Q3257" s="13" t="s">
        <v>8360</v>
      </c>
      <c r="R3257" s="14" t="s">
        <v>8363</v>
      </c>
      <c r="S3257" s="28">
        <f t="shared" si="51"/>
        <v>41919.768229166664</v>
      </c>
      <c r="T3257" s="30">
        <f t="shared" si="51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>E3258/D3258*100</f>
        <v>128.06</v>
      </c>
      <c r="P3258" s="10">
        <f>E3258/L3258</f>
        <v>72.76136363636364</v>
      </c>
      <c r="Q3258" s="13" t="s">
        <v>8360</v>
      </c>
      <c r="R3258" s="14" t="s">
        <v>8363</v>
      </c>
      <c r="S3258" s="28">
        <f t="shared" si="51"/>
        <v>42166.165972222225</v>
      </c>
      <c r="T3258" s="30">
        <f t="shared" si="51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>E3259/D3259*100</f>
        <v>106.29949999999999</v>
      </c>
      <c r="P3259" s="10">
        <f>E3259/L3259</f>
        <v>51.853414634146333</v>
      </c>
      <c r="Q3259" s="13" t="s">
        <v>8360</v>
      </c>
      <c r="R3259" s="14" t="s">
        <v>8363</v>
      </c>
      <c r="S3259" s="28">
        <f t="shared" si="51"/>
        <v>42788.559629629628</v>
      </c>
      <c r="T3259" s="30">
        <f t="shared" si="51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>E3260/D3260*100</f>
        <v>105.21428571428571</v>
      </c>
      <c r="P3260" s="10">
        <f>E3260/L3260</f>
        <v>98.2</v>
      </c>
      <c r="Q3260" s="13" t="s">
        <v>8360</v>
      </c>
      <c r="R3260" s="14" t="s">
        <v>8363</v>
      </c>
      <c r="S3260" s="28">
        <f t="shared" si="51"/>
        <v>42012.887280092589</v>
      </c>
      <c r="T3260" s="30">
        <f t="shared" si="51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>E3261/D3261*100</f>
        <v>106.16782608695652</v>
      </c>
      <c r="P3261" s="10">
        <f>E3261/L3261</f>
        <v>251.7381443298969</v>
      </c>
      <c r="Q3261" s="13" t="s">
        <v>8360</v>
      </c>
      <c r="R3261" s="14" t="s">
        <v>8363</v>
      </c>
      <c r="S3261" s="28">
        <f t="shared" si="51"/>
        <v>42644.165972222225</v>
      </c>
      <c r="T3261" s="30">
        <f t="shared" si="51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>E3262/D3262*100</f>
        <v>109.24000000000001</v>
      </c>
      <c r="P3262" s="10">
        <f>E3262/L3262</f>
        <v>74.821917808219183</v>
      </c>
      <c r="Q3262" s="13" t="s">
        <v>8360</v>
      </c>
      <c r="R3262" s="14" t="s">
        <v>8363</v>
      </c>
      <c r="S3262" s="28">
        <f t="shared" si="51"/>
        <v>42338.714328703703</v>
      </c>
      <c r="T3262" s="30">
        <f t="shared" si="51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>E3263/D3263*100</f>
        <v>100.45454545454547</v>
      </c>
      <c r="P3263" s="10">
        <f>E3263/L3263</f>
        <v>67.65306122448979</v>
      </c>
      <c r="Q3263" s="13" t="s">
        <v>8360</v>
      </c>
      <c r="R3263" s="14" t="s">
        <v>8363</v>
      </c>
      <c r="S3263" s="28">
        <f t="shared" si="51"/>
        <v>42201.725416666668</v>
      </c>
      <c r="T3263" s="30">
        <f t="shared" si="51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>E3264/D3264*100</f>
        <v>103.04098360655738</v>
      </c>
      <c r="P3264" s="10">
        <f>E3264/L3264</f>
        <v>93.81343283582089</v>
      </c>
      <c r="Q3264" s="13" t="s">
        <v>8360</v>
      </c>
      <c r="R3264" s="14" t="s">
        <v>8363</v>
      </c>
      <c r="S3264" s="28">
        <f t="shared" si="51"/>
        <v>41995.166666666672</v>
      </c>
      <c r="T3264" s="30">
        <f t="shared" si="51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>E3265/D3265*100</f>
        <v>112.1664</v>
      </c>
      <c r="P3265" s="10">
        <f>E3265/L3265</f>
        <v>41.237647058823526</v>
      </c>
      <c r="Q3265" s="13" t="s">
        <v>8360</v>
      </c>
      <c r="R3265" s="14" t="s">
        <v>8363</v>
      </c>
      <c r="S3265" s="28">
        <f t="shared" si="51"/>
        <v>42307.875</v>
      </c>
      <c r="T3265" s="30">
        <f t="shared" si="51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>E3266/D3266*100</f>
        <v>103</v>
      </c>
      <c r="P3266" s="10">
        <f>E3266/L3266</f>
        <v>52.551020408163268</v>
      </c>
      <c r="Q3266" s="13" t="s">
        <v>8360</v>
      </c>
      <c r="R3266" s="14" t="s">
        <v>8363</v>
      </c>
      <c r="S3266" s="28">
        <f t="shared" si="51"/>
        <v>42032.916666666672</v>
      </c>
      <c r="T3266" s="30">
        <f t="shared" si="51"/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>E3267/D3267*100</f>
        <v>164</v>
      </c>
      <c r="P3267" s="10">
        <f>E3267/L3267</f>
        <v>70.285714285714292</v>
      </c>
      <c r="Q3267" s="13" t="s">
        <v>8360</v>
      </c>
      <c r="R3267" s="14" t="s">
        <v>8363</v>
      </c>
      <c r="S3267" s="28">
        <f t="shared" ref="S3267:T3330" si="52">(((I3267/60)/60)/24)+DATE(1970,1,1)</f>
        <v>42341.708333333328</v>
      </c>
      <c r="T3267" s="30">
        <f t="shared" si="52"/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>E3268/D3268*100</f>
        <v>131.28333333333333</v>
      </c>
      <c r="P3268" s="10">
        <f>E3268/L3268</f>
        <v>48.325153374233132</v>
      </c>
      <c r="Q3268" s="13" t="s">
        <v>8360</v>
      </c>
      <c r="R3268" s="14" t="s">
        <v>8363</v>
      </c>
      <c r="S3268" s="28">
        <f t="shared" si="52"/>
        <v>42167.875</v>
      </c>
      <c r="T3268" s="30">
        <f t="shared" si="52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>E3269/D3269*100</f>
        <v>102.1</v>
      </c>
      <c r="P3269" s="10">
        <f>E3269/L3269</f>
        <v>53.177083333333336</v>
      </c>
      <c r="Q3269" s="13" t="s">
        <v>8360</v>
      </c>
      <c r="R3269" s="14" t="s">
        <v>8363</v>
      </c>
      <c r="S3269" s="28">
        <f t="shared" si="52"/>
        <v>42202.757638888885</v>
      </c>
      <c r="T3269" s="30">
        <f t="shared" si="52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>E3270/D3270*100</f>
        <v>128</v>
      </c>
      <c r="P3270" s="10">
        <f>E3270/L3270</f>
        <v>60.952380952380949</v>
      </c>
      <c r="Q3270" s="13" t="s">
        <v>8360</v>
      </c>
      <c r="R3270" s="14" t="s">
        <v>8363</v>
      </c>
      <c r="S3270" s="28">
        <f t="shared" si="52"/>
        <v>42606.90425925926</v>
      </c>
      <c r="T3270" s="30">
        <f t="shared" si="52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>E3271/D3271*100</f>
        <v>101.49999999999999</v>
      </c>
      <c r="P3271" s="10">
        <f>E3271/L3271</f>
        <v>116</v>
      </c>
      <c r="Q3271" s="13" t="s">
        <v>8360</v>
      </c>
      <c r="R3271" s="14" t="s">
        <v>8363</v>
      </c>
      <c r="S3271" s="28">
        <f t="shared" si="52"/>
        <v>42171.458333333328</v>
      </c>
      <c r="T3271" s="30">
        <f t="shared" si="52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>E3272/D3272*100</f>
        <v>101.66666666666666</v>
      </c>
      <c r="P3272" s="10">
        <f>E3272/L3272</f>
        <v>61</v>
      </c>
      <c r="Q3272" s="13" t="s">
        <v>8360</v>
      </c>
      <c r="R3272" s="14" t="s">
        <v>8363</v>
      </c>
      <c r="S3272" s="28">
        <f t="shared" si="52"/>
        <v>42197.533159722225</v>
      </c>
      <c r="T3272" s="30">
        <f t="shared" si="52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>E3273/D3273*100</f>
        <v>130</v>
      </c>
      <c r="P3273" s="10">
        <f>E3273/L3273</f>
        <v>38.235294117647058</v>
      </c>
      <c r="Q3273" s="13" t="s">
        <v>8360</v>
      </c>
      <c r="R3273" s="14" t="s">
        <v>8363</v>
      </c>
      <c r="S3273" s="28">
        <f t="shared" si="52"/>
        <v>41945.478877314818</v>
      </c>
      <c r="T3273" s="30">
        <f t="shared" si="52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>E3274/D3274*100</f>
        <v>154.43</v>
      </c>
      <c r="P3274" s="10">
        <f>E3274/L3274</f>
        <v>106.50344827586207</v>
      </c>
      <c r="Q3274" s="13" t="s">
        <v>8360</v>
      </c>
      <c r="R3274" s="14" t="s">
        <v>8363</v>
      </c>
      <c r="S3274" s="28">
        <f t="shared" si="52"/>
        <v>42314.541770833333</v>
      </c>
      <c r="T3274" s="30">
        <f t="shared" si="52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>E3275/D3275*100</f>
        <v>107.4</v>
      </c>
      <c r="P3275" s="10">
        <f>E3275/L3275</f>
        <v>204.57142857142858</v>
      </c>
      <c r="Q3275" s="13" t="s">
        <v>8360</v>
      </c>
      <c r="R3275" s="14" t="s">
        <v>8363</v>
      </c>
      <c r="S3275" s="28">
        <f t="shared" si="52"/>
        <v>42627.791666666672</v>
      </c>
      <c r="T3275" s="30">
        <f t="shared" si="52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>E3276/D3276*100</f>
        <v>101.32258064516128</v>
      </c>
      <c r="P3276" s="10">
        <f>E3276/L3276</f>
        <v>54.912587412587413</v>
      </c>
      <c r="Q3276" s="13" t="s">
        <v>8360</v>
      </c>
      <c r="R3276" s="14" t="s">
        <v>8363</v>
      </c>
      <c r="S3276" s="28">
        <f t="shared" si="52"/>
        <v>42444.875</v>
      </c>
      <c r="T3276" s="30">
        <f t="shared" si="52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>E3277/D3277*100</f>
        <v>100.27777777777777</v>
      </c>
      <c r="P3277" s="10">
        <f>E3277/L3277</f>
        <v>150.41666666666666</v>
      </c>
      <c r="Q3277" s="13" t="s">
        <v>8360</v>
      </c>
      <c r="R3277" s="14" t="s">
        <v>8363</v>
      </c>
      <c r="S3277" s="28">
        <f t="shared" si="52"/>
        <v>42044.1875</v>
      </c>
      <c r="T3277" s="30">
        <f t="shared" si="52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>E3278/D3278*100</f>
        <v>116.84444444444443</v>
      </c>
      <c r="P3278" s="10">
        <f>E3278/L3278</f>
        <v>52.58</v>
      </c>
      <c r="Q3278" s="13" t="s">
        <v>8360</v>
      </c>
      <c r="R3278" s="14" t="s">
        <v>8363</v>
      </c>
      <c r="S3278" s="28">
        <f t="shared" si="52"/>
        <v>42461.165972222225</v>
      </c>
      <c r="T3278" s="30">
        <f t="shared" si="52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>E3279/D3279*100</f>
        <v>108.60000000000001</v>
      </c>
      <c r="P3279" s="10">
        <f>E3279/L3279</f>
        <v>54.3</v>
      </c>
      <c r="Q3279" s="13" t="s">
        <v>8360</v>
      </c>
      <c r="R3279" s="14" t="s">
        <v>8363</v>
      </c>
      <c r="S3279" s="28">
        <f t="shared" si="52"/>
        <v>41961.724606481483</v>
      </c>
      <c r="T3279" s="30">
        <f t="shared" si="52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>E3280/D3280*100</f>
        <v>103.4</v>
      </c>
      <c r="P3280" s="10">
        <f>E3280/L3280</f>
        <v>76.029411764705884</v>
      </c>
      <c r="Q3280" s="13" t="s">
        <v>8360</v>
      </c>
      <c r="R3280" s="14" t="s">
        <v>8363</v>
      </c>
      <c r="S3280" s="28">
        <f t="shared" si="52"/>
        <v>42154.848414351851</v>
      </c>
      <c r="T3280" s="30">
        <f t="shared" si="52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>E3281/D3281*100</f>
        <v>114.27586206896552</v>
      </c>
      <c r="P3281" s="10">
        <f>E3281/L3281</f>
        <v>105.2063492063492</v>
      </c>
      <c r="Q3281" s="13" t="s">
        <v>8360</v>
      </c>
      <c r="R3281" s="14" t="s">
        <v>8363</v>
      </c>
      <c r="S3281" s="28">
        <f t="shared" si="52"/>
        <v>42461.06086805556</v>
      </c>
      <c r="T3281" s="30">
        <f t="shared" si="52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>E3282/D3282*100</f>
        <v>103</v>
      </c>
      <c r="P3282" s="10">
        <f>E3282/L3282</f>
        <v>68.666666666666671</v>
      </c>
      <c r="Q3282" s="13" t="s">
        <v>8360</v>
      </c>
      <c r="R3282" s="14" t="s">
        <v>8363</v>
      </c>
      <c r="S3282" s="28">
        <f t="shared" si="52"/>
        <v>42156.208333333328</v>
      </c>
      <c r="T3282" s="30">
        <f t="shared" si="52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>E3283/D3283*100</f>
        <v>121.6</v>
      </c>
      <c r="P3283" s="10">
        <f>E3283/L3283</f>
        <v>129.36170212765958</v>
      </c>
      <c r="Q3283" s="13" t="s">
        <v>8360</v>
      </c>
      <c r="R3283" s="14" t="s">
        <v>8363</v>
      </c>
      <c r="S3283" s="28">
        <f t="shared" si="52"/>
        <v>42249.019733796296</v>
      </c>
      <c r="T3283" s="30">
        <f t="shared" si="52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>E3284/D3284*100</f>
        <v>102.6467741935484</v>
      </c>
      <c r="P3284" s="10">
        <f>E3284/L3284</f>
        <v>134.26371308016877</v>
      </c>
      <c r="Q3284" s="13" t="s">
        <v>8360</v>
      </c>
      <c r="R3284" s="14" t="s">
        <v>8363</v>
      </c>
      <c r="S3284" s="28">
        <f t="shared" si="52"/>
        <v>42489.19430555556</v>
      </c>
      <c r="T3284" s="30">
        <f t="shared" si="52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>E3285/D3285*100</f>
        <v>104.75000000000001</v>
      </c>
      <c r="P3285" s="10">
        <f>E3285/L3285</f>
        <v>17.829787234042552</v>
      </c>
      <c r="Q3285" s="13" t="s">
        <v>8360</v>
      </c>
      <c r="R3285" s="14" t="s">
        <v>8363</v>
      </c>
      <c r="S3285" s="28">
        <f t="shared" si="52"/>
        <v>42410.875</v>
      </c>
      <c r="T3285" s="30">
        <f t="shared" si="52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>E3286/D3286*100</f>
        <v>101.6</v>
      </c>
      <c r="P3286" s="10">
        <f>E3286/L3286</f>
        <v>203.2</v>
      </c>
      <c r="Q3286" s="13" t="s">
        <v>8360</v>
      </c>
      <c r="R3286" s="14" t="s">
        <v>8363</v>
      </c>
      <c r="S3286" s="28">
        <f t="shared" si="52"/>
        <v>42398.249305555553</v>
      </c>
      <c r="T3286" s="30">
        <f t="shared" si="52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>E3287/D3287*100</f>
        <v>112.10242048409683</v>
      </c>
      <c r="P3287" s="10">
        <f>E3287/L3287</f>
        <v>69.18518518518519</v>
      </c>
      <c r="Q3287" s="13" t="s">
        <v>8360</v>
      </c>
      <c r="R3287" s="14" t="s">
        <v>8363</v>
      </c>
      <c r="S3287" s="28">
        <f t="shared" si="52"/>
        <v>42794.208333333328</v>
      </c>
      <c r="T3287" s="30">
        <f t="shared" si="52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>E3288/D3288*100</f>
        <v>101.76666666666667</v>
      </c>
      <c r="P3288" s="10">
        <f>E3288/L3288</f>
        <v>125.12295081967213</v>
      </c>
      <c r="Q3288" s="13" t="s">
        <v>8360</v>
      </c>
      <c r="R3288" s="14" t="s">
        <v>8363</v>
      </c>
      <c r="S3288" s="28">
        <f t="shared" si="52"/>
        <v>42597.840069444443</v>
      </c>
      <c r="T3288" s="30">
        <f t="shared" si="52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>E3289/D3289*100</f>
        <v>100</v>
      </c>
      <c r="P3289" s="10">
        <f>E3289/L3289</f>
        <v>73.529411764705884</v>
      </c>
      <c r="Q3289" s="13" t="s">
        <v>8360</v>
      </c>
      <c r="R3289" s="14" t="s">
        <v>8363</v>
      </c>
      <c r="S3289" s="28">
        <f t="shared" si="52"/>
        <v>42336.750324074077</v>
      </c>
      <c r="T3289" s="30">
        <f t="shared" si="52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>E3290/D3290*100</f>
        <v>100.26489999999998</v>
      </c>
      <c r="P3290" s="10">
        <f>E3290/L3290</f>
        <v>48.437149758454105</v>
      </c>
      <c r="Q3290" s="13" t="s">
        <v>8360</v>
      </c>
      <c r="R3290" s="14" t="s">
        <v>8363</v>
      </c>
      <c r="S3290" s="28">
        <f t="shared" si="52"/>
        <v>42541.958333333328</v>
      </c>
      <c r="T3290" s="30">
        <f t="shared" si="52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>E3291/D3291*100</f>
        <v>133.04200000000003</v>
      </c>
      <c r="P3291" s="10">
        <f>E3291/L3291</f>
        <v>26.608400000000003</v>
      </c>
      <c r="Q3291" s="13" t="s">
        <v>8360</v>
      </c>
      <c r="R3291" s="14" t="s">
        <v>8363</v>
      </c>
      <c r="S3291" s="28">
        <f t="shared" si="52"/>
        <v>42786.368078703701</v>
      </c>
      <c r="T3291" s="30">
        <f t="shared" si="52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>E3292/D3292*100</f>
        <v>121.2</v>
      </c>
      <c r="P3292" s="10">
        <f>E3292/L3292</f>
        <v>33.666666666666664</v>
      </c>
      <c r="Q3292" s="13" t="s">
        <v>8360</v>
      </c>
      <c r="R3292" s="14" t="s">
        <v>8363</v>
      </c>
      <c r="S3292" s="28">
        <f t="shared" si="52"/>
        <v>42805.51494212963</v>
      </c>
      <c r="T3292" s="30">
        <f t="shared" si="52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>E3293/D3293*100</f>
        <v>113.99999999999999</v>
      </c>
      <c r="P3293" s="10">
        <f>E3293/L3293</f>
        <v>40.714285714285715</v>
      </c>
      <c r="Q3293" s="13" t="s">
        <v>8360</v>
      </c>
      <c r="R3293" s="14" t="s">
        <v>8363</v>
      </c>
      <c r="S3293" s="28">
        <f t="shared" si="52"/>
        <v>42264.165972222225</v>
      </c>
      <c r="T3293" s="30">
        <f t="shared" si="52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>E3294/D3294*100</f>
        <v>286.13861386138615</v>
      </c>
      <c r="P3294" s="10">
        <f>E3294/L3294</f>
        <v>19.266666666666666</v>
      </c>
      <c r="Q3294" s="13" t="s">
        <v>8360</v>
      </c>
      <c r="R3294" s="14" t="s">
        <v>8363</v>
      </c>
      <c r="S3294" s="28">
        <f t="shared" si="52"/>
        <v>42342.811898148153</v>
      </c>
      <c r="T3294" s="30">
        <f t="shared" si="52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>E3295/D3295*100</f>
        <v>170.44444444444446</v>
      </c>
      <c r="P3295" s="10">
        <f>E3295/L3295</f>
        <v>84.285714285714292</v>
      </c>
      <c r="Q3295" s="13" t="s">
        <v>8360</v>
      </c>
      <c r="R3295" s="14" t="s">
        <v>8363</v>
      </c>
      <c r="S3295" s="28">
        <f t="shared" si="52"/>
        <v>42798.425370370373</v>
      </c>
      <c r="T3295" s="30">
        <f t="shared" si="52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>E3296/D3296*100</f>
        <v>118.33333333333333</v>
      </c>
      <c r="P3296" s="10">
        <f>E3296/L3296</f>
        <v>29.583333333333332</v>
      </c>
      <c r="Q3296" s="13" t="s">
        <v>8360</v>
      </c>
      <c r="R3296" s="14" t="s">
        <v>8363</v>
      </c>
      <c r="S3296" s="28">
        <f t="shared" si="52"/>
        <v>42171.541134259256</v>
      </c>
      <c r="T3296" s="30">
        <f t="shared" si="52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>E3297/D3297*100</f>
        <v>102.85857142857142</v>
      </c>
      <c r="P3297" s="10">
        <f>E3297/L3297</f>
        <v>26.667037037037037</v>
      </c>
      <c r="Q3297" s="13" t="s">
        <v>8360</v>
      </c>
      <c r="R3297" s="14" t="s">
        <v>8363</v>
      </c>
      <c r="S3297" s="28">
        <f t="shared" si="52"/>
        <v>42639.442465277782</v>
      </c>
      <c r="T3297" s="30">
        <f t="shared" si="52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>E3298/D3298*100</f>
        <v>144.06666666666666</v>
      </c>
      <c r="P3298" s="10">
        <f>E3298/L3298</f>
        <v>45.978723404255319</v>
      </c>
      <c r="Q3298" s="13" t="s">
        <v>8360</v>
      </c>
      <c r="R3298" s="14" t="s">
        <v>8363</v>
      </c>
      <c r="S3298" s="28">
        <f t="shared" si="52"/>
        <v>42330.916666666672</v>
      </c>
      <c r="T3298" s="30">
        <f t="shared" si="52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>E3299/D3299*100</f>
        <v>100.07272727272726</v>
      </c>
      <c r="P3299" s="10">
        <f>E3299/L3299</f>
        <v>125.09090909090909</v>
      </c>
      <c r="Q3299" s="13" t="s">
        <v>8360</v>
      </c>
      <c r="R3299" s="14" t="s">
        <v>8363</v>
      </c>
      <c r="S3299" s="28">
        <f t="shared" si="52"/>
        <v>42212.957638888889</v>
      </c>
      <c r="T3299" s="30">
        <f t="shared" si="52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>E3300/D3300*100</f>
        <v>101.73</v>
      </c>
      <c r="P3300" s="10">
        <f>E3300/L3300</f>
        <v>141.29166666666666</v>
      </c>
      <c r="Q3300" s="13" t="s">
        <v>8360</v>
      </c>
      <c r="R3300" s="14" t="s">
        <v>8363</v>
      </c>
      <c r="S3300" s="28">
        <f t="shared" si="52"/>
        <v>42260</v>
      </c>
      <c r="T3300" s="30">
        <f t="shared" si="52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>E3301/D3301*100</f>
        <v>116.19999999999999</v>
      </c>
      <c r="P3301" s="10">
        <f>E3301/L3301</f>
        <v>55.333333333333336</v>
      </c>
      <c r="Q3301" s="13" t="s">
        <v>8360</v>
      </c>
      <c r="R3301" s="14" t="s">
        <v>8363</v>
      </c>
      <c r="S3301" s="28">
        <f t="shared" si="52"/>
        <v>42291.917395833334</v>
      </c>
      <c r="T3301" s="30">
        <f t="shared" si="52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>E3302/D3302*100</f>
        <v>136.16666666666666</v>
      </c>
      <c r="P3302" s="10">
        <f>E3302/L3302</f>
        <v>46.420454545454547</v>
      </c>
      <c r="Q3302" s="13" t="s">
        <v>8360</v>
      </c>
      <c r="R3302" s="14" t="s">
        <v>8363</v>
      </c>
      <c r="S3302" s="28">
        <f t="shared" si="52"/>
        <v>42123.743773148148</v>
      </c>
      <c r="T3302" s="30">
        <f t="shared" si="52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>E3303/D3303*100</f>
        <v>133.46666666666667</v>
      </c>
      <c r="P3303" s="10">
        <f>E3303/L3303</f>
        <v>57.2</v>
      </c>
      <c r="Q3303" s="13" t="s">
        <v>8360</v>
      </c>
      <c r="R3303" s="14" t="s">
        <v>8363</v>
      </c>
      <c r="S3303" s="28">
        <f t="shared" si="52"/>
        <v>42583.290972222225</v>
      </c>
      <c r="T3303" s="30">
        <f t="shared" si="52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>E3304/D3304*100</f>
        <v>103.39285714285715</v>
      </c>
      <c r="P3304" s="10">
        <f>E3304/L3304</f>
        <v>173.7</v>
      </c>
      <c r="Q3304" s="13" t="s">
        <v>8360</v>
      </c>
      <c r="R3304" s="14" t="s">
        <v>8363</v>
      </c>
      <c r="S3304" s="28">
        <f t="shared" si="52"/>
        <v>42711.35157407407</v>
      </c>
      <c r="T3304" s="30">
        <f t="shared" si="52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>E3305/D3305*100</f>
        <v>115.88888888888889</v>
      </c>
      <c r="P3305" s="10">
        <f>E3305/L3305</f>
        <v>59.6</v>
      </c>
      <c r="Q3305" s="13" t="s">
        <v>8360</v>
      </c>
      <c r="R3305" s="14" t="s">
        <v>8363</v>
      </c>
      <c r="S3305" s="28">
        <f t="shared" si="52"/>
        <v>42091.609768518523</v>
      </c>
      <c r="T3305" s="30">
        <f t="shared" si="52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>E3306/D3306*100</f>
        <v>104.51666666666665</v>
      </c>
      <c r="P3306" s="10">
        <f>E3306/L3306</f>
        <v>89.585714285714289</v>
      </c>
      <c r="Q3306" s="13" t="s">
        <v>8360</v>
      </c>
      <c r="R3306" s="14" t="s">
        <v>8363</v>
      </c>
      <c r="S3306" s="28">
        <f t="shared" si="52"/>
        <v>42726.624444444446</v>
      </c>
      <c r="T3306" s="30">
        <f t="shared" si="52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>E3307/D3307*100</f>
        <v>102.02500000000001</v>
      </c>
      <c r="P3307" s="10">
        <f>E3307/L3307</f>
        <v>204.05</v>
      </c>
      <c r="Q3307" s="13" t="s">
        <v>8360</v>
      </c>
      <c r="R3307" s="14" t="s">
        <v>8363</v>
      </c>
      <c r="S3307" s="28">
        <f t="shared" si="52"/>
        <v>42216.855879629627</v>
      </c>
      <c r="T3307" s="30">
        <f t="shared" si="52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>E3308/D3308*100</f>
        <v>175.33333333333334</v>
      </c>
      <c r="P3308" s="10">
        <f>E3308/L3308</f>
        <v>48.703703703703702</v>
      </c>
      <c r="Q3308" s="13" t="s">
        <v>8360</v>
      </c>
      <c r="R3308" s="14" t="s">
        <v>8363</v>
      </c>
      <c r="S3308" s="28">
        <f t="shared" si="52"/>
        <v>42531.125</v>
      </c>
      <c r="T3308" s="30">
        <f t="shared" si="52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>E3309/D3309*100</f>
        <v>106.67999999999999</v>
      </c>
      <c r="P3309" s="10">
        <f>E3309/L3309</f>
        <v>53.339999999999996</v>
      </c>
      <c r="Q3309" s="13" t="s">
        <v>8360</v>
      </c>
      <c r="R3309" s="14" t="s">
        <v>8363</v>
      </c>
      <c r="S3309" s="28">
        <f t="shared" si="52"/>
        <v>42505.057164351849</v>
      </c>
      <c r="T3309" s="30">
        <f t="shared" si="52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>E3310/D3310*100</f>
        <v>122.28571428571429</v>
      </c>
      <c r="P3310" s="10">
        <f>E3310/L3310</f>
        <v>75.087719298245617</v>
      </c>
      <c r="Q3310" s="13" t="s">
        <v>8360</v>
      </c>
      <c r="R3310" s="14" t="s">
        <v>8363</v>
      </c>
      <c r="S3310" s="28">
        <f t="shared" si="52"/>
        <v>42473.876909722225</v>
      </c>
      <c r="T3310" s="30">
        <f t="shared" si="52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>E3311/D3311*100</f>
        <v>159.42857142857144</v>
      </c>
      <c r="P3311" s="10">
        <f>E3311/L3311</f>
        <v>18</v>
      </c>
      <c r="Q3311" s="13" t="s">
        <v>8360</v>
      </c>
      <c r="R3311" s="14" t="s">
        <v>8363</v>
      </c>
      <c r="S3311" s="28">
        <f t="shared" si="52"/>
        <v>42659.650208333333</v>
      </c>
      <c r="T3311" s="30">
        <f t="shared" si="52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>E3312/D3312*100</f>
        <v>100.07692307692308</v>
      </c>
      <c r="P3312" s="10">
        <f>E3312/L3312</f>
        <v>209.83870967741936</v>
      </c>
      <c r="Q3312" s="13" t="s">
        <v>8360</v>
      </c>
      <c r="R3312" s="14" t="s">
        <v>8363</v>
      </c>
      <c r="S3312" s="28">
        <f t="shared" si="52"/>
        <v>42283.928530092591</v>
      </c>
      <c r="T3312" s="30">
        <f t="shared" si="52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>E3313/D3313*100</f>
        <v>109.84</v>
      </c>
      <c r="P3313" s="10">
        <f>E3313/L3313</f>
        <v>61.022222222222226</v>
      </c>
      <c r="Q3313" s="13" t="s">
        <v>8360</v>
      </c>
      <c r="R3313" s="14" t="s">
        <v>8363</v>
      </c>
      <c r="S3313" s="28">
        <f t="shared" si="52"/>
        <v>42294.29178240741</v>
      </c>
      <c r="T3313" s="30">
        <f t="shared" si="52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>E3314/D3314*100</f>
        <v>100.03999999999999</v>
      </c>
      <c r="P3314" s="10">
        <f>E3314/L3314</f>
        <v>61</v>
      </c>
      <c r="Q3314" s="13" t="s">
        <v>8360</v>
      </c>
      <c r="R3314" s="14" t="s">
        <v>8363</v>
      </c>
      <c r="S3314" s="28">
        <f t="shared" si="52"/>
        <v>42685.916666666672</v>
      </c>
      <c r="T3314" s="30">
        <f t="shared" si="52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>E3315/D3315*100</f>
        <v>116.05000000000001</v>
      </c>
      <c r="P3315" s="10">
        <f>E3315/L3315</f>
        <v>80.034482758620683</v>
      </c>
      <c r="Q3315" s="13" t="s">
        <v>8360</v>
      </c>
      <c r="R3315" s="14" t="s">
        <v>8363</v>
      </c>
      <c r="S3315" s="28">
        <f t="shared" si="52"/>
        <v>42396.041666666672</v>
      </c>
      <c r="T3315" s="30">
        <f t="shared" si="52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>E3316/D3316*100</f>
        <v>210.75</v>
      </c>
      <c r="P3316" s="10">
        <f>E3316/L3316</f>
        <v>29.068965517241381</v>
      </c>
      <c r="Q3316" s="13" t="s">
        <v>8360</v>
      </c>
      <c r="R3316" s="14" t="s">
        <v>8363</v>
      </c>
      <c r="S3316" s="28">
        <f t="shared" si="52"/>
        <v>42132.836805555555</v>
      </c>
      <c r="T3316" s="30">
        <f t="shared" si="52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>E3317/D3317*100</f>
        <v>110.00000000000001</v>
      </c>
      <c r="P3317" s="10">
        <f>E3317/L3317</f>
        <v>49.438202247191015</v>
      </c>
      <c r="Q3317" s="13" t="s">
        <v>8360</v>
      </c>
      <c r="R3317" s="14" t="s">
        <v>8363</v>
      </c>
      <c r="S3317" s="28">
        <f t="shared" si="52"/>
        <v>42496.303715277783</v>
      </c>
      <c r="T3317" s="30">
        <f t="shared" si="52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>E3318/D3318*100</f>
        <v>100.08673425918037</v>
      </c>
      <c r="P3318" s="10">
        <f>E3318/L3318</f>
        <v>93.977440000000001</v>
      </c>
      <c r="Q3318" s="13" t="s">
        <v>8360</v>
      </c>
      <c r="R3318" s="14" t="s">
        <v>8363</v>
      </c>
      <c r="S3318" s="28">
        <f t="shared" si="52"/>
        <v>41859.57916666667</v>
      </c>
      <c r="T3318" s="30">
        <f t="shared" si="52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>E3319/D3319*100</f>
        <v>106.19047619047619</v>
      </c>
      <c r="P3319" s="10">
        <f>E3319/L3319</f>
        <v>61.944444444444443</v>
      </c>
      <c r="Q3319" s="13" t="s">
        <v>8360</v>
      </c>
      <c r="R3319" s="14" t="s">
        <v>8363</v>
      </c>
      <c r="S3319" s="28">
        <f t="shared" si="52"/>
        <v>42529.039629629624</v>
      </c>
      <c r="T3319" s="30">
        <f t="shared" si="52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>E3320/D3320*100</f>
        <v>125.6</v>
      </c>
      <c r="P3320" s="10">
        <f>E3320/L3320</f>
        <v>78.5</v>
      </c>
      <c r="Q3320" s="13" t="s">
        <v>8360</v>
      </c>
      <c r="R3320" s="14" t="s">
        <v>8363</v>
      </c>
      <c r="S3320" s="28">
        <f t="shared" si="52"/>
        <v>42471.104166666672</v>
      </c>
      <c r="T3320" s="30">
        <f t="shared" si="52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>E3321/D3321*100</f>
        <v>108</v>
      </c>
      <c r="P3321" s="10">
        <f>E3321/L3321</f>
        <v>33.75</v>
      </c>
      <c r="Q3321" s="13" t="s">
        <v>8360</v>
      </c>
      <c r="R3321" s="14" t="s">
        <v>8363</v>
      </c>
      <c r="S3321" s="28">
        <f t="shared" si="52"/>
        <v>42035.585486111115</v>
      </c>
      <c r="T3321" s="30">
        <f t="shared" si="52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>E3322/D3322*100</f>
        <v>101</v>
      </c>
      <c r="P3322" s="10">
        <f>E3322/L3322</f>
        <v>66.44736842105263</v>
      </c>
      <c r="Q3322" s="13" t="s">
        <v>8360</v>
      </c>
      <c r="R3322" s="14" t="s">
        <v>8363</v>
      </c>
      <c r="S3322" s="28">
        <f t="shared" si="52"/>
        <v>42543.045798611114</v>
      </c>
      <c r="T3322" s="30">
        <f t="shared" si="52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>E3323/D3323*100</f>
        <v>107.4</v>
      </c>
      <c r="P3323" s="10">
        <f>E3323/L3323</f>
        <v>35.799999999999997</v>
      </c>
      <c r="Q3323" s="13" t="s">
        <v>8360</v>
      </c>
      <c r="R3323" s="14" t="s">
        <v>8363</v>
      </c>
      <c r="S3323" s="28">
        <f t="shared" si="52"/>
        <v>41928.165972222225</v>
      </c>
      <c r="T3323" s="30">
        <f t="shared" si="52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>E3324/D3324*100</f>
        <v>101.51515151515152</v>
      </c>
      <c r="P3324" s="10">
        <f>E3324/L3324</f>
        <v>145.65217391304347</v>
      </c>
      <c r="Q3324" s="13" t="s">
        <v>8360</v>
      </c>
      <c r="R3324" s="14" t="s">
        <v>8363</v>
      </c>
      <c r="S3324" s="28">
        <f t="shared" si="52"/>
        <v>42543.163194444445</v>
      </c>
      <c r="T3324" s="30">
        <f t="shared" si="52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>E3325/D3325*100</f>
        <v>125.89999999999999</v>
      </c>
      <c r="P3325" s="10">
        <f>E3325/L3325</f>
        <v>25.693877551020407</v>
      </c>
      <c r="Q3325" s="13" t="s">
        <v>8360</v>
      </c>
      <c r="R3325" s="14" t="s">
        <v>8363</v>
      </c>
      <c r="S3325" s="28">
        <f t="shared" si="52"/>
        <v>42638.36583333333</v>
      </c>
      <c r="T3325" s="30">
        <f t="shared" si="52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>E3326/D3326*100</f>
        <v>101.66666666666666</v>
      </c>
      <c r="P3326" s="10">
        <f>E3326/L3326</f>
        <v>152.5</v>
      </c>
      <c r="Q3326" s="13" t="s">
        <v>8360</v>
      </c>
      <c r="R3326" s="14" t="s">
        <v>8363</v>
      </c>
      <c r="S3326" s="28">
        <f t="shared" si="52"/>
        <v>42526.58321759259</v>
      </c>
      <c r="T3326" s="30">
        <f t="shared" si="52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>E3327/D3327*100</f>
        <v>112.5</v>
      </c>
      <c r="P3327" s="10">
        <f>E3327/L3327</f>
        <v>30</v>
      </c>
      <c r="Q3327" s="13" t="s">
        <v>8360</v>
      </c>
      <c r="R3327" s="14" t="s">
        <v>8363</v>
      </c>
      <c r="S3327" s="28">
        <f t="shared" si="52"/>
        <v>42099.743946759263</v>
      </c>
      <c r="T3327" s="30">
        <f t="shared" si="52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>E3328/D3328*100</f>
        <v>101.375</v>
      </c>
      <c r="P3328" s="10">
        <f>E3328/L3328</f>
        <v>142.28070175438597</v>
      </c>
      <c r="Q3328" s="13" t="s">
        <v>8360</v>
      </c>
      <c r="R3328" s="14" t="s">
        <v>8363</v>
      </c>
      <c r="S3328" s="28">
        <f t="shared" si="52"/>
        <v>42071.67251157407</v>
      </c>
      <c r="T3328" s="30">
        <f t="shared" si="52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>E3329/D3329*100</f>
        <v>101.25</v>
      </c>
      <c r="P3329" s="10">
        <f>E3329/L3329</f>
        <v>24.545454545454547</v>
      </c>
      <c r="Q3329" s="13" t="s">
        <v>8360</v>
      </c>
      <c r="R3329" s="14" t="s">
        <v>8363</v>
      </c>
      <c r="S3329" s="28">
        <f t="shared" si="52"/>
        <v>42498.374606481477</v>
      </c>
      <c r="T3329" s="30">
        <f t="shared" si="52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>E3330/D3330*100</f>
        <v>146.38888888888889</v>
      </c>
      <c r="P3330" s="10">
        <f>E3330/L3330</f>
        <v>292.77777777777777</v>
      </c>
      <c r="Q3330" s="13" t="s">
        <v>8360</v>
      </c>
      <c r="R3330" s="14" t="s">
        <v>8363</v>
      </c>
      <c r="S3330" s="28">
        <f t="shared" si="52"/>
        <v>41825.041666666664</v>
      </c>
      <c r="T3330" s="30">
        <f t="shared" si="52"/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>E3331/D3331*100</f>
        <v>116.8</v>
      </c>
      <c r="P3331" s="10">
        <f>E3331/L3331</f>
        <v>44.92307692307692</v>
      </c>
      <c r="Q3331" s="13" t="s">
        <v>8360</v>
      </c>
      <c r="R3331" s="14" t="s">
        <v>8363</v>
      </c>
      <c r="S3331" s="28">
        <f t="shared" ref="S3331:T3394" si="53">(((I3331/60)/60)/24)+DATE(1970,1,1)</f>
        <v>41847.958333333336</v>
      </c>
      <c r="T3331" s="30">
        <f t="shared" si="53"/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>E3332/D3332*100</f>
        <v>106.26666666666667</v>
      </c>
      <c r="P3332" s="10">
        <f>E3332/L3332</f>
        <v>23.10144927536232</v>
      </c>
      <c r="Q3332" s="13" t="s">
        <v>8360</v>
      </c>
      <c r="R3332" s="14" t="s">
        <v>8363</v>
      </c>
      <c r="S3332" s="28">
        <f t="shared" si="53"/>
        <v>42095.845694444448</v>
      </c>
      <c r="T3332" s="30">
        <f t="shared" si="53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>E3333/D3333*100</f>
        <v>104.52</v>
      </c>
      <c r="P3333" s="10">
        <f>E3333/L3333</f>
        <v>80.400000000000006</v>
      </c>
      <c r="Q3333" s="13" t="s">
        <v>8360</v>
      </c>
      <c r="R3333" s="14" t="s">
        <v>8363</v>
      </c>
      <c r="S3333" s="28">
        <f t="shared" si="53"/>
        <v>42283.697754629626</v>
      </c>
      <c r="T3333" s="30">
        <f t="shared" si="53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>E3334/D3334*100</f>
        <v>100</v>
      </c>
      <c r="P3334" s="10">
        <f>E3334/L3334</f>
        <v>72.289156626506028</v>
      </c>
      <c r="Q3334" s="13" t="s">
        <v>8360</v>
      </c>
      <c r="R3334" s="14" t="s">
        <v>8363</v>
      </c>
      <c r="S3334" s="28">
        <f t="shared" si="53"/>
        <v>41839.860300925924</v>
      </c>
      <c r="T3334" s="30">
        <f t="shared" si="53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>E3335/D3335*100</f>
        <v>104.57142857142858</v>
      </c>
      <c r="P3335" s="10">
        <f>E3335/L3335</f>
        <v>32.972972972972975</v>
      </c>
      <c r="Q3335" s="13" t="s">
        <v>8360</v>
      </c>
      <c r="R3335" s="14" t="s">
        <v>8363</v>
      </c>
      <c r="S3335" s="28">
        <f t="shared" si="53"/>
        <v>42170.676851851851</v>
      </c>
      <c r="T3335" s="30">
        <f t="shared" si="53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>E3336/D3336*100</f>
        <v>138.62051149573753</v>
      </c>
      <c r="P3336" s="10">
        <f>E3336/L3336</f>
        <v>116.65217391304348</v>
      </c>
      <c r="Q3336" s="13" t="s">
        <v>8360</v>
      </c>
      <c r="R3336" s="14" t="s">
        <v>8363</v>
      </c>
      <c r="S3336" s="28">
        <f t="shared" si="53"/>
        <v>42215.521087962959</v>
      </c>
      <c r="T3336" s="30">
        <f t="shared" si="53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>E3337/D3337*100</f>
        <v>100.32000000000001</v>
      </c>
      <c r="P3337" s="10">
        <f>E3337/L3337</f>
        <v>79.61904761904762</v>
      </c>
      <c r="Q3337" s="13" t="s">
        <v>8360</v>
      </c>
      <c r="R3337" s="14" t="s">
        <v>8363</v>
      </c>
      <c r="S3337" s="28">
        <f t="shared" si="53"/>
        <v>41854.958333333336</v>
      </c>
      <c r="T3337" s="30">
        <f t="shared" si="53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>E3338/D3338*100</f>
        <v>100</v>
      </c>
      <c r="P3338" s="10">
        <f>E3338/L3338</f>
        <v>27.777777777777779</v>
      </c>
      <c r="Q3338" s="13" t="s">
        <v>8360</v>
      </c>
      <c r="R3338" s="14" t="s">
        <v>8363</v>
      </c>
      <c r="S3338" s="28">
        <f t="shared" si="53"/>
        <v>42465.35701388889</v>
      </c>
      <c r="T3338" s="30">
        <f t="shared" si="53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>E3339/D3339*100</f>
        <v>110.2</v>
      </c>
      <c r="P3339" s="10">
        <f>E3339/L3339</f>
        <v>81.029411764705884</v>
      </c>
      <c r="Q3339" s="13" t="s">
        <v>8360</v>
      </c>
      <c r="R3339" s="14" t="s">
        <v>8363</v>
      </c>
      <c r="S3339" s="28">
        <f t="shared" si="53"/>
        <v>41922.875</v>
      </c>
      <c r="T3339" s="30">
        <f t="shared" si="53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>E3340/D3340*100</f>
        <v>102.18</v>
      </c>
      <c r="P3340" s="10">
        <f>E3340/L3340</f>
        <v>136.84821428571428</v>
      </c>
      <c r="Q3340" s="13" t="s">
        <v>8360</v>
      </c>
      <c r="R3340" s="14" t="s">
        <v>8363</v>
      </c>
      <c r="S3340" s="28">
        <f t="shared" si="53"/>
        <v>42790.574999999997</v>
      </c>
      <c r="T3340" s="30">
        <f t="shared" si="53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>E3341/D3341*100</f>
        <v>104.35000000000001</v>
      </c>
      <c r="P3341" s="10">
        <f>E3341/L3341</f>
        <v>177.61702127659575</v>
      </c>
      <c r="Q3341" s="13" t="s">
        <v>8360</v>
      </c>
      <c r="R3341" s="14" t="s">
        <v>8363</v>
      </c>
      <c r="S3341" s="28">
        <f t="shared" si="53"/>
        <v>42579.665717592594</v>
      </c>
      <c r="T3341" s="30">
        <f t="shared" si="53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>E3342/D3342*100</f>
        <v>138.16666666666666</v>
      </c>
      <c r="P3342" s="10">
        <f>E3342/L3342</f>
        <v>109.07894736842105</v>
      </c>
      <c r="Q3342" s="13" t="s">
        <v>8360</v>
      </c>
      <c r="R3342" s="14" t="s">
        <v>8363</v>
      </c>
      <c r="S3342" s="28">
        <f t="shared" si="53"/>
        <v>42710.974004629628</v>
      </c>
      <c r="T3342" s="30">
        <f t="shared" si="53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>E3343/D3343*100</f>
        <v>100</v>
      </c>
      <c r="P3343" s="10">
        <f>E3343/L3343</f>
        <v>119.64285714285714</v>
      </c>
      <c r="Q3343" s="13" t="s">
        <v>8360</v>
      </c>
      <c r="R3343" s="14" t="s">
        <v>8363</v>
      </c>
      <c r="S3343" s="28">
        <f t="shared" si="53"/>
        <v>42533.708333333328</v>
      </c>
      <c r="T3343" s="30">
        <f t="shared" si="53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>E3344/D3344*100</f>
        <v>101.66666666666666</v>
      </c>
      <c r="P3344" s="10">
        <f>E3344/L3344</f>
        <v>78.205128205128204</v>
      </c>
      <c r="Q3344" s="13" t="s">
        <v>8360</v>
      </c>
      <c r="R3344" s="14" t="s">
        <v>8363</v>
      </c>
      <c r="S3344" s="28">
        <f t="shared" si="53"/>
        <v>42095.207638888889</v>
      </c>
      <c r="T3344" s="30">
        <f t="shared" si="53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>E3345/D3345*100</f>
        <v>171.42857142857142</v>
      </c>
      <c r="P3345" s="10">
        <f>E3345/L3345</f>
        <v>52.173913043478258</v>
      </c>
      <c r="Q3345" s="13" t="s">
        <v>8360</v>
      </c>
      <c r="R3345" s="14" t="s">
        <v>8363</v>
      </c>
      <c r="S3345" s="28">
        <f t="shared" si="53"/>
        <v>42473.554166666669</v>
      </c>
      <c r="T3345" s="30">
        <f t="shared" si="53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>E3346/D3346*100</f>
        <v>101.44444444444444</v>
      </c>
      <c r="P3346" s="10">
        <f>E3346/L3346</f>
        <v>114.125</v>
      </c>
      <c r="Q3346" s="13" t="s">
        <v>8360</v>
      </c>
      <c r="R3346" s="14" t="s">
        <v>8363</v>
      </c>
      <c r="S3346" s="28">
        <f t="shared" si="53"/>
        <v>41881.200150462959</v>
      </c>
      <c r="T3346" s="30">
        <f t="shared" si="53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>E3347/D3347*100</f>
        <v>130</v>
      </c>
      <c r="P3347" s="10">
        <f>E3347/L3347</f>
        <v>50</v>
      </c>
      <c r="Q3347" s="13" t="s">
        <v>8360</v>
      </c>
      <c r="R3347" s="14" t="s">
        <v>8363</v>
      </c>
      <c r="S3347" s="28">
        <f t="shared" si="53"/>
        <v>42112.025694444441</v>
      </c>
      <c r="T3347" s="30">
        <f t="shared" si="53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>E3348/D3348*100</f>
        <v>110.00000000000001</v>
      </c>
      <c r="P3348" s="10">
        <f>E3348/L3348</f>
        <v>91.666666666666671</v>
      </c>
      <c r="Q3348" s="13" t="s">
        <v>8360</v>
      </c>
      <c r="R3348" s="14" t="s">
        <v>8363</v>
      </c>
      <c r="S3348" s="28">
        <f t="shared" si="53"/>
        <v>42061.024421296301</v>
      </c>
      <c r="T3348" s="30">
        <f t="shared" si="53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>E3349/D3349*100</f>
        <v>119.44999999999999</v>
      </c>
      <c r="P3349" s="10">
        <f>E3349/L3349</f>
        <v>108.59090909090909</v>
      </c>
      <c r="Q3349" s="13" t="s">
        <v>8360</v>
      </c>
      <c r="R3349" s="14" t="s">
        <v>8363</v>
      </c>
      <c r="S3349" s="28">
        <f t="shared" si="53"/>
        <v>42498.875</v>
      </c>
      <c r="T3349" s="30">
        <f t="shared" si="53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>E3350/D3350*100</f>
        <v>100.2909090909091</v>
      </c>
      <c r="P3350" s="10">
        <f>E3350/L3350</f>
        <v>69.822784810126578</v>
      </c>
      <c r="Q3350" s="13" t="s">
        <v>8360</v>
      </c>
      <c r="R3350" s="14" t="s">
        <v>8363</v>
      </c>
      <c r="S3350" s="28">
        <f t="shared" si="53"/>
        <v>42490.165972222225</v>
      </c>
      <c r="T3350" s="30">
        <f t="shared" si="53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>E3351/D3351*100</f>
        <v>153.4</v>
      </c>
      <c r="P3351" s="10">
        <f>E3351/L3351</f>
        <v>109.57142857142857</v>
      </c>
      <c r="Q3351" s="13" t="s">
        <v>8360</v>
      </c>
      <c r="R3351" s="14" t="s">
        <v>8363</v>
      </c>
      <c r="S3351" s="28">
        <f t="shared" si="53"/>
        <v>42534.708333333328</v>
      </c>
      <c r="T3351" s="30">
        <f t="shared" si="53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>E3352/D3352*100</f>
        <v>104.42857142857143</v>
      </c>
      <c r="P3352" s="10">
        <f>E3352/L3352</f>
        <v>71.666666666666671</v>
      </c>
      <c r="Q3352" s="13" t="s">
        <v>8360</v>
      </c>
      <c r="R3352" s="14" t="s">
        <v>8363</v>
      </c>
      <c r="S3352" s="28">
        <f t="shared" si="53"/>
        <v>42337.958333333328</v>
      </c>
      <c r="T3352" s="30">
        <f t="shared" si="53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>E3353/D3353*100</f>
        <v>101.1</v>
      </c>
      <c r="P3353" s="10">
        <f>E3353/L3353</f>
        <v>93.611111111111114</v>
      </c>
      <c r="Q3353" s="13" t="s">
        <v>8360</v>
      </c>
      <c r="R3353" s="14" t="s">
        <v>8363</v>
      </c>
      <c r="S3353" s="28">
        <f t="shared" si="53"/>
        <v>41843.458333333336</v>
      </c>
      <c r="T3353" s="30">
        <f t="shared" si="53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>E3354/D3354*100</f>
        <v>107.52</v>
      </c>
      <c r="P3354" s="10">
        <f>E3354/L3354</f>
        <v>76.8</v>
      </c>
      <c r="Q3354" s="13" t="s">
        <v>8360</v>
      </c>
      <c r="R3354" s="14" t="s">
        <v>8363</v>
      </c>
      <c r="S3354" s="28">
        <f t="shared" si="53"/>
        <v>42552.958333333328</v>
      </c>
      <c r="T3354" s="30">
        <f t="shared" si="53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>E3355/D3355*100</f>
        <v>315</v>
      </c>
      <c r="P3355" s="10">
        <f>E3355/L3355</f>
        <v>35.795454545454547</v>
      </c>
      <c r="Q3355" s="13" t="s">
        <v>8360</v>
      </c>
      <c r="R3355" s="14" t="s">
        <v>8363</v>
      </c>
      <c r="S3355" s="28">
        <f t="shared" si="53"/>
        <v>42492.958333333328</v>
      </c>
      <c r="T3355" s="30">
        <f t="shared" si="53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>E3356/D3356*100</f>
        <v>101.93333333333334</v>
      </c>
      <c r="P3356" s="10">
        <f>E3356/L3356</f>
        <v>55.6</v>
      </c>
      <c r="Q3356" s="13" t="s">
        <v>8360</v>
      </c>
      <c r="R3356" s="14" t="s">
        <v>8363</v>
      </c>
      <c r="S3356" s="28">
        <f t="shared" si="53"/>
        <v>42306.167361111111</v>
      </c>
      <c r="T3356" s="30">
        <f t="shared" si="53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>E3357/D3357*100</f>
        <v>126.28571428571429</v>
      </c>
      <c r="P3357" s="10">
        <f>E3357/L3357</f>
        <v>147.33333333333334</v>
      </c>
      <c r="Q3357" s="13" t="s">
        <v>8360</v>
      </c>
      <c r="R3357" s="14" t="s">
        <v>8363</v>
      </c>
      <c r="S3357" s="28">
        <f t="shared" si="53"/>
        <v>42500.470138888893</v>
      </c>
      <c r="T3357" s="30">
        <f t="shared" si="53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>E3358/D3358*100</f>
        <v>101.4</v>
      </c>
      <c r="P3358" s="10">
        <f>E3358/L3358</f>
        <v>56.333333333333336</v>
      </c>
      <c r="Q3358" s="13" t="s">
        <v>8360</v>
      </c>
      <c r="R3358" s="14" t="s">
        <v>8363</v>
      </c>
      <c r="S3358" s="28">
        <f t="shared" si="53"/>
        <v>42566.815648148149</v>
      </c>
      <c r="T3358" s="30">
        <f t="shared" si="53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>E3359/D3359*100</f>
        <v>101</v>
      </c>
      <c r="P3359" s="10">
        <f>E3359/L3359</f>
        <v>96.19047619047619</v>
      </c>
      <c r="Q3359" s="13" t="s">
        <v>8360</v>
      </c>
      <c r="R3359" s="14" t="s">
        <v>8363</v>
      </c>
      <c r="S3359" s="28">
        <f t="shared" si="53"/>
        <v>41852.417939814812</v>
      </c>
      <c r="T3359" s="30">
        <f t="shared" si="53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>E3360/D3360*100</f>
        <v>102.99000000000001</v>
      </c>
      <c r="P3360" s="10">
        <f>E3360/L3360</f>
        <v>63.574074074074076</v>
      </c>
      <c r="Q3360" s="13" t="s">
        <v>8360</v>
      </c>
      <c r="R3360" s="14" t="s">
        <v>8363</v>
      </c>
      <c r="S3360" s="28">
        <f t="shared" si="53"/>
        <v>41962.352766203709</v>
      </c>
      <c r="T3360" s="30">
        <f t="shared" si="53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>E3361/D3361*100</f>
        <v>106.25</v>
      </c>
      <c r="P3361" s="10">
        <f>E3361/L3361</f>
        <v>184.78260869565219</v>
      </c>
      <c r="Q3361" s="13" t="s">
        <v>8360</v>
      </c>
      <c r="R3361" s="14" t="s">
        <v>8363</v>
      </c>
      <c r="S3361" s="28">
        <f t="shared" si="53"/>
        <v>42791.057106481487</v>
      </c>
      <c r="T3361" s="30">
        <f t="shared" si="53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>E3362/D3362*100</f>
        <v>101.37777777777779</v>
      </c>
      <c r="P3362" s="10">
        <f>E3362/L3362</f>
        <v>126.72222222222223</v>
      </c>
      <c r="Q3362" s="13" t="s">
        <v>8360</v>
      </c>
      <c r="R3362" s="14" t="s">
        <v>8363</v>
      </c>
      <c r="S3362" s="28">
        <f t="shared" si="53"/>
        <v>42718.665972222225</v>
      </c>
      <c r="T3362" s="30">
        <f t="shared" si="53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>E3363/D3363*100</f>
        <v>113.46000000000001</v>
      </c>
      <c r="P3363" s="10">
        <f>E3363/L3363</f>
        <v>83.42647058823529</v>
      </c>
      <c r="Q3363" s="13" t="s">
        <v>8360</v>
      </c>
      <c r="R3363" s="14" t="s">
        <v>8363</v>
      </c>
      <c r="S3363" s="28">
        <f t="shared" si="53"/>
        <v>41883.665972222225</v>
      </c>
      <c r="T3363" s="30">
        <f t="shared" si="53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>E3364/D3364*100</f>
        <v>218.00000000000003</v>
      </c>
      <c r="P3364" s="10">
        <f>E3364/L3364</f>
        <v>54.5</v>
      </c>
      <c r="Q3364" s="13" t="s">
        <v>8360</v>
      </c>
      <c r="R3364" s="14" t="s">
        <v>8363</v>
      </c>
      <c r="S3364" s="28">
        <f t="shared" si="53"/>
        <v>42070.204861111109</v>
      </c>
      <c r="T3364" s="30">
        <f t="shared" si="53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>E3365/D3365*100</f>
        <v>101.41935483870968</v>
      </c>
      <c r="P3365" s="10">
        <f>E3365/L3365</f>
        <v>302.30769230769232</v>
      </c>
      <c r="Q3365" s="13" t="s">
        <v>8360</v>
      </c>
      <c r="R3365" s="14" t="s">
        <v>8363</v>
      </c>
      <c r="S3365" s="28">
        <f t="shared" si="53"/>
        <v>41870.666666666664</v>
      </c>
      <c r="T3365" s="30">
        <f t="shared" si="53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>E3366/D3366*100</f>
        <v>105.93333333333332</v>
      </c>
      <c r="P3366" s="10">
        <f>E3366/L3366</f>
        <v>44.138888888888886</v>
      </c>
      <c r="Q3366" s="13" t="s">
        <v>8360</v>
      </c>
      <c r="R3366" s="14" t="s">
        <v>8363</v>
      </c>
      <c r="S3366" s="28">
        <f t="shared" si="53"/>
        <v>42444.875</v>
      </c>
      <c r="T3366" s="30">
        <f t="shared" si="53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>E3367/D3367*100</f>
        <v>104</v>
      </c>
      <c r="P3367" s="10">
        <f>E3367/L3367</f>
        <v>866.66666666666663</v>
      </c>
      <c r="Q3367" s="13" t="s">
        <v>8360</v>
      </c>
      <c r="R3367" s="14" t="s">
        <v>8363</v>
      </c>
      <c r="S3367" s="28">
        <f t="shared" si="53"/>
        <v>42351.101759259262</v>
      </c>
      <c r="T3367" s="30">
        <f t="shared" si="53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>E3368/D3368*100</f>
        <v>221</v>
      </c>
      <c r="P3368" s="10">
        <f>E3368/L3368</f>
        <v>61.388888888888886</v>
      </c>
      <c r="Q3368" s="13" t="s">
        <v>8360</v>
      </c>
      <c r="R3368" s="14" t="s">
        <v>8363</v>
      </c>
      <c r="S3368" s="28">
        <f t="shared" si="53"/>
        <v>42137.067557870367</v>
      </c>
      <c r="T3368" s="30">
        <f t="shared" si="53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>E3369/D3369*100</f>
        <v>118.66666666666667</v>
      </c>
      <c r="P3369" s="10">
        <f>E3369/L3369</f>
        <v>29.666666666666668</v>
      </c>
      <c r="Q3369" s="13" t="s">
        <v>8360</v>
      </c>
      <c r="R3369" s="14" t="s">
        <v>8363</v>
      </c>
      <c r="S3369" s="28">
        <f t="shared" si="53"/>
        <v>42217.933958333335</v>
      </c>
      <c r="T3369" s="30">
        <f t="shared" si="53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>E3370/D3370*100</f>
        <v>104.60000000000001</v>
      </c>
      <c r="P3370" s="10">
        <f>E3370/L3370</f>
        <v>45.478260869565219</v>
      </c>
      <c r="Q3370" s="13" t="s">
        <v>8360</v>
      </c>
      <c r="R3370" s="14" t="s">
        <v>8363</v>
      </c>
      <c r="S3370" s="28">
        <f t="shared" si="53"/>
        <v>42005.208333333328</v>
      </c>
      <c r="T3370" s="30">
        <f t="shared" si="53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>E3371/D3371*100</f>
        <v>103.89999999999999</v>
      </c>
      <c r="P3371" s="10">
        <f>E3371/L3371</f>
        <v>96.203703703703709</v>
      </c>
      <c r="Q3371" s="13" t="s">
        <v>8360</v>
      </c>
      <c r="R3371" s="14" t="s">
        <v>8363</v>
      </c>
      <c r="S3371" s="28">
        <f t="shared" si="53"/>
        <v>42750.041435185187</v>
      </c>
      <c r="T3371" s="30">
        <f t="shared" si="53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>E3372/D3372*100</f>
        <v>117.73333333333333</v>
      </c>
      <c r="P3372" s="10">
        <f>E3372/L3372</f>
        <v>67.92307692307692</v>
      </c>
      <c r="Q3372" s="13" t="s">
        <v>8360</v>
      </c>
      <c r="R3372" s="14" t="s">
        <v>8363</v>
      </c>
      <c r="S3372" s="28">
        <f t="shared" si="53"/>
        <v>42721.333333333328</v>
      </c>
      <c r="T3372" s="30">
        <f t="shared" si="53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>E3373/D3373*100</f>
        <v>138.5</v>
      </c>
      <c r="P3373" s="10">
        <f>E3373/L3373</f>
        <v>30.777777777777779</v>
      </c>
      <c r="Q3373" s="13" t="s">
        <v>8360</v>
      </c>
      <c r="R3373" s="14" t="s">
        <v>8363</v>
      </c>
      <c r="S3373" s="28">
        <f t="shared" si="53"/>
        <v>42340.874594907407</v>
      </c>
      <c r="T3373" s="30">
        <f t="shared" si="53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>E3374/D3374*100</f>
        <v>103.49999999999999</v>
      </c>
      <c r="P3374" s="10">
        <f>E3374/L3374</f>
        <v>38.333333333333336</v>
      </c>
      <c r="Q3374" s="13" t="s">
        <v>8360</v>
      </c>
      <c r="R3374" s="14" t="s">
        <v>8363</v>
      </c>
      <c r="S3374" s="28">
        <f t="shared" si="53"/>
        <v>41876.207638888889</v>
      </c>
      <c r="T3374" s="30">
        <f t="shared" si="53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>E3375/D3375*100</f>
        <v>100.25</v>
      </c>
      <c r="P3375" s="10">
        <f>E3375/L3375</f>
        <v>66.833333333333329</v>
      </c>
      <c r="Q3375" s="13" t="s">
        <v>8360</v>
      </c>
      <c r="R3375" s="14" t="s">
        <v>8363</v>
      </c>
      <c r="S3375" s="28">
        <f t="shared" si="53"/>
        <v>42203.666666666672</v>
      </c>
      <c r="T3375" s="30">
        <f t="shared" si="53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>E3376/D3376*100</f>
        <v>106.57142857142856</v>
      </c>
      <c r="P3376" s="10">
        <f>E3376/L3376</f>
        <v>71.730769230769226</v>
      </c>
      <c r="Q3376" s="13" t="s">
        <v>8360</v>
      </c>
      <c r="R3376" s="14" t="s">
        <v>8363</v>
      </c>
      <c r="S3376" s="28">
        <f t="shared" si="53"/>
        <v>42305.731666666667</v>
      </c>
      <c r="T3376" s="30">
        <f t="shared" si="53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>E3377/D3377*100</f>
        <v>100</v>
      </c>
      <c r="P3377" s="10">
        <f>E3377/L3377</f>
        <v>176.47058823529412</v>
      </c>
      <c r="Q3377" s="13" t="s">
        <v>8360</v>
      </c>
      <c r="R3377" s="14" t="s">
        <v>8363</v>
      </c>
      <c r="S3377" s="28">
        <f t="shared" si="53"/>
        <v>41777.610798611109</v>
      </c>
      <c r="T3377" s="30">
        <f t="shared" si="53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>E3378/D3378*100</f>
        <v>100.01249999999999</v>
      </c>
      <c r="P3378" s="10">
        <f>E3378/L3378</f>
        <v>421.10526315789474</v>
      </c>
      <c r="Q3378" s="13" t="s">
        <v>8360</v>
      </c>
      <c r="R3378" s="14" t="s">
        <v>8363</v>
      </c>
      <c r="S3378" s="28">
        <f t="shared" si="53"/>
        <v>42119.659652777773</v>
      </c>
      <c r="T3378" s="30">
        <f t="shared" si="53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>E3379/D3379*100</f>
        <v>101.05</v>
      </c>
      <c r="P3379" s="10">
        <f>E3379/L3379</f>
        <v>104.98701298701299</v>
      </c>
      <c r="Q3379" s="13" t="s">
        <v>8360</v>
      </c>
      <c r="R3379" s="14" t="s">
        <v>8363</v>
      </c>
      <c r="S3379" s="28">
        <f t="shared" si="53"/>
        <v>42083.705555555556</v>
      </c>
      <c r="T3379" s="30">
        <f t="shared" si="53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>E3380/D3380*100</f>
        <v>107.63636363636364</v>
      </c>
      <c r="P3380" s="10">
        <f>E3380/L3380</f>
        <v>28.19047619047619</v>
      </c>
      <c r="Q3380" s="13" t="s">
        <v>8360</v>
      </c>
      <c r="R3380" s="14" t="s">
        <v>8363</v>
      </c>
      <c r="S3380" s="28">
        <f t="shared" si="53"/>
        <v>41882.547222222223</v>
      </c>
      <c r="T3380" s="30">
        <f t="shared" si="53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>E3381/D3381*100</f>
        <v>103.64999999999999</v>
      </c>
      <c r="P3381" s="10">
        <f>E3381/L3381</f>
        <v>54.55263157894737</v>
      </c>
      <c r="Q3381" s="13" t="s">
        <v>8360</v>
      </c>
      <c r="R3381" s="14" t="s">
        <v>8363</v>
      </c>
      <c r="S3381" s="28">
        <f t="shared" si="53"/>
        <v>42242.958333333328</v>
      </c>
      <c r="T3381" s="30">
        <f t="shared" si="53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>E3382/D3382*100</f>
        <v>104.43333333333334</v>
      </c>
      <c r="P3382" s="10">
        <f>E3382/L3382</f>
        <v>111.89285714285714</v>
      </c>
      <c r="Q3382" s="13" t="s">
        <v>8360</v>
      </c>
      <c r="R3382" s="14" t="s">
        <v>8363</v>
      </c>
      <c r="S3382" s="28">
        <f t="shared" si="53"/>
        <v>41972.995115740734</v>
      </c>
      <c r="T3382" s="30">
        <f t="shared" si="53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>E3383/D3383*100</f>
        <v>102.25</v>
      </c>
      <c r="P3383" s="10">
        <f>E3383/L3383</f>
        <v>85.208333333333329</v>
      </c>
      <c r="Q3383" s="13" t="s">
        <v>8360</v>
      </c>
      <c r="R3383" s="14" t="s">
        <v>8363</v>
      </c>
      <c r="S3383" s="28">
        <f t="shared" si="53"/>
        <v>42074.143321759257</v>
      </c>
      <c r="T3383" s="30">
        <f t="shared" si="53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>E3384/D3384*100</f>
        <v>100.74285714285713</v>
      </c>
      <c r="P3384" s="10">
        <f>E3384/L3384</f>
        <v>76.652173913043484</v>
      </c>
      <c r="Q3384" s="13" t="s">
        <v>8360</v>
      </c>
      <c r="R3384" s="14" t="s">
        <v>8363</v>
      </c>
      <c r="S3384" s="28">
        <f t="shared" si="53"/>
        <v>42583.957638888889</v>
      </c>
      <c r="T3384" s="30">
        <f t="shared" si="53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>E3385/D3385*100</f>
        <v>111.71428571428572</v>
      </c>
      <c r="P3385" s="10">
        <f>E3385/L3385</f>
        <v>65.166666666666671</v>
      </c>
      <c r="Q3385" s="13" t="s">
        <v>8360</v>
      </c>
      <c r="R3385" s="14" t="s">
        <v>8363</v>
      </c>
      <c r="S3385" s="28">
        <f t="shared" si="53"/>
        <v>42544.782638888893</v>
      </c>
      <c r="T3385" s="30">
        <f t="shared" si="53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>E3386/D3386*100</f>
        <v>100.01100000000001</v>
      </c>
      <c r="P3386" s="10">
        <f>E3386/L3386</f>
        <v>93.760312499999998</v>
      </c>
      <c r="Q3386" s="13" t="s">
        <v>8360</v>
      </c>
      <c r="R3386" s="14" t="s">
        <v>8363</v>
      </c>
      <c r="S3386" s="28">
        <f t="shared" si="53"/>
        <v>42329.125</v>
      </c>
      <c r="T3386" s="30">
        <f t="shared" si="53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>E3387/D3387*100</f>
        <v>100</v>
      </c>
      <c r="P3387" s="10">
        <f>E3387/L3387</f>
        <v>133.33333333333334</v>
      </c>
      <c r="Q3387" s="13" t="s">
        <v>8360</v>
      </c>
      <c r="R3387" s="14" t="s">
        <v>8363</v>
      </c>
      <c r="S3387" s="28">
        <f t="shared" si="53"/>
        <v>41983.8675</v>
      </c>
      <c r="T3387" s="30">
        <f t="shared" si="53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>E3388/D3388*100</f>
        <v>105</v>
      </c>
      <c r="P3388" s="10">
        <f>E3388/L3388</f>
        <v>51.219512195121951</v>
      </c>
      <c r="Q3388" s="13" t="s">
        <v>8360</v>
      </c>
      <c r="R3388" s="14" t="s">
        <v>8363</v>
      </c>
      <c r="S3388" s="28">
        <f t="shared" si="53"/>
        <v>41976.644745370373</v>
      </c>
      <c r="T3388" s="30">
        <f t="shared" si="53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>E3389/D3389*100</f>
        <v>116.86666666666667</v>
      </c>
      <c r="P3389" s="10">
        <f>E3389/L3389</f>
        <v>100.17142857142858</v>
      </c>
      <c r="Q3389" s="13" t="s">
        <v>8360</v>
      </c>
      <c r="R3389" s="14" t="s">
        <v>8363</v>
      </c>
      <c r="S3389" s="28">
        <f t="shared" si="53"/>
        <v>41987.762592592597</v>
      </c>
      <c r="T3389" s="30">
        <f t="shared" si="53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>E3390/D3390*100</f>
        <v>103.8</v>
      </c>
      <c r="P3390" s="10">
        <f>E3390/L3390</f>
        <v>34.6</v>
      </c>
      <c r="Q3390" s="13" t="s">
        <v>8360</v>
      </c>
      <c r="R3390" s="14" t="s">
        <v>8363</v>
      </c>
      <c r="S3390" s="28">
        <f t="shared" si="53"/>
        <v>42173.461122685185</v>
      </c>
      <c r="T3390" s="30">
        <f t="shared" si="53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>E3391/D3391*100</f>
        <v>114.5</v>
      </c>
      <c r="P3391" s="10">
        <f>E3391/L3391</f>
        <v>184.67741935483872</v>
      </c>
      <c r="Q3391" s="13" t="s">
        <v>8360</v>
      </c>
      <c r="R3391" s="14" t="s">
        <v>8363</v>
      </c>
      <c r="S3391" s="28">
        <f t="shared" si="53"/>
        <v>42524.563449074078</v>
      </c>
      <c r="T3391" s="30">
        <f t="shared" si="53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>E3392/D3392*100</f>
        <v>102.4</v>
      </c>
      <c r="P3392" s="10">
        <f>E3392/L3392</f>
        <v>69.818181818181813</v>
      </c>
      <c r="Q3392" s="13" t="s">
        <v>8360</v>
      </c>
      <c r="R3392" s="14" t="s">
        <v>8363</v>
      </c>
      <c r="S3392" s="28">
        <f t="shared" si="53"/>
        <v>41830.774826388886</v>
      </c>
      <c r="T3392" s="30">
        <f t="shared" si="53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>E3393/D3393*100</f>
        <v>223</v>
      </c>
      <c r="P3393" s="10">
        <f>E3393/L3393</f>
        <v>61.944444444444443</v>
      </c>
      <c r="Q3393" s="13" t="s">
        <v>8360</v>
      </c>
      <c r="R3393" s="14" t="s">
        <v>8363</v>
      </c>
      <c r="S3393" s="28">
        <f t="shared" si="53"/>
        <v>41859.936111111114</v>
      </c>
      <c r="T3393" s="30">
        <f t="shared" si="53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>E3394/D3394*100</f>
        <v>100</v>
      </c>
      <c r="P3394" s="10">
        <f>E3394/L3394</f>
        <v>41.666666666666664</v>
      </c>
      <c r="Q3394" s="13" t="s">
        <v>8360</v>
      </c>
      <c r="R3394" s="14" t="s">
        <v>8363</v>
      </c>
      <c r="S3394" s="28">
        <f t="shared" si="53"/>
        <v>42496.845543981486</v>
      </c>
      <c r="T3394" s="30">
        <f t="shared" si="53"/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>E3395/D3395*100</f>
        <v>105.80000000000001</v>
      </c>
      <c r="P3395" s="10">
        <f>E3395/L3395</f>
        <v>36.06818181818182</v>
      </c>
      <c r="Q3395" s="13" t="s">
        <v>8360</v>
      </c>
      <c r="R3395" s="14" t="s">
        <v>8363</v>
      </c>
      <c r="S3395" s="28">
        <f t="shared" ref="S3395:T3458" si="54">(((I3395/60)/60)/24)+DATE(1970,1,1)</f>
        <v>41949.031944444447</v>
      </c>
      <c r="T3395" s="30">
        <f t="shared" si="54"/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>E3396/D3396*100</f>
        <v>142.36363636363635</v>
      </c>
      <c r="P3396" s="10">
        <f>E3396/L3396</f>
        <v>29</v>
      </c>
      <c r="Q3396" s="13" t="s">
        <v>8360</v>
      </c>
      <c r="R3396" s="14" t="s">
        <v>8363</v>
      </c>
      <c r="S3396" s="28">
        <f t="shared" si="54"/>
        <v>41847.59542824074</v>
      </c>
      <c r="T3396" s="30">
        <f t="shared" si="54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>E3397/D3397*100</f>
        <v>184</v>
      </c>
      <c r="P3397" s="10">
        <f>E3397/L3397</f>
        <v>24.210526315789473</v>
      </c>
      <c r="Q3397" s="13" t="s">
        <v>8360</v>
      </c>
      <c r="R3397" s="14" t="s">
        <v>8363</v>
      </c>
      <c r="S3397" s="28">
        <f t="shared" si="54"/>
        <v>42154.756944444445</v>
      </c>
      <c r="T3397" s="30">
        <f t="shared" si="54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>E3398/D3398*100</f>
        <v>104.33333333333333</v>
      </c>
      <c r="P3398" s="10">
        <f>E3398/L3398</f>
        <v>55.892857142857146</v>
      </c>
      <c r="Q3398" s="13" t="s">
        <v>8360</v>
      </c>
      <c r="R3398" s="14" t="s">
        <v>8363</v>
      </c>
      <c r="S3398" s="28">
        <f t="shared" si="54"/>
        <v>41791.165972222225</v>
      </c>
      <c r="T3398" s="30">
        <f t="shared" si="54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>E3399/D3399*100</f>
        <v>112.00000000000001</v>
      </c>
      <c r="P3399" s="10">
        <f>E3399/L3399</f>
        <v>11.666666666666666</v>
      </c>
      <c r="Q3399" s="13" t="s">
        <v>8360</v>
      </c>
      <c r="R3399" s="14" t="s">
        <v>8363</v>
      </c>
      <c r="S3399" s="28">
        <f t="shared" si="54"/>
        <v>42418.916666666672</v>
      </c>
      <c r="T3399" s="30">
        <f t="shared" si="54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>E3400/D3400*100</f>
        <v>111.07499999999999</v>
      </c>
      <c r="P3400" s="10">
        <f>E3400/L3400</f>
        <v>68.353846153846149</v>
      </c>
      <c r="Q3400" s="13" t="s">
        <v>8360</v>
      </c>
      <c r="R3400" s="14" t="s">
        <v>8363</v>
      </c>
      <c r="S3400" s="28">
        <f t="shared" si="54"/>
        <v>41964.708333333328</v>
      </c>
      <c r="T3400" s="30">
        <f t="shared" si="54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>E3401/D3401*100</f>
        <v>103.75000000000001</v>
      </c>
      <c r="P3401" s="10">
        <f>E3401/L3401</f>
        <v>27.065217391304348</v>
      </c>
      <c r="Q3401" s="13" t="s">
        <v>8360</v>
      </c>
      <c r="R3401" s="14" t="s">
        <v>8363</v>
      </c>
      <c r="S3401" s="28">
        <f t="shared" si="54"/>
        <v>42056.920428240745</v>
      </c>
      <c r="T3401" s="30">
        <f t="shared" si="54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>E3402/D3402*100</f>
        <v>100.41</v>
      </c>
      <c r="P3402" s="10">
        <f>E3402/L3402</f>
        <v>118.12941176470588</v>
      </c>
      <c r="Q3402" s="13" t="s">
        <v>8360</v>
      </c>
      <c r="R3402" s="14" t="s">
        <v>8363</v>
      </c>
      <c r="S3402" s="28">
        <f t="shared" si="54"/>
        <v>41879.953865740739</v>
      </c>
      <c r="T3402" s="30">
        <f t="shared" si="54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>E3403/D3403*100</f>
        <v>101.86206896551724</v>
      </c>
      <c r="P3403" s="10">
        <f>E3403/L3403</f>
        <v>44.757575757575758</v>
      </c>
      <c r="Q3403" s="13" t="s">
        <v>8360</v>
      </c>
      <c r="R3403" s="14" t="s">
        <v>8363</v>
      </c>
      <c r="S3403" s="28">
        <f t="shared" si="54"/>
        <v>42223.723912037036</v>
      </c>
      <c r="T3403" s="30">
        <f t="shared" si="54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>E3404/D3404*100</f>
        <v>109.76666666666665</v>
      </c>
      <c r="P3404" s="10">
        <f>E3404/L3404</f>
        <v>99.787878787878782</v>
      </c>
      <c r="Q3404" s="13" t="s">
        <v>8360</v>
      </c>
      <c r="R3404" s="14" t="s">
        <v>8363</v>
      </c>
      <c r="S3404" s="28">
        <f t="shared" si="54"/>
        <v>42320.104861111111</v>
      </c>
      <c r="T3404" s="30">
        <f t="shared" si="54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>E3405/D3405*100</f>
        <v>100</v>
      </c>
      <c r="P3405" s="10">
        <f>E3405/L3405</f>
        <v>117.64705882352941</v>
      </c>
      <c r="Q3405" s="13" t="s">
        <v>8360</v>
      </c>
      <c r="R3405" s="14" t="s">
        <v>8363</v>
      </c>
      <c r="S3405" s="28">
        <f t="shared" si="54"/>
        <v>42180.462083333332</v>
      </c>
      <c r="T3405" s="30">
        <f t="shared" si="54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>E3406/D3406*100</f>
        <v>122</v>
      </c>
      <c r="P3406" s="10">
        <f>E3406/L3406</f>
        <v>203.33333333333334</v>
      </c>
      <c r="Q3406" s="13" t="s">
        <v>8360</v>
      </c>
      <c r="R3406" s="14" t="s">
        <v>8363</v>
      </c>
      <c r="S3406" s="28">
        <f t="shared" si="54"/>
        <v>42172.503495370373</v>
      </c>
      <c r="T3406" s="30">
        <f t="shared" si="54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>E3407/D3407*100</f>
        <v>137.57142857142856</v>
      </c>
      <c r="P3407" s="10">
        <f>E3407/L3407</f>
        <v>28.323529411764707</v>
      </c>
      <c r="Q3407" s="13" t="s">
        <v>8360</v>
      </c>
      <c r="R3407" s="14" t="s">
        <v>8363</v>
      </c>
      <c r="S3407" s="28">
        <f t="shared" si="54"/>
        <v>42430.999305555553</v>
      </c>
      <c r="T3407" s="30">
        <f t="shared" si="54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>E3408/D3408*100</f>
        <v>100.31000000000002</v>
      </c>
      <c r="P3408" s="10">
        <f>E3408/L3408</f>
        <v>110.23076923076923</v>
      </c>
      <c r="Q3408" s="13" t="s">
        <v>8360</v>
      </c>
      <c r="R3408" s="14" t="s">
        <v>8363</v>
      </c>
      <c r="S3408" s="28">
        <f t="shared" si="54"/>
        <v>41836.492777777778</v>
      </c>
      <c r="T3408" s="30">
        <f t="shared" si="54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>E3409/D3409*100</f>
        <v>107.1</v>
      </c>
      <c r="P3409" s="10">
        <f>E3409/L3409</f>
        <v>31.970149253731343</v>
      </c>
      <c r="Q3409" s="13" t="s">
        <v>8360</v>
      </c>
      <c r="R3409" s="14" t="s">
        <v>8363</v>
      </c>
      <c r="S3409" s="28">
        <f t="shared" si="54"/>
        <v>41826.422326388885</v>
      </c>
      <c r="T3409" s="30">
        <f t="shared" si="54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>E3410/D3410*100</f>
        <v>211</v>
      </c>
      <c r="P3410" s="10">
        <f>E3410/L3410</f>
        <v>58.611111111111114</v>
      </c>
      <c r="Q3410" s="13" t="s">
        <v>8360</v>
      </c>
      <c r="R3410" s="14" t="s">
        <v>8363</v>
      </c>
      <c r="S3410" s="28">
        <f t="shared" si="54"/>
        <v>41838.991944444446</v>
      </c>
      <c r="T3410" s="30">
        <f t="shared" si="54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>E3411/D3411*100</f>
        <v>123.6</v>
      </c>
      <c r="P3411" s="10">
        <f>E3411/L3411</f>
        <v>29.428571428571427</v>
      </c>
      <c r="Q3411" s="13" t="s">
        <v>8360</v>
      </c>
      <c r="R3411" s="14" t="s">
        <v>8363</v>
      </c>
      <c r="S3411" s="28">
        <f t="shared" si="54"/>
        <v>42582.873611111107</v>
      </c>
      <c r="T3411" s="30">
        <f t="shared" si="54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>E3412/D3412*100</f>
        <v>108.5</v>
      </c>
      <c r="P3412" s="10">
        <f>E3412/L3412</f>
        <v>81.375</v>
      </c>
      <c r="Q3412" s="13" t="s">
        <v>8360</v>
      </c>
      <c r="R3412" s="14" t="s">
        <v>8363</v>
      </c>
      <c r="S3412" s="28">
        <f t="shared" si="54"/>
        <v>42527.291666666672</v>
      </c>
      <c r="T3412" s="30">
        <f t="shared" si="54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>E3413/D3413*100</f>
        <v>103.56666666666668</v>
      </c>
      <c r="P3413" s="10">
        <f>E3413/L3413</f>
        <v>199.16666666666666</v>
      </c>
      <c r="Q3413" s="13" t="s">
        <v>8360</v>
      </c>
      <c r="R3413" s="14" t="s">
        <v>8363</v>
      </c>
      <c r="S3413" s="28">
        <f t="shared" si="54"/>
        <v>42285.022824074069</v>
      </c>
      <c r="T3413" s="30">
        <f t="shared" si="54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>E3414/D3414*100</f>
        <v>100</v>
      </c>
      <c r="P3414" s="10">
        <f>E3414/L3414</f>
        <v>115.38461538461539</v>
      </c>
      <c r="Q3414" s="13" t="s">
        <v>8360</v>
      </c>
      <c r="R3414" s="14" t="s">
        <v>8363</v>
      </c>
      <c r="S3414" s="28">
        <f t="shared" si="54"/>
        <v>41909.959050925929</v>
      </c>
      <c r="T3414" s="30">
        <f t="shared" si="54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>E3415/D3415*100</f>
        <v>130</v>
      </c>
      <c r="P3415" s="10">
        <f>E3415/L3415</f>
        <v>46.428571428571431</v>
      </c>
      <c r="Q3415" s="13" t="s">
        <v>8360</v>
      </c>
      <c r="R3415" s="14" t="s">
        <v>8363</v>
      </c>
      <c r="S3415" s="28">
        <f t="shared" si="54"/>
        <v>42063.207638888889</v>
      </c>
      <c r="T3415" s="30">
        <f t="shared" si="54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>E3416/D3416*100</f>
        <v>103.49999999999999</v>
      </c>
      <c r="P3416" s="10">
        <f>E3416/L3416</f>
        <v>70.568181818181813</v>
      </c>
      <c r="Q3416" s="13" t="s">
        <v>8360</v>
      </c>
      <c r="R3416" s="14" t="s">
        <v>8363</v>
      </c>
      <c r="S3416" s="28">
        <f t="shared" si="54"/>
        <v>42705.332638888889</v>
      </c>
      <c r="T3416" s="30">
        <f t="shared" si="54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>E3417/D3417*100</f>
        <v>100</v>
      </c>
      <c r="P3417" s="10">
        <f>E3417/L3417</f>
        <v>22.222222222222221</v>
      </c>
      <c r="Q3417" s="13" t="s">
        <v>8360</v>
      </c>
      <c r="R3417" s="14" t="s">
        <v>8363</v>
      </c>
      <c r="S3417" s="28">
        <f t="shared" si="54"/>
        <v>42477.979166666672</v>
      </c>
      <c r="T3417" s="30">
        <f t="shared" si="54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>E3418/D3418*100</f>
        <v>119.6</v>
      </c>
      <c r="P3418" s="10">
        <f>E3418/L3418</f>
        <v>159.46666666666667</v>
      </c>
      <c r="Q3418" s="13" t="s">
        <v>8360</v>
      </c>
      <c r="R3418" s="14" t="s">
        <v>8363</v>
      </c>
      <c r="S3418" s="28">
        <f t="shared" si="54"/>
        <v>42117.770833333328</v>
      </c>
      <c r="T3418" s="30">
        <f t="shared" si="54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>E3419/D3419*100</f>
        <v>100.00058823529412</v>
      </c>
      <c r="P3419" s="10">
        <f>E3419/L3419</f>
        <v>37.777999999999999</v>
      </c>
      <c r="Q3419" s="13" t="s">
        <v>8360</v>
      </c>
      <c r="R3419" s="14" t="s">
        <v>8363</v>
      </c>
      <c r="S3419" s="28">
        <f t="shared" si="54"/>
        <v>41938.029861111114</v>
      </c>
      <c r="T3419" s="30">
        <f t="shared" si="54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>E3420/D3420*100</f>
        <v>100.875</v>
      </c>
      <c r="P3420" s="10">
        <f>E3420/L3420</f>
        <v>72.053571428571431</v>
      </c>
      <c r="Q3420" s="13" t="s">
        <v>8360</v>
      </c>
      <c r="R3420" s="14" t="s">
        <v>8363</v>
      </c>
      <c r="S3420" s="28">
        <f t="shared" si="54"/>
        <v>41782.83457175926</v>
      </c>
      <c r="T3420" s="30">
        <f t="shared" si="54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>E3421/D3421*100</f>
        <v>106.54545454545455</v>
      </c>
      <c r="P3421" s="10">
        <f>E3421/L3421</f>
        <v>63.695652173913047</v>
      </c>
      <c r="Q3421" s="13" t="s">
        <v>8360</v>
      </c>
      <c r="R3421" s="14" t="s">
        <v>8363</v>
      </c>
      <c r="S3421" s="28">
        <f t="shared" si="54"/>
        <v>42466.895833333328</v>
      </c>
      <c r="T3421" s="30">
        <f t="shared" si="54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>E3422/D3422*100</f>
        <v>138</v>
      </c>
      <c r="P3422" s="10">
        <f>E3422/L3422</f>
        <v>28.411764705882351</v>
      </c>
      <c r="Q3422" s="13" t="s">
        <v>8360</v>
      </c>
      <c r="R3422" s="14" t="s">
        <v>8363</v>
      </c>
      <c r="S3422" s="28">
        <f t="shared" si="54"/>
        <v>42414</v>
      </c>
      <c r="T3422" s="30">
        <f t="shared" si="54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>E3423/D3423*100</f>
        <v>101.15</v>
      </c>
      <c r="P3423" s="10">
        <f>E3423/L3423</f>
        <v>103.21428571428571</v>
      </c>
      <c r="Q3423" s="13" t="s">
        <v>8360</v>
      </c>
      <c r="R3423" s="14" t="s">
        <v>8363</v>
      </c>
      <c r="S3423" s="28">
        <f t="shared" si="54"/>
        <v>42067.791238425925</v>
      </c>
      <c r="T3423" s="30">
        <f t="shared" si="54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>E3424/D3424*100</f>
        <v>109.1</v>
      </c>
      <c r="P3424" s="10">
        <f>E3424/L3424</f>
        <v>71.152173913043484</v>
      </c>
      <c r="Q3424" s="13" t="s">
        <v>8360</v>
      </c>
      <c r="R3424" s="14" t="s">
        <v>8363</v>
      </c>
      <c r="S3424" s="28">
        <f t="shared" si="54"/>
        <v>42352</v>
      </c>
      <c r="T3424" s="30">
        <f t="shared" si="54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>E3425/D3425*100</f>
        <v>140</v>
      </c>
      <c r="P3425" s="10">
        <f>E3425/L3425</f>
        <v>35</v>
      </c>
      <c r="Q3425" s="13" t="s">
        <v>8360</v>
      </c>
      <c r="R3425" s="14" t="s">
        <v>8363</v>
      </c>
      <c r="S3425" s="28">
        <f t="shared" si="54"/>
        <v>42118.911354166667</v>
      </c>
      <c r="T3425" s="30">
        <f t="shared" si="54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>E3426/D3426*100</f>
        <v>103.58333333333334</v>
      </c>
      <c r="P3426" s="10">
        <f>E3426/L3426</f>
        <v>81.776315789473685</v>
      </c>
      <c r="Q3426" s="13" t="s">
        <v>8360</v>
      </c>
      <c r="R3426" s="14" t="s">
        <v>8363</v>
      </c>
      <c r="S3426" s="28">
        <f t="shared" si="54"/>
        <v>42040.290972222225</v>
      </c>
      <c r="T3426" s="30">
        <f t="shared" si="54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>E3427/D3427*100</f>
        <v>102.97033333333331</v>
      </c>
      <c r="P3427" s="10">
        <f>E3427/L3427</f>
        <v>297.02980769230766</v>
      </c>
      <c r="Q3427" s="13" t="s">
        <v>8360</v>
      </c>
      <c r="R3427" s="14" t="s">
        <v>8363</v>
      </c>
      <c r="S3427" s="28">
        <f t="shared" si="54"/>
        <v>41916.617314814815</v>
      </c>
      <c r="T3427" s="30">
        <f t="shared" si="54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>E3428/D3428*100</f>
        <v>108.13333333333333</v>
      </c>
      <c r="P3428" s="10">
        <f>E3428/L3428</f>
        <v>46.609195402298852</v>
      </c>
      <c r="Q3428" s="13" t="s">
        <v>8360</v>
      </c>
      <c r="R3428" s="14" t="s">
        <v>8363</v>
      </c>
      <c r="S3428" s="28">
        <f t="shared" si="54"/>
        <v>41903.083333333336</v>
      </c>
      <c r="T3428" s="30">
        <f t="shared" si="54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>E3429/D3429*100</f>
        <v>100</v>
      </c>
      <c r="P3429" s="10">
        <f>E3429/L3429</f>
        <v>51.724137931034484</v>
      </c>
      <c r="Q3429" s="13" t="s">
        <v>8360</v>
      </c>
      <c r="R3429" s="14" t="s">
        <v>8363</v>
      </c>
      <c r="S3429" s="28">
        <f t="shared" si="54"/>
        <v>41822.645277777774</v>
      </c>
      <c r="T3429" s="30">
        <f t="shared" si="54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>E3430/D3430*100</f>
        <v>102.75000000000001</v>
      </c>
      <c r="P3430" s="10">
        <f>E3430/L3430</f>
        <v>40.294117647058826</v>
      </c>
      <c r="Q3430" s="13" t="s">
        <v>8360</v>
      </c>
      <c r="R3430" s="14" t="s">
        <v>8363</v>
      </c>
      <c r="S3430" s="28">
        <f t="shared" si="54"/>
        <v>42063.708333333328</v>
      </c>
      <c r="T3430" s="30">
        <f t="shared" si="54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>E3431/D3431*100</f>
        <v>130</v>
      </c>
      <c r="P3431" s="10">
        <f>E3431/L3431</f>
        <v>16.25</v>
      </c>
      <c r="Q3431" s="13" t="s">
        <v>8360</v>
      </c>
      <c r="R3431" s="14" t="s">
        <v>8363</v>
      </c>
      <c r="S3431" s="28">
        <f t="shared" si="54"/>
        <v>42676.021539351852</v>
      </c>
      <c r="T3431" s="30">
        <f t="shared" si="54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>E3432/D3432*100</f>
        <v>108.54949999999999</v>
      </c>
      <c r="P3432" s="10">
        <f>E3432/L3432</f>
        <v>30.152638888888887</v>
      </c>
      <c r="Q3432" s="13" t="s">
        <v>8360</v>
      </c>
      <c r="R3432" s="14" t="s">
        <v>8363</v>
      </c>
      <c r="S3432" s="28">
        <f t="shared" si="54"/>
        <v>41850.945613425924</v>
      </c>
      <c r="T3432" s="30">
        <f t="shared" si="54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>E3433/D3433*100</f>
        <v>100</v>
      </c>
      <c r="P3433" s="10">
        <f>E3433/L3433</f>
        <v>95.238095238095241</v>
      </c>
      <c r="Q3433" s="13" t="s">
        <v>8360</v>
      </c>
      <c r="R3433" s="14" t="s">
        <v>8363</v>
      </c>
      <c r="S3433" s="28">
        <f t="shared" si="54"/>
        <v>41869.730937500004</v>
      </c>
      <c r="T3433" s="30">
        <f t="shared" si="54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>E3434/D3434*100</f>
        <v>109.65</v>
      </c>
      <c r="P3434" s="10">
        <f>E3434/L3434</f>
        <v>52.214285714285715</v>
      </c>
      <c r="Q3434" s="13" t="s">
        <v>8360</v>
      </c>
      <c r="R3434" s="14" t="s">
        <v>8363</v>
      </c>
      <c r="S3434" s="28">
        <f t="shared" si="54"/>
        <v>42405.916666666672</v>
      </c>
      <c r="T3434" s="30">
        <f t="shared" si="54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>E3435/D3435*100</f>
        <v>100.26315789473684</v>
      </c>
      <c r="P3435" s="10">
        <f>E3435/L3435</f>
        <v>134.1549295774648</v>
      </c>
      <c r="Q3435" s="13" t="s">
        <v>8360</v>
      </c>
      <c r="R3435" s="14" t="s">
        <v>8363</v>
      </c>
      <c r="S3435" s="28">
        <f t="shared" si="54"/>
        <v>41807.125</v>
      </c>
      <c r="T3435" s="30">
        <f t="shared" si="54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>E3436/D3436*100</f>
        <v>105.55000000000001</v>
      </c>
      <c r="P3436" s="10">
        <f>E3436/L3436</f>
        <v>62.827380952380949</v>
      </c>
      <c r="Q3436" s="13" t="s">
        <v>8360</v>
      </c>
      <c r="R3436" s="14" t="s">
        <v>8363</v>
      </c>
      <c r="S3436" s="28">
        <f t="shared" si="54"/>
        <v>41830.380428240744</v>
      </c>
      <c r="T3436" s="30">
        <f t="shared" si="54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>E3437/D3437*100</f>
        <v>112.00000000000001</v>
      </c>
      <c r="P3437" s="10">
        <f>E3437/L3437</f>
        <v>58.94736842105263</v>
      </c>
      <c r="Q3437" s="13" t="s">
        <v>8360</v>
      </c>
      <c r="R3437" s="14" t="s">
        <v>8363</v>
      </c>
      <c r="S3437" s="28">
        <f t="shared" si="54"/>
        <v>42589.125</v>
      </c>
      <c r="T3437" s="30">
        <f t="shared" si="54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>E3438/D3438*100</f>
        <v>105.89999999999999</v>
      </c>
      <c r="P3438" s="10">
        <f>E3438/L3438</f>
        <v>143.1081081081081</v>
      </c>
      <c r="Q3438" s="13" t="s">
        <v>8360</v>
      </c>
      <c r="R3438" s="14" t="s">
        <v>8363</v>
      </c>
      <c r="S3438" s="28">
        <f t="shared" si="54"/>
        <v>41872.686111111114</v>
      </c>
      <c r="T3438" s="30">
        <f t="shared" si="54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>E3439/D3439*100</f>
        <v>101</v>
      </c>
      <c r="P3439" s="10">
        <f>E3439/L3439</f>
        <v>84.166666666666671</v>
      </c>
      <c r="Q3439" s="13" t="s">
        <v>8360</v>
      </c>
      <c r="R3439" s="14" t="s">
        <v>8363</v>
      </c>
      <c r="S3439" s="28">
        <f t="shared" si="54"/>
        <v>42235.710879629631</v>
      </c>
      <c r="T3439" s="30">
        <f t="shared" si="54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>E3440/D3440*100</f>
        <v>104.2</v>
      </c>
      <c r="P3440" s="10">
        <f>E3440/L3440</f>
        <v>186.07142857142858</v>
      </c>
      <c r="Q3440" s="13" t="s">
        <v>8360</v>
      </c>
      <c r="R3440" s="14" t="s">
        <v>8363</v>
      </c>
      <c r="S3440" s="28">
        <f t="shared" si="54"/>
        <v>42126.875</v>
      </c>
      <c r="T3440" s="30">
        <f t="shared" si="54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>E3441/D3441*100</f>
        <v>134.67833333333334</v>
      </c>
      <c r="P3441" s="10">
        <f>E3441/L3441</f>
        <v>89.785555555555561</v>
      </c>
      <c r="Q3441" s="13" t="s">
        <v>8360</v>
      </c>
      <c r="R3441" s="14" t="s">
        <v>8363</v>
      </c>
      <c r="S3441" s="28">
        <f t="shared" si="54"/>
        <v>42388.207638888889</v>
      </c>
      <c r="T3441" s="30">
        <f t="shared" si="54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>E3442/D3442*100</f>
        <v>105.2184</v>
      </c>
      <c r="P3442" s="10">
        <f>E3442/L3442</f>
        <v>64.157560975609755</v>
      </c>
      <c r="Q3442" s="13" t="s">
        <v>8360</v>
      </c>
      <c r="R3442" s="14" t="s">
        <v>8363</v>
      </c>
      <c r="S3442" s="28">
        <f t="shared" si="54"/>
        <v>41831.677083333336</v>
      </c>
      <c r="T3442" s="30">
        <f t="shared" si="54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>E3443/D3443*100</f>
        <v>102.60000000000001</v>
      </c>
      <c r="P3443" s="10">
        <f>E3443/L3443</f>
        <v>59.651162790697676</v>
      </c>
      <c r="Q3443" s="13" t="s">
        <v>8360</v>
      </c>
      <c r="R3443" s="14" t="s">
        <v>8363</v>
      </c>
      <c r="S3443" s="28">
        <f t="shared" si="54"/>
        <v>42321.845138888893</v>
      </c>
      <c r="T3443" s="30">
        <f t="shared" si="54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>E3444/D3444*100</f>
        <v>100</v>
      </c>
      <c r="P3444" s="10">
        <f>E3444/L3444</f>
        <v>31.25</v>
      </c>
      <c r="Q3444" s="13" t="s">
        <v>8360</v>
      </c>
      <c r="R3444" s="14" t="s">
        <v>8363</v>
      </c>
      <c r="S3444" s="28">
        <f t="shared" si="54"/>
        <v>42154.841111111105</v>
      </c>
      <c r="T3444" s="30">
        <f t="shared" si="54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>E3445/D3445*100</f>
        <v>185.5</v>
      </c>
      <c r="P3445" s="10">
        <f>E3445/L3445</f>
        <v>41.222222222222221</v>
      </c>
      <c r="Q3445" s="13" t="s">
        <v>8360</v>
      </c>
      <c r="R3445" s="14" t="s">
        <v>8363</v>
      </c>
      <c r="S3445" s="28">
        <f t="shared" si="54"/>
        <v>41891.524837962963</v>
      </c>
      <c r="T3445" s="30">
        <f t="shared" si="54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>E3446/D3446*100</f>
        <v>289</v>
      </c>
      <c r="P3446" s="10">
        <f>E3446/L3446</f>
        <v>43.35</v>
      </c>
      <c r="Q3446" s="13" t="s">
        <v>8360</v>
      </c>
      <c r="R3446" s="14" t="s">
        <v>8363</v>
      </c>
      <c r="S3446" s="28">
        <f t="shared" si="54"/>
        <v>42529.582638888889</v>
      </c>
      <c r="T3446" s="30">
        <f t="shared" si="54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>E3447/D3447*100</f>
        <v>100</v>
      </c>
      <c r="P3447" s="10">
        <f>E3447/L3447</f>
        <v>64.516129032258064</v>
      </c>
      <c r="Q3447" s="13" t="s">
        <v>8360</v>
      </c>
      <c r="R3447" s="14" t="s">
        <v>8363</v>
      </c>
      <c r="S3447" s="28">
        <f t="shared" si="54"/>
        <v>42300.530509259261</v>
      </c>
      <c r="T3447" s="30">
        <f t="shared" si="54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>E3448/D3448*100</f>
        <v>108.2</v>
      </c>
      <c r="P3448" s="10">
        <f>E3448/L3448</f>
        <v>43.28</v>
      </c>
      <c r="Q3448" s="13" t="s">
        <v>8360</v>
      </c>
      <c r="R3448" s="14" t="s">
        <v>8363</v>
      </c>
      <c r="S3448" s="28">
        <f t="shared" si="54"/>
        <v>42040.513888888891</v>
      </c>
      <c r="T3448" s="30">
        <f t="shared" si="54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>E3449/D3449*100</f>
        <v>107.80000000000001</v>
      </c>
      <c r="P3449" s="10">
        <f>E3449/L3449</f>
        <v>77</v>
      </c>
      <c r="Q3449" s="13" t="s">
        <v>8360</v>
      </c>
      <c r="R3449" s="14" t="s">
        <v>8363</v>
      </c>
      <c r="S3449" s="28">
        <f t="shared" si="54"/>
        <v>42447.847361111111</v>
      </c>
      <c r="T3449" s="30">
        <f t="shared" si="54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>E3450/D3450*100</f>
        <v>109.76190476190477</v>
      </c>
      <c r="P3450" s="10">
        <f>E3450/L3450</f>
        <v>51.222222222222221</v>
      </c>
      <c r="Q3450" s="13" t="s">
        <v>8360</v>
      </c>
      <c r="R3450" s="14" t="s">
        <v>8363</v>
      </c>
      <c r="S3450" s="28">
        <f t="shared" si="54"/>
        <v>41990.119085648148</v>
      </c>
      <c r="T3450" s="30">
        <f t="shared" si="54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>E3451/D3451*100</f>
        <v>170.625</v>
      </c>
      <c r="P3451" s="10">
        <f>E3451/L3451</f>
        <v>68.25</v>
      </c>
      <c r="Q3451" s="13" t="s">
        <v>8360</v>
      </c>
      <c r="R3451" s="14" t="s">
        <v>8363</v>
      </c>
      <c r="S3451" s="28">
        <f t="shared" si="54"/>
        <v>42560.166666666672</v>
      </c>
      <c r="T3451" s="30">
        <f t="shared" si="54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>E3452/D3452*100</f>
        <v>152</v>
      </c>
      <c r="P3452" s="10">
        <f>E3452/L3452</f>
        <v>19.487179487179485</v>
      </c>
      <c r="Q3452" s="13" t="s">
        <v>8360</v>
      </c>
      <c r="R3452" s="14" t="s">
        <v>8363</v>
      </c>
      <c r="S3452" s="28">
        <f t="shared" si="54"/>
        <v>42096.662858796291</v>
      </c>
      <c r="T3452" s="30">
        <f t="shared" si="54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>E3453/D3453*100</f>
        <v>101.23076923076924</v>
      </c>
      <c r="P3453" s="10">
        <f>E3453/L3453</f>
        <v>41.125</v>
      </c>
      <c r="Q3453" s="13" t="s">
        <v>8360</v>
      </c>
      <c r="R3453" s="14" t="s">
        <v>8363</v>
      </c>
      <c r="S3453" s="28">
        <f t="shared" si="54"/>
        <v>42115.723692129628</v>
      </c>
      <c r="T3453" s="30">
        <f t="shared" si="54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>E3454/D3454*100</f>
        <v>153.19999999999999</v>
      </c>
      <c r="P3454" s="10">
        <f>E3454/L3454</f>
        <v>41.405405405405403</v>
      </c>
      <c r="Q3454" s="13" t="s">
        <v>8360</v>
      </c>
      <c r="R3454" s="14" t="s">
        <v>8363</v>
      </c>
      <c r="S3454" s="28">
        <f t="shared" si="54"/>
        <v>41843.165972222225</v>
      </c>
      <c r="T3454" s="30">
        <f t="shared" si="54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>E3455/D3455*100</f>
        <v>128.33333333333334</v>
      </c>
      <c r="P3455" s="10">
        <f>E3455/L3455</f>
        <v>27.5</v>
      </c>
      <c r="Q3455" s="13" t="s">
        <v>8360</v>
      </c>
      <c r="R3455" s="14" t="s">
        <v>8363</v>
      </c>
      <c r="S3455" s="28">
        <f t="shared" si="54"/>
        <v>42595.97865740741</v>
      </c>
      <c r="T3455" s="30">
        <f t="shared" si="54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>E3456/D3456*100</f>
        <v>100.71428571428571</v>
      </c>
      <c r="P3456" s="10">
        <f>E3456/L3456</f>
        <v>33.571428571428569</v>
      </c>
      <c r="Q3456" s="13" t="s">
        <v>8360</v>
      </c>
      <c r="R3456" s="14" t="s">
        <v>8363</v>
      </c>
      <c r="S3456" s="28">
        <f t="shared" si="54"/>
        <v>41851.698599537034</v>
      </c>
      <c r="T3456" s="30">
        <f t="shared" si="54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>E3457/D3457*100</f>
        <v>100.64999999999999</v>
      </c>
      <c r="P3457" s="10">
        <f>E3457/L3457</f>
        <v>145.86956521739131</v>
      </c>
      <c r="Q3457" s="13" t="s">
        <v>8360</v>
      </c>
      <c r="R3457" s="14" t="s">
        <v>8363</v>
      </c>
      <c r="S3457" s="28">
        <f t="shared" si="54"/>
        <v>42656.7503125</v>
      </c>
      <c r="T3457" s="30">
        <f t="shared" si="54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>E3458/D3458*100</f>
        <v>191.3</v>
      </c>
      <c r="P3458" s="10">
        <f>E3458/L3458</f>
        <v>358.6875</v>
      </c>
      <c r="Q3458" s="13" t="s">
        <v>8360</v>
      </c>
      <c r="R3458" s="14" t="s">
        <v>8363</v>
      </c>
      <c r="S3458" s="28">
        <f t="shared" si="54"/>
        <v>41852.290972222225</v>
      </c>
      <c r="T3458" s="30">
        <f t="shared" si="54"/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>E3459/D3459*100</f>
        <v>140.19999999999999</v>
      </c>
      <c r="P3459" s="10">
        <f>E3459/L3459</f>
        <v>50.981818181818184</v>
      </c>
      <c r="Q3459" s="13" t="s">
        <v>8360</v>
      </c>
      <c r="R3459" s="14" t="s">
        <v>8363</v>
      </c>
      <c r="S3459" s="28">
        <f t="shared" ref="S3459:T3522" si="55">(((I3459/60)/60)/24)+DATE(1970,1,1)</f>
        <v>42047.249305555553</v>
      </c>
      <c r="T3459" s="30">
        <f t="shared" si="55"/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>E3460/D3460*100</f>
        <v>124.33537832310839</v>
      </c>
      <c r="P3460" s="10">
        <f>E3460/L3460</f>
        <v>45.037037037037038</v>
      </c>
      <c r="Q3460" s="13" t="s">
        <v>8360</v>
      </c>
      <c r="R3460" s="14" t="s">
        <v>8363</v>
      </c>
      <c r="S3460" s="28">
        <f t="shared" si="55"/>
        <v>42038.185416666667</v>
      </c>
      <c r="T3460" s="30">
        <f t="shared" si="55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>E3461/D3461*100</f>
        <v>126.2</v>
      </c>
      <c r="P3461" s="10">
        <f>E3461/L3461</f>
        <v>17.527777777777779</v>
      </c>
      <c r="Q3461" s="13" t="s">
        <v>8360</v>
      </c>
      <c r="R3461" s="14" t="s">
        <v>8363</v>
      </c>
      <c r="S3461" s="28">
        <f t="shared" si="55"/>
        <v>42510.479861111111</v>
      </c>
      <c r="T3461" s="30">
        <f t="shared" si="55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>E3462/D3462*100</f>
        <v>190</v>
      </c>
      <c r="P3462" s="10">
        <f>E3462/L3462</f>
        <v>50</v>
      </c>
      <c r="Q3462" s="13" t="s">
        <v>8360</v>
      </c>
      <c r="R3462" s="14" t="s">
        <v>8363</v>
      </c>
      <c r="S3462" s="28">
        <f t="shared" si="55"/>
        <v>41866.527222222219</v>
      </c>
      <c r="T3462" s="30">
        <f t="shared" si="55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>E3463/D3463*100</f>
        <v>139</v>
      </c>
      <c r="P3463" s="10">
        <f>E3463/L3463</f>
        <v>57.916666666666664</v>
      </c>
      <c r="Q3463" s="13" t="s">
        <v>8360</v>
      </c>
      <c r="R3463" s="14" t="s">
        <v>8363</v>
      </c>
      <c r="S3463" s="28">
        <f t="shared" si="55"/>
        <v>42672.125</v>
      </c>
      <c r="T3463" s="30">
        <f t="shared" si="55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>E3464/D3464*100</f>
        <v>202</v>
      </c>
      <c r="P3464" s="10">
        <f>E3464/L3464</f>
        <v>29.705882352941178</v>
      </c>
      <c r="Q3464" s="13" t="s">
        <v>8360</v>
      </c>
      <c r="R3464" s="14" t="s">
        <v>8363</v>
      </c>
      <c r="S3464" s="28">
        <f t="shared" si="55"/>
        <v>42195.75</v>
      </c>
      <c r="T3464" s="30">
        <f t="shared" si="55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>E3465/D3465*100</f>
        <v>103.38000000000001</v>
      </c>
      <c r="P3465" s="10">
        <f>E3465/L3465</f>
        <v>90.684210526315795</v>
      </c>
      <c r="Q3465" s="13" t="s">
        <v>8360</v>
      </c>
      <c r="R3465" s="14" t="s">
        <v>8363</v>
      </c>
      <c r="S3465" s="28">
        <f t="shared" si="55"/>
        <v>42654.165972222225</v>
      </c>
      <c r="T3465" s="30">
        <f t="shared" si="55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>E3466/D3466*100</f>
        <v>102.3236</v>
      </c>
      <c r="P3466" s="10">
        <f>E3466/L3466</f>
        <v>55.012688172043013</v>
      </c>
      <c r="Q3466" s="13" t="s">
        <v>8360</v>
      </c>
      <c r="R3466" s="14" t="s">
        <v>8363</v>
      </c>
      <c r="S3466" s="28">
        <f t="shared" si="55"/>
        <v>42605.130057870367</v>
      </c>
      <c r="T3466" s="30">
        <f t="shared" si="55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>E3467/D3467*100</f>
        <v>103</v>
      </c>
      <c r="P3467" s="10">
        <f>E3467/L3467</f>
        <v>57.222222222222221</v>
      </c>
      <c r="Q3467" s="13" t="s">
        <v>8360</v>
      </c>
      <c r="R3467" s="14" t="s">
        <v>8363</v>
      </c>
      <c r="S3467" s="28">
        <f t="shared" si="55"/>
        <v>42225.666666666672</v>
      </c>
      <c r="T3467" s="30">
        <f t="shared" si="55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>E3468/D3468*100</f>
        <v>127.14285714285714</v>
      </c>
      <c r="P3468" s="10">
        <f>E3468/L3468</f>
        <v>72.950819672131146</v>
      </c>
      <c r="Q3468" s="13" t="s">
        <v>8360</v>
      </c>
      <c r="R3468" s="14" t="s">
        <v>8363</v>
      </c>
      <c r="S3468" s="28">
        <f t="shared" si="55"/>
        <v>42479.977430555555</v>
      </c>
      <c r="T3468" s="30">
        <f t="shared" si="55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>E3469/D3469*100</f>
        <v>101</v>
      </c>
      <c r="P3469" s="10">
        <f>E3469/L3469</f>
        <v>64.468085106382972</v>
      </c>
      <c r="Q3469" s="13" t="s">
        <v>8360</v>
      </c>
      <c r="R3469" s="14" t="s">
        <v>8363</v>
      </c>
      <c r="S3469" s="28">
        <f t="shared" si="55"/>
        <v>42083.630000000005</v>
      </c>
      <c r="T3469" s="30">
        <f t="shared" si="55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>E3470/D3470*100</f>
        <v>121.78</v>
      </c>
      <c r="P3470" s="10">
        <f>E3470/L3470</f>
        <v>716.35294117647061</v>
      </c>
      <c r="Q3470" s="13" t="s">
        <v>8360</v>
      </c>
      <c r="R3470" s="14" t="s">
        <v>8363</v>
      </c>
      <c r="S3470" s="28">
        <f t="shared" si="55"/>
        <v>42634.125</v>
      </c>
      <c r="T3470" s="30">
        <f t="shared" si="55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>E3471/D3471*100</f>
        <v>113.39285714285714</v>
      </c>
      <c r="P3471" s="10">
        <f>E3471/L3471</f>
        <v>50.396825396825399</v>
      </c>
      <c r="Q3471" s="13" t="s">
        <v>8360</v>
      </c>
      <c r="R3471" s="14" t="s">
        <v>8363</v>
      </c>
      <c r="S3471" s="28">
        <f t="shared" si="55"/>
        <v>42488.641724537039</v>
      </c>
      <c r="T3471" s="30">
        <f t="shared" si="55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>E3472/D3472*100</f>
        <v>150</v>
      </c>
      <c r="P3472" s="10">
        <f>E3472/L3472</f>
        <v>41.666666666666664</v>
      </c>
      <c r="Q3472" s="13" t="s">
        <v>8360</v>
      </c>
      <c r="R3472" s="14" t="s">
        <v>8363</v>
      </c>
      <c r="S3472" s="28">
        <f t="shared" si="55"/>
        <v>42566.901388888888</v>
      </c>
      <c r="T3472" s="30">
        <f t="shared" si="55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>E3473/D3473*100</f>
        <v>214.6</v>
      </c>
      <c r="P3473" s="10">
        <f>E3473/L3473</f>
        <v>35.766666666666666</v>
      </c>
      <c r="Q3473" s="13" t="s">
        <v>8360</v>
      </c>
      <c r="R3473" s="14" t="s">
        <v>8363</v>
      </c>
      <c r="S3473" s="28">
        <f t="shared" si="55"/>
        <v>41882.833333333336</v>
      </c>
      <c r="T3473" s="30">
        <f t="shared" si="55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>E3474/D3474*100</f>
        <v>102.05</v>
      </c>
      <c r="P3474" s="10">
        <f>E3474/L3474</f>
        <v>88.739130434782609</v>
      </c>
      <c r="Q3474" s="13" t="s">
        <v>8360</v>
      </c>
      <c r="R3474" s="14" t="s">
        <v>8363</v>
      </c>
      <c r="S3474" s="28">
        <f t="shared" si="55"/>
        <v>41949.249305555553</v>
      </c>
      <c r="T3474" s="30">
        <f t="shared" si="55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>E3475/D3475*100</f>
        <v>100</v>
      </c>
      <c r="P3475" s="10">
        <f>E3475/L3475</f>
        <v>148.4848484848485</v>
      </c>
      <c r="Q3475" s="13" t="s">
        <v>8360</v>
      </c>
      <c r="R3475" s="14" t="s">
        <v>8363</v>
      </c>
      <c r="S3475" s="28">
        <f t="shared" si="55"/>
        <v>42083.852083333331</v>
      </c>
      <c r="T3475" s="30">
        <f t="shared" si="55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>E3476/D3476*100</f>
        <v>101</v>
      </c>
      <c r="P3476" s="10">
        <f>E3476/L3476</f>
        <v>51.794871794871796</v>
      </c>
      <c r="Q3476" s="13" t="s">
        <v>8360</v>
      </c>
      <c r="R3476" s="14" t="s">
        <v>8363</v>
      </c>
      <c r="S3476" s="28">
        <f t="shared" si="55"/>
        <v>42571.501516203702</v>
      </c>
      <c r="T3476" s="30">
        <f t="shared" si="55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>E3477/D3477*100</f>
        <v>113.33333333333333</v>
      </c>
      <c r="P3477" s="10">
        <f>E3477/L3477</f>
        <v>20</v>
      </c>
      <c r="Q3477" s="13" t="s">
        <v>8360</v>
      </c>
      <c r="R3477" s="14" t="s">
        <v>8363</v>
      </c>
      <c r="S3477" s="28">
        <f t="shared" si="55"/>
        <v>41946</v>
      </c>
      <c r="T3477" s="30">
        <f t="shared" si="55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>E3478/D3478*100</f>
        <v>104</v>
      </c>
      <c r="P3478" s="10">
        <f>E3478/L3478</f>
        <v>52</v>
      </c>
      <c r="Q3478" s="13" t="s">
        <v>8360</v>
      </c>
      <c r="R3478" s="14" t="s">
        <v>8363</v>
      </c>
      <c r="S3478" s="28">
        <f t="shared" si="55"/>
        <v>41939.125</v>
      </c>
      <c r="T3478" s="30">
        <f t="shared" si="55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>E3479/D3479*100</f>
        <v>115.33333333333333</v>
      </c>
      <c r="P3479" s="10">
        <f>E3479/L3479</f>
        <v>53.230769230769234</v>
      </c>
      <c r="Q3479" s="13" t="s">
        <v>8360</v>
      </c>
      <c r="R3479" s="14" t="s">
        <v>8363</v>
      </c>
      <c r="S3479" s="28">
        <f t="shared" si="55"/>
        <v>42141.125</v>
      </c>
      <c r="T3479" s="30">
        <f t="shared" si="55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>E3480/D3480*100</f>
        <v>112.85000000000001</v>
      </c>
      <c r="P3480" s="10">
        <f>E3480/L3480</f>
        <v>39.596491228070178</v>
      </c>
      <c r="Q3480" s="13" t="s">
        <v>8360</v>
      </c>
      <c r="R3480" s="14" t="s">
        <v>8363</v>
      </c>
      <c r="S3480" s="28">
        <f t="shared" si="55"/>
        <v>42079.875</v>
      </c>
      <c r="T3480" s="30">
        <f t="shared" si="55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>E3481/D3481*100</f>
        <v>127.86666666666666</v>
      </c>
      <c r="P3481" s="10">
        <f>E3481/L3481</f>
        <v>34.25</v>
      </c>
      <c r="Q3481" s="13" t="s">
        <v>8360</v>
      </c>
      <c r="R3481" s="14" t="s">
        <v>8363</v>
      </c>
      <c r="S3481" s="28">
        <f t="shared" si="55"/>
        <v>41811.855092592588</v>
      </c>
      <c r="T3481" s="30">
        <f t="shared" si="55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>E3482/D3482*100</f>
        <v>142.66666666666669</v>
      </c>
      <c r="P3482" s="10">
        <f>E3482/L3482</f>
        <v>164.61538461538461</v>
      </c>
      <c r="Q3482" s="13" t="s">
        <v>8360</v>
      </c>
      <c r="R3482" s="14" t="s">
        <v>8363</v>
      </c>
      <c r="S3482" s="28">
        <f t="shared" si="55"/>
        <v>42195.875</v>
      </c>
      <c r="T3482" s="30">
        <f t="shared" si="55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>E3483/D3483*100</f>
        <v>118.8</v>
      </c>
      <c r="P3483" s="10">
        <f>E3483/L3483</f>
        <v>125.05263157894737</v>
      </c>
      <c r="Q3483" s="13" t="s">
        <v>8360</v>
      </c>
      <c r="R3483" s="14" t="s">
        <v>8363</v>
      </c>
      <c r="S3483" s="28">
        <f t="shared" si="55"/>
        <v>42006.24754629629</v>
      </c>
      <c r="T3483" s="30">
        <f t="shared" si="55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>E3484/D3484*100</f>
        <v>138.33333333333334</v>
      </c>
      <c r="P3484" s="10">
        <f>E3484/L3484</f>
        <v>51.875</v>
      </c>
      <c r="Q3484" s="13" t="s">
        <v>8360</v>
      </c>
      <c r="R3484" s="14" t="s">
        <v>8363</v>
      </c>
      <c r="S3484" s="28">
        <f t="shared" si="55"/>
        <v>41826.771597222221</v>
      </c>
      <c r="T3484" s="30">
        <f t="shared" si="55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>E3485/D3485*100</f>
        <v>159.9402985074627</v>
      </c>
      <c r="P3485" s="10">
        <f>E3485/L3485</f>
        <v>40.285714285714285</v>
      </c>
      <c r="Q3485" s="13" t="s">
        <v>8360</v>
      </c>
      <c r="R3485" s="14" t="s">
        <v>8363</v>
      </c>
      <c r="S3485" s="28">
        <f t="shared" si="55"/>
        <v>41823.668761574074</v>
      </c>
      <c r="T3485" s="30">
        <f t="shared" si="55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>E3486/D3486*100</f>
        <v>114.24000000000001</v>
      </c>
      <c r="P3486" s="10">
        <f>E3486/L3486</f>
        <v>64.909090909090907</v>
      </c>
      <c r="Q3486" s="13" t="s">
        <v>8360</v>
      </c>
      <c r="R3486" s="14" t="s">
        <v>8363</v>
      </c>
      <c r="S3486" s="28">
        <f t="shared" si="55"/>
        <v>42536.760405092587</v>
      </c>
      <c r="T3486" s="30">
        <f t="shared" si="55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>E3487/D3487*100</f>
        <v>100.60606060606061</v>
      </c>
      <c r="P3487" s="10">
        <f>E3487/L3487</f>
        <v>55.333333333333336</v>
      </c>
      <c r="Q3487" s="13" t="s">
        <v>8360</v>
      </c>
      <c r="R3487" s="14" t="s">
        <v>8363</v>
      </c>
      <c r="S3487" s="28">
        <f t="shared" si="55"/>
        <v>42402.693055555559</v>
      </c>
      <c r="T3487" s="30">
        <f t="shared" si="55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>E3488/D3488*100</f>
        <v>155.20000000000002</v>
      </c>
      <c r="P3488" s="10">
        <f>E3488/L3488</f>
        <v>83.142857142857139</v>
      </c>
      <c r="Q3488" s="13" t="s">
        <v>8360</v>
      </c>
      <c r="R3488" s="14" t="s">
        <v>8363</v>
      </c>
      <c r="S3488" s="28">
        <f t="shared" si="55"/>
        <v>42158.290972222225</v>
      </c>
      <c r="T3488" s="30">
        <f t="shared" si="55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>E3489/D3489*100</f>
        <v>127.75000000000001</v>
      </c>
      <c r="P3489" s="10">
        <f>E3489/L3489</f>
        <v>38.712121212121211</v>
      </c>
      <c r="Q3489" s="13" t="s">
        <v>8360</v>
      </c>
      <c r="R3489" s="14" t="s">
        <v>8363</v>
      </c>
      <c r="S3489" s="28">
        <f t="shared" si="55"/>
        <v>42179.940416666665</v>
      </c>
      <c r="T3489" s="30">
        <f t="shared" si="55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>E3490/D3490*100</f>
        <v>121.2</v>
      </c>
      <c r="P3490" s="10">
        <f>E3490/L3490</f>
        <v>125.37931034482759</v>
      </c>
      <c r="Q3490" s="13" t="s">
        <v>8360</v>
      </c>
      <c r="R3490" s="14" t="s">
        <v>8363</v>
      </c>
      <c r="S3490" s="28">
        <f t="shared" si="55"/>
        <v>42111.666666666672</v>
      </c>
      <c r="T3490" s="30">
        <f t="shared" si="55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>E3491/D3491*100</f>
        <v>112.7</v>
      </c>
      <c r="P3491" s="10">
        <f>E3491/L3491</f>
        <v>78.263888888888886</v>
      </c>
      <c r="Q3491" s="13" t="s">
        <v>8360</v>
      </c>
      <c r="R3491" s="14" t="s">
        <v>8363</v>
      </c>
      <c r="S3491" s="28">
        <f t="shared" si="55"/>
        <v>41783.875</v>
      </c>
      <c r="T3491" s="30">
        <f t="shared" si="55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>E3492/D3492*100</f>
        <v>127.49999999999999</v>
      </c>
      <c r="P3492" s="10">
        <f>E3492/L3492</f>
        <v>47.222222222222221</v>
      </c>
      <c r="Q3492" s="13" t="s">
        <v>8360</v>
      </c>
      <c r="R3492" s="14" t="s">
        <v>8363</v>
      </c>
      <c r="S3492" s="28">
        <f t="shared" si="55"/>
        <v>42473.802361111113</v>
      </c>
      <c r="T3492" s="30">
        <f t="shared" si="55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>E3493/D3493*100</f>
        <v>158.20000000000002</v>
      </c>
      <c r="P3493" s="10">
        <f>E3493/L3493</f>
        <v>79.099999999999994</v>
      </c>
      <c r="Q3493" s="13" t="s">
        <v>8360</v>
      </c>
      <c r="R3493" s="14" t="s">
        <v>8363</v>
      </c>
      <c r="S3493" s="28">
        <f t="shared" si="55"/>
        <v>42142.249814814815</v>
      </c>
      <c r="T3493" s="30">
        <f t="shared" si="55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>E3494/D3494*100</f>
        <v>105.26894736842105</v>
      </c>
      <c r="P3494" s="10">
        <f>E3494/L3494</f>
        <v>114.29199999999999</v>
      </c>
      <c r="Q3494" s="13" t="s">
        <v>8360</v>
      </c>
      <c r="R3494" s="14" t="s">
        <v>8363</v>
      </c>
      <c r="S3494" s="28">
        <f t="shared" si="55"/>
        <v>42303.009224537032</v>
      </c>
      <c r="T3494" s="30">
        <f t="shared" si="55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>E3495/D3495*100</f>
        <v>100</v>
      </c>
      <c r="P3495" s="10">
        <f>E3495/L3495</f>
        <v>51.724137931034484</v>
      </c>
      <c r="Q3495" s="13" t="s">
        <v>8360</v>
      </c>
      <c r="R3495" s="14" t="s">
        <v>8363</v>
      </c>
      <c r="S3495" s="28">
        <f t="shared" si="55"/>
        <v>41868.21597222222</v>
      </c>
      <c r="T3495" s="30">
        <f t="shared" si="55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>E3496/D3496*100</f>
        <v>100</v>
      </c>
      <c r="P3496" s="10">
        <f>E3496/L3496</f>
        <v>30.76923076923077</v>
      </c>
      <c r="Q3496" s="13" t="s">
        <v>8360</v>
      </c>
      <c r="R3496" s="14" t="s">
        <v>8363</v>
      </c>
      <c r="S3496" s="28">
        <f t="shared" si="55"/>
        <v>42700.25</v>
      </c>
      <c r="T3496" s="30">
        <f t="shared" si="55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>E3497/D3497*100</f>
        <v>106.86</v>
      </c>
      <c r="P3497" s="10">
        <f>E3497/L3497</f>
        <v>74.208333333333329</v>
      </c>
      <c r="Q3497" s="13" t="s">
        <v>8360</v>
      </c>
      <c r="R3497" s="14" t="s">
        <v>8363</v>
      </c>
      <c r="S3497" s="28">
        <f t="shared" si="55"/>
        <v>41944.720833333333</v>
      </c>
      <c r="T3497" s="30">
        <f t="shared" si="55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>E3498/D3498*100</f>
        <v>124.4</v>
      </c>
      <c r="P3498" s="10">
        <f>E3498/L3498</f>
        <v>47.846153846153847</v>
      </c>
      <c r="Q3498" s="13" t="s">
        <v>8360</v>
      </c>
      <c r="R3498" s="14" t="s">
        <v>8363</v>
      </c>
      <c r="S3498" s="28">
        <f t="shared" si="55"/>
        <v>42624.846828703703</v>
      </c>
      <c r="T3498" s="30">
        <f t="shared" si="55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>E3499/D3499*100</f>
        <v>108.70406189555126</v>
      </c>
      <c r="P3499" s="10">
        <f>E3499/L3499</f>
        <v>34.408163265306122</v>
      </c>
      <c r="Q3499" s="13" t="s">
        <v>8360</v>
      </c>
      <c r="R3499" s="14" t="s">
        <v>8363</v>
      </c>
      <c r="S3499" s="28">
        <f t="shared" si="55"/>
        <v>42523.916666666672</v>
      </c>
      <c r="T3499" s="30">
        <f t="shared" si="55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>E3500/D3500*100</f>
        <v>102.42424242424242</v>
      </c>
      <c r="P3500" s="10">
        <f>E3500/L3500</f>
        <v>40.238095238095241</v>
      </c>
      <c r="Q3500" s="13" t="s">
        <v>8360</v>
      </c>
      <c r="R3500" s="14" t="s">
        <v>8363</v>
      </c>
      <c r="S3500" s="28">
        <f t="shared" si="55"/>
        <v>42518.905555555553</v>
      </c>
      <c r="T3500" s="30">
        <f t="shared" si="55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>E3501/D3501*100</f>
        <v>105.5</v>
      </c>
      <c r="P3501" s="10">
        <f>E3501/L3501</f>
        <v>60.285714285714285</v>
      </c>
      <c r="Q3501" s="13" t="s">
        <v>8360</v>
      </c>
      <c r="R3501" s="14" t="s">
        <v>8363</v>
      </c>
      <c r="S3501" s="28">
        <f t="shared" si="55"/>
        <v>42186.290972222225</v>
      </c>
      <c r="T3501" s="30">
        <f t="shared" si="55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>E3502/D3502*100</f>
        <v>106.3</v>
      </c>
      <c r="P3502" s="10">
        <f>E3502/L3502</f>
        <v>25.30952380952381</v>
      </c>
      <c r="Q3502" s="13" t="s">
        <v>8360</v>
      </c>
      <c r="R3502" s="14" t="s">
        <v>8363</v>
      </c>
      <c r="S3502" s="28">
        <f t="shared" si="55"/>
        <v>42436.207638888889</v>
      </c>
      <c r="T3502" s="30">
        <f t="shared" si="55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>E3503/D3503*100</f>
        <v>100.66666666666666</v>
      </c>
      <c r="P3503" s="10">
        <f>E3503/L3503</f>
        <v>35.952380952380949</v>
      </c>
      <c r="Q3503" s="13" t="s">
        <v>8360</v>
      </c>
      <c r="R3503" s="14" t="s">
        <v>8363</v>
      </c>
      <c r="S3503" s="28">
        <f t="shared" si="55"/>
        <v>42258.763831018514</v>
      </c>
      <c r="T3503" s="30">
        <f t="shared" si="55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>E3504/D3504*100</f>
        <v>105.4</v>
      </c>
      <c r="P3504" s="10">
        <f>E3504/L3504</f>
        <v>136</v>
      </c>
      <c r="Q3504" s="13" t="s">
        <v>8360</v>
      </c>
      <c r="R3504" s="14" t="s">
        <v>8363</v>
      </c>
      <c r="S3504" s="28">
        <f t="shared" si="55"/>
        <v>42445.165972222225</v>
      </c>
      <c r="T3504" s="30">
        <f t="shared" si="55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>E3505/D3505*100</f>
        <v>107.55999999999999</v>
      </c>
      <c r="P3505" s="10">
        <f>E3505/L3505</f>
        <v>70.763157894736835</v>
      </c>
      <c r="Q3505" s="13" t="s">
        <v>8360</v>
      </c>
      <c r="R3505" s="14" t="s">
        <v>8363</v>
      </c>
      <c r="S3505" s="28">
        <f t="shared" si="55"/>
        <v>42575.478333333333</v>
      </c>
      <c r="T3505" s="30">
        <f t="shared" si="55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>E3506/D3506*100</f>
        <v>100</v>
      </c>
      <c r="P3506" s="10">
        <f>E3506/L3506</f>
        <v>125</v>
      </c>
      <c r="Q3506" s="13" t="s">
        <v>8360</v>
      </c>
      <c r="R3506" s="14" t="s">
        <v>8363</v>
      </c>
      <c r="S3506" s="28">
        <f t="shared" si="55"/>
        <v>42327.790405092594</v>
      </c>
      <c r="T3506" s="30">
        <f t="shared" si="55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>E3507/D3507*100</f>
        <v>103.76</v>
      </c>
      <c r="P3507" s="10">
        <f>E3507/L3507</f>
        <v>66.512820512820511</v>
      </c>
      <c r="Q3507" s="13" t="s">
        <v>8360</v>
      </c>
      <c r="R3507" s="14" t="s">
        <v>8363</v>
      </c>
      <c r="S3507" s="28">
        <f t="shared" si="55"/>
        <v>41772.166666666664</v>
      </c>
      <c r="T3507" s="30">
        <f t="shared" si="55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>E3508/D3508*100</f>
        <v>101.49999999999999</v>
      </c>
      <c r="P3508" s="10">
        <f>E3508/L3508</f>
        <v>105</v>
      </c>
      <c r="Q3508" s="13" t="s">
        <v>8360</v>
      </c>
      <c r="R3508" s="14" t="s">
        <v>8363</v>
      </c>
      <c r="S3508" s="28">
        <f t="shared" si="55"/>
        <v>41874.734259259261</v>
      </c>
      <c r="T3508" s="30">
        <f t="shared" si="55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>E3509/D3509*100</f>
        <v>104.4</v>
      </c>
      <c r="P3509" s="10">
        <f>E3509/L3509</f>
        <v>145</v>
      </c>
      <c r="Q3509" s="13" t="s">
        <v>8360</v>
      </c>
      <c r="R3509" s="14" t="s">
        <v>8363</v>
      </c>
      <c r="S3509" s="28">
        <f t="shared" si="55"/>
        <v>42521.92288194444</v>
      </c>
      <c r="T3509" s="30">
        <f t="shared" si="55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>E3510/D3510*100</f>
        <v>180</v>
      </c>
      <c r="P3510" s="10">
        <f>E3510/L3510</f>
        <v>12</v>
      </c>
      <c r="Q3510" s="13" t="s">
        <v>8360</v>
      </c>
      <c r="R3510" s="14" t="s">
        <v>8363</v>
      </c>
      <c r="S3510" s="28">
        <f t="shared" si="55"/>
        <v>42500.875</v>
      </c>
      <c r="T3510" s="30">
        <f t="shared" si="55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>E3511/D3511*100</f>
        <v>106.33333333333333</v>
      </c>
      <c r="P3511" s="10">
        <f>E3511/L3511</f>
        <v>96.666666666666671</v>
      </c>
      <c r="Q3511" s="13" t="s">
        <v>8360</v>
      </c>
      <c r="R3511" s="14" t="s">
        <v>8363</v>
      </c>
      <c r="S3511" s="28">
        <f t="shared" si="55"/>
        <v>41964.204861111109</v>
      </c>
      <c r="T3511" s="30">
        <f t="shared" si="55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>E3512/D3512*100</f>
        <v>100.55555555555556</v>
      </c>
      <c r="P3512" s="10">
        <f>E3512/L3512</f>
        <v>60.333333333333336</v>
      </c>
      <c r="Q3512" s="13" t="s">
        <v>8360</v>
      </c>
      <c r="R3512" s="14" t="s">
        <v>8363</v>
      </c>
      <c r="S3512" s="28">
        <f t="shared" si="55"/>
        <v>41822.62090277778</v>
      </c>
      <c r="T3512" s="30">
        <f t="shared" si="55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>E3513/D3513*100</f>
        <v>101.2</v>
      </c>
      <c r="P3513" s="10">
        <f>E3513/L3513</f>
        <v>79.89473684210526</v>
      </c>
      <c r="Q3513" s="13" t="s">
        <v>8360</v>
      </c>
      <c r="R3513" s="14" t="s">
        <v>8363</v>
      </c>
      <c r="S3513" s="28">
        <f t="shared" si="55"/>
        <v>41950.770833333336</v>
      </c>
      <c r="T3513" s="30">
        <f t="shared" si="55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>E3514/D3514*100</f>
        <v>100</v>
      </c>
      <c r="P3514" s="10">
        <f>E3514/L3514</f>
        <v>58.823529411764703</v>
      </c>
      <c r="Q3514" s="13" t="s">
        <v>8360</v>
      </c>
      <c r="R3514" s="14" t="s">
        <v>8363</v>
      </c>
      <c r="S3514" s="28">
        <f t="shared" si="55"/>
        <v>42117.49527777778</v>
      </c>
      <c r="T3514" s="30">
        <f t="shared" si="55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>E3515/D3515*100</f>
        <v>118.39285714285714</v>
      </c>
      <c r="P3515" s="10">
        <f>E3515/L3515</f>
        <v>75.340909090909093</v>
      </c>
      <c r="Q3515" s="13" t="s">
        <v>8360</v>
      </c>
      <c r="R3515" s="14" t="s">
        <v>8363</v>
      </c>
      <c r="S3515" s="28">
        <f t="shared" si="55"/>
        <v>41794.207638888889</v>
      </c>
      <c r="T3515" s="30">
        <f t="shared" si="55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>E3516/D3516*100</f>
        <v>110.00000000000001</v>
      </c>
      <c r="P3516" s="10">
        <f>E3516/L3516</f>
        <v>55</v>
      </c>
      <c r="Q3516" s="13" t="s">
        <v>8360</v>
      </c>
      <c r="R3516" s="14" t="s">
        <v>8363</v>
      </c>
      <c r="S3516" s="28">
        <f t="shared" si="55"/>
        <v>42037.207638888889</v>
      </c>
      <c r="T3516" s="30">
        <f t="shared" si="55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>E3517/D3517*100</f>
        <v>102.66666666666666</v>
      </c>
      <c r="P3517" s="10">
        <f>E3517/L3517</f>
        <v>66.956521739130437</v>
      </c>
      <c r="Q3517" s="13" t="s">
        <v>8360</v>
      </c>
      <c r="R3517" s="14" t="s">
        <v>8363</v>
      </c>
      <c r="S3517" s="28">
        <f t="shared" si="55"/>
        <v>42155.772812499999</v>
      </c>
      <c r="T3517" s="30">
        <f t="shared" si="55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>E3518/D3518*100</f>
        <v>100</v>
      </c>
      <c r="P3518" s="10">
        <f>E3518/L3518</f>
        <v>227.27272727272728</v>
      </c>
      <c r="Q3518" s="13" t="s">
        <v>8360</v>
      </c>
      <c r="R3518" s="14" t="s">
        <v>8363</v>
      </c>
      <c r="S3518" s="28">
        <f t="shared" si="55"/>
        <v>41890.125</v>
      </c>
      <c r="T3518" s="30">
        <f t="shared" si="55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>E3519/D3519*100</f>
        <v>100</v>
      </c>
      <c r="P3519" s="10">
        <f>E3519/L3519</f>
        <v>307.69230769230768</v>
      </c>
      <c r="Q3519" s="13" t="s">
        <v>8360</v>
      </c>
      <c r="R3519" s="14" t="s">
        <v>8363</v>
      </c>
      <c r="S3519" s="28">
        <f t="shared" si="55"/>
        <v>41824.458333333336</v>
      </c>
      <c r="T3519" s="30">
        <f t="shared" si="55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>E3520/D3520*100</f>
        <v>110.04599999999999</v>
      </c>
      <c r="P3520" s="10">
        <f>E3520/L3520</f>
        <v>50.020909090909093</v>
      </c>
      <c r="Q3520" s="13" t="s">
        <v>8360</v>
      </c>
      <c r="R3520" s="14" t="s">
        <v>8363</v>
      </c>
      <c r="S3520" s="28">
        <f t="shared" si="55"/>
        <v>41914.597916666666</v>
      </c>
      <c r="T3520" s="30">
        <f t="shared" si="55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>E3521/D3521*100</f>
        <v>101.35000000000001</v>
      </c>
      <c r="P3521" s="10">
        <f>E3521/L3521</f>
        <v>72.392857142857139</v>
      </c>
      <c r="Q3521" s="13" t="s">
        <v>8360</v>
      </c>
      <c r="R3521" s="14" t="s">
        <v>8363</v>
      </c>
      <c r="S3521" s="28">
        <f t="shared" si="55"/>
        <v>42067.598958333328</v>
      </c>
      <c r="T3521" s="30">
        <f t="shared" si="55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>E3522/D3522*100</f>
        <v>100.75</v>
      </c>
      <c r="P3522" s="10">
        <f>E3522/L3522</f>
        <v>95.952380952380949</v>
      </c>
      <c r="Q3522" s="13" t="s">
        <v>8360</v>
      </c>
      <c r="R3522" s="14" t="s">
        <v>8363</v>
      </c>
      <c r="S3522" s="28">
        <f t="shared" si="55"/>
        <v>42253.57430555555</v>
      </c>
      <c r="T3522" s="30">
        <f t="shared" si="55"/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>E3523/D3523*100</f>
        <v>169.42857142857144</v>
      </c>
      <c r="P3523" s="10">
        <f>E3523/L3523</f>
        <v>45.615384615384613</v>
      </c>
      <c r="Q3523" s="13" t="s">
        <v>8360</v>
      </c>
      <c r="R3523" s="14" t="s">
        <v>8363</v>
      </c>
      <c r="S3523" s="28">
        <f t="shared" ref="S3523:T3579" si="56">(((I3523/60)/60)/24)+DATE(1970,1,1)</f>
        <v>41911.361342592594</v>
      </c>
      <c r="T3523" s="30">
        <f t="shared" si="56"/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>E3524/D3524*100</f>
        <v>100</v>
      </c>
      <c r="P3524" s="10">
        <f>E3524/L3524</f>
        <v>41.029411764705884</v>
      </c>
      <c r="Q3524" s="13" t="s">
        <v>8360</v>
      </c>
      <c r="R3524" s="14" t="s">
        <v>8363</v>
      </c>
      <c r="S3524" s="28">
        <f t="shared" si="56"/>
        <v>42262.420833333337</v>
      </c>
      <c r="T3524" s="30">
        <f t="shared" si="56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>E3525/D3525*100</f>
        <v>113.65</v>
      </c>
      <c r="P3525" s="10">
        <f>E3525/L3525</f>
        <v>56.825000000000003</v>
      </c>
      <c r="Q3525" s="13" t="s">
        <v>8360</v>
      </c>
      <c r="R3525" s="14" t="s">
        <v>8363</v>
      </c>
      <c r="S3525" s="28">
        <f t="shared" si="56"/>
        <v>42638.958333333328</v>
      </c>
      <c r="T3525" s="30">
        <f t="shared" si="56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>E3526/D3526*100</f>
        <v>101.56</v>
      </c>
      <c r="P3526" s="10">
        <f>E3526/L3526</f>
        <v>137.24324324324326</v>
      </c>
      <c r="Q3526" s="13" t="s">
        <v>8360</v>
      </c>
      <c r="R3526" s="14" t="s">
        <v>8363</v>
      </c>
      <c r="S3526" s="28">
        <f t="shared" si="56"/>
        <v>41895.166666666664</v>
      </c>
      <c r="T3526" s="30">
        <f t="shared" si="56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>E3527/D3527*100</f>
        <v>106</v>
      </c>
      <c r="P3527" s="10">
        <f>E3527/L3527</f>
        <v>75.714285714285708</v>
      </c>
      <c r="Q3527" s="13" t="s">
        <v>8360</v>
      </c>
      <c r="R3527" s="14" t="s">
        <v>8363</v>
      </c>
      <c r="S3527" s="28">
        <f t="shared" si="56"/>
        <v>42225.666666666672</v>
      </c>
      <c r="T3527" s="30">
        <f t="shared" si="56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>E3528/D3528*100</f>
        <v>102</v>
      </c>
      <c r="P3528" s="10">
        <f>E3528/L3528</f>
        <v>99</v>
      </c>
      <c r="Q3528" s="13" t="s">
        <v>8360</v>
      </c>
      <c r="R3528" s="14" t="s">
        <v>8363</v>
      </c>
      <c r="S3528" s="28">
        <f t="shared" si="56"/>
        <v>42488.249305555553</v>
      </c>
      <c r="T3528" s="30">
        <f t="shared" si="56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>E3529/D3529*100</f>
        <v>116.91666666666667</v>
      </c>
      <c r="P3529" s="10">
        <f>E3529/L3529</f>
        <v>81.569767441860463</v>
      </c>
      <c r="Q3529" s="13" t="s">
        <v>8360</v>
      </c>
      <c r="R3529" s="14" t="s">
        <v>8363</v>
      </c>
      <c r="S3529" s="28">
        <f t="shared" si="56"/>
        <v>42196.165972222225</v>
      </c>
      <c r="T3529" s="30">
        <f t="shared" si="56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>E3530/D3530*100</f>
        <v>101.15151515151514</v>
      </c>
      <c r="P3530" s="10">
        <f>E3530/L3530</f>
        <v>45.108108108108105</v>
      </c>
      <c r="Q3530" s="13" t="s">
        <v>8360</v>
      </c>
      <c r="R3530" s="14" t="s">
        <v>8363</v>
      </c>
      <c r="S3530" s="28">
        <f t="shared" si="56"/>
        <v>42753.50136574074</v>
      </c>
      <c r="T3530" s="30">
        <f t="shared" si="56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>E3531/D3531*100</f>
        <v>132</v>
      </c>
      <c r="P3531" s="10">
        <f>E3531/L3531</f>
        <v>36.666666666666664</v>
      </c>
      <c r="Q3531" s="13" t="s">
        <v>8360</v>
      </c>
      <c r="R3531" s="14" t="s">
        <v>8363</v>
      </c>
      <c r="S3531" s="28">
        <f t="shared" si="56"/>
        <v>42198.041666666672</v>
      </c>
      <c r="T3531" s="30">
        <f t="shared" si="56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>E3532/D3532*100</f>
        <v>100</v>
      </c>
      <c r="P3532" s="10">
        <f>E3532/L3532</f>
        <v>125</v>
      </c>
      <c r="Q3532" s="13" t="s">
        <v>8360</v>
      </c>
      <c r="R3532" s="14" t="s">
        <v>8363</v>
      </c>
      <c r="S3532" s="28">
        <f t="shared" si="56"/>
        <v>42470.833333333328</v>
      </c>
      <c r="T3532" s="30">
        <f t="shared" si="56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>E3533/D3533*100</f>
        <v>128</v>
      </c>
      <c r="P3533" s="10">
        <f>E3533/L3533</f>
        <v>49.230769230769234</v>
      </c>
      <c r="Q3533" s="13" t="s">
        <v>8360</v>
      </c>
      <c r="R3533" s="14" t="s">
        <v>8363</v>
      </c>
      <c r="S3533" s="28">
        <f t="shared" si="56"/>
        <v>42551.654328703706</v>
      </c>
      <c r="T3533" s="30">
        <f t="shared" si="56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>E3534/D3534*100</f>
        <v>118.95833333333334</v>
      </c>
      <c r="P3534" s="10">
        <f>E3534/L3534</f>
        <v>42.296296296296298</v>
      </c>
      <c r="Q3534" s="13" t="s">
        <v>8360</v>
      </c>
      <c r="R3534" s="14" t="s">
        <v>8363</v>
      </c>
      <c r="S3534" s="28">
        <f t="shared" si="56"/>
        <v>41900.165972222225</v>
      </c>
      <c r="T3534" s="30">
        <f t="shared" si="56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>E3535/D3535*100</f>
        <v>126.2</v>
      </c>
      <c r="P3535" s="10">
        <f>E3535/L3535</f>
        <v>78.875</v>
      </c>
      <c r="Q3535" s="13" t="s">
        <v>8360</v>
      </c>
      <c r="R3535" s="14" t="s">
        <v>8363</v>
      </c>
      <c r="S3535" s="28">
        <f t="shared" si="56"/>
        <v>42319.802858796291</v>
      </c>
      <c r="T3535" s="30">
        <f t="shared" si="56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>E3536/D3536*100</f>
        <v>156.20000000000002</v>
      </c>
      <c r="P3536" s="10">
        <f>E3536/L3536</f>
        <v>38.284313725490193</v>
      </c>
      <c r="Q3536" s="13" t="s">
        <v>8360</v>
      </c>
      <c r="R3536" s="14" t="s">
        <v>8363</v>
      </c>
      <c r="S3536" s="28">
        <f t="shared" si="56"/>
        <v>42278.6252662037</v>
      </c>
      <c r="T3536" s="30">
        <f t="shared" si="56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>E3537/D3537*100</f>
        <v>103.15</v>
      </c>
      <c r="P3537" s="10">
        <f>E3537/L3537</f>
        <v>44.847826086956523</v>
      </c>
      <c r="Q3537" s="13" t="s">
        <v>8360</v>
      </c>
      <c r="R3537" s="14" t="s">
        <v>8363</v>
      </c>
      <c r="S3537" s="28">
        <f t="shared" si="56"/>
        <v>42279.75</v>
      </c>
      <c r="T3537" s="30">
        <f t="shared" si="56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>E3538/D3538*100</f>
        <v>153.33333333333334</v>
      </c>
      <c r="P3538" s="10">
        <f>E3538/L3538</f>
        <v>13.529411764705882</v>
      </c>
      <c r="Q3538" s="13" t="s">
        <v>8360</v>
      </c>
      <c r="R3538" s="14" t="s">
        <v>8363</v>
      </c>
      <c r="S3538" s="28">
        <f t="shared" si="56"/>
        <v>42358.499305555553</v>
      </c>
      <c r="T3538" s="30">
        <f t="shared" si="56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>E3539/D3539*100</f>
        <v>180.44444444444446</v>
      </c>
      <c r="P3539" s="10">
        <f>E3539/L3539</f>
        <v>43.5</v>
      </c>
      <c r="Q3539" s="13" t="s">
        <v>8360</v>
      </c>
      <c r="R3539" s="14" t="s">
        <v>8363</v>
      </c>
      <c r="S3539" s="28">
        <f t="shared" si="56"/>
        <v>41960.332638888889</v>
      </c>
      <c r="T3539" s="30">
        <f t="shared" si="56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>E3540/D3540*100</f>
        <v>128.44999999999999</v>
      </c>
      <c r="P3540" s="10">
        <f>E3540/L3540</f>
        <v>30.951807228915662</v>
      </c>
      <c r="Q3540" s="13" t="s">
        <v>8360</v>
      </c>
      <c r="R3540" s="14" t="s">
        <v>8363</v>
      </c>
      <c r="S3540" s="28">
        <f t="shared" si="56"/>
        <v>42599.420601851853</v>
      </c>
      <c r="T3540" s="30">
        <f t="shared" si="56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>E3541/D3541*100</f>
        <v>119.66666666666667</v>
      </c>
      <c r="P3541" s="10">
        <f>E3541/L3541</f>
        <v>55.230769230769234</v>
      </c>
      <c r="Q3541" s="13" t="s">
        <v>8360</v>
      </c>
      <c r="R3541" s="14" t="s">
        <v>8363</v>
      </c>
      <c r="S3541" s="28">
        <f t="shared" si="56"/>
        <v>42621.756041666667</v>
      </c>
      <c r="T3541" s="30">
        <f t="shared" si="56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>E3542/D3542*100</f>
        <v>123</v>
      </c>
      <c r="P3542" s="10">
        <f>E3542/L3542</f>
        <v>46.125</v>
      </c>
      <c r="Q3542" s="13" t="s">
        <v>8360</v>
      </c>
      <c r="R3542" s="14" t="s">
        <v>8363</v>
      </c>
      <c r="S3542" s="28">
        <f t="shared" si="56"/>
        <v>42547.003368055557</v>
      </c>
      <c r="T3542" s="30">
        <f t="shared" si="56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>E3543/D3543*100</f>
        <v>105</v>
      </c>
      <c r="P3543" s="10">
        <f>E3543/L3543</f>
        <v>39.375</v>
      </c>
      <c r="Q3543" s="13" t="s">
        <v>8360</v>
      </c>
      <c r="R3543" s="14" t="s">
        <v>8363</v>
      </c>
      <c r="S3543" s="28">
        <f t="shared" si="56"/>
        <v>42247.730034722219</v>
      </c>
      <c r="T3543" s="30">
        <f t="shared" si="56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>E3544/D3544*100</f>
        <v>102.23636363636363</v>
      </c>
      <c r="P3544" s="10">
        <f>E3544/L3544</f>
        <v>66.152941176470591</v>
      </c>
      <c r="Q3544" s="13" t="s">
        <v>8360</v>
      </c>
      <c r="R3544" s="14" t="s">
        <v>8363</v>
      </c>
      <c r="S3544" s="28">
        <f t="shared" si="56"/>
        <v>41889.599791666667</v>
      </c>
      <c r="T3544" s="30">
        <f t="shared" si="56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>E3545/D3545*100</f>
        <v>104.66666666666666</v>
      </c>
      <c r="P3545" s="10">
        <f>E3545/L3545</f>
        <v>54.137931034482762</v>
      </c>
      <c r="Q3545" s="13" t="s">
        <v>8360</v>
      </c>
      <c r="R3545" s="14" t="s">
        <v>8363</v>
      </c>
      <c r="S3545" s="28">
        <f t="shared" si="56"/>
        <v>42180.755312499998</v>
      </c>
      <c r="T3545" s="30">
        <f t="shared" si="56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>E3546/D3546*100</f>
        <v>100</v>
      </c>
      <c r="P3546" s="10">
        <f>E3546/L3546</f>
        <v>104.16666666666667</v>
      </c>
      <c r="Q3546" s="13" t="s">
        <v>8360</v>
      </c>
      <c r="R3546" s="14" t="s">
        <v>8363</v>
      </c>
      <c r="S3546" s="28">
        <f t="shared" si="56"/>
        <v>42070.831678240742</v>
      </c>
      <c r="T3546" s="30">
        <f t="shared" si="56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>E3547/D3547*100</f>
        <v>100.4</v>
      </c>
      <c r="P3547" s="10">
        <f>E3547/L3547</f>
        <v>31.375</v>
      </c>
      <c r="Q3547" s="13" t="s">
        <v>8360</v>
      </c>
      <c r="R3547" s="14" t="s">
        <v>8363</v>
      </c>
      <c r="S3547" s="28">
        <f t="shared" si="56"/>
        <v>42105.807395833333</v>
      </c>
      <c r="T3547" s="30">
        <f t="shared" si="56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>E3548/D3548*100</f>
        <v>102.27272727272727</v>
      </c>
      <c r="P3548" s="10">
        <f>E3548/L3548</f>
        <v>59.210526315789473</v>
      </c>
      <c r="Q3548" s="13" t="s">
        <v>8360</v>
      </c>
      <c r="R3548" s="14" t="s">
        <v>8363</v>
      </c>
      <c r="S3548" s="28">
        <f t="shared" si="56"/>
        <v>42095.165972222225</v>
      </c>
      <c r="T3548" s="30">
        <f t="shared" si="56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>E3549/D3549*100</f>
        <v>114.40928571428573</v>
      </c>
      <c r="P3549" s="10">
        <f>E3549/L3549</f>
        <v>119.17633928571429</v>
      </c>
      <c r="Q3549" s="13" t="s">
        <v>8360</v>
      </c>
      <c r="R3549" s="14" t="s">
        <v>8363</v>
      </c>
      <c r="S3549" s="28">
        <f t="shared" si="56"/>
        <v>42504.165972222225</v>
      </c>
      <c r="T3549" s="30">
        <f t="shared" si="56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>E3550/D3550*100</f>
        <v>101.9047619047619</v>
      </c>
      <c r="P3550" s="10">
        <f>E3550/L3550</f>
        <v>164.61538461538461</v>
      </c>
      <c r="Q3550" s="13" t="s">
        <v>8360</v>
      </c>
      <c r="R3550" s="14" t="s">
        <v>8363</v>
      </c>
      <c r="S3550" s="28">
        <f t="shared" si="56"/>
        <v>42434.041666666672</v>
      </c>
      <c r="T3550" s="30">
        <f t="shared" si="56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>E3551/D3551*100</f>
        <v>102</v>
      </c>
      <c r="P3551" s="10">
        <f>E3551/L3551</f>
        <v>24.285714285714285</v>
      </c>
      <c r="Q3551" s="13" t="s">
        <v>8360</v>
      </c>
      <c r="R3551" s="14" t="s">
        <v>8363</v>
      </c>
      <c r="S3551" s="28">
        <f t="shared" si="56"/>
        <v>42251.394363425927</v>
      </c>
      <c r="T3551" s="30">
        <f t="shared" si="56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>E3552/D3552*100</f>
        <v>104.80000000000001</v>
      </c>
      <c r="P3552" s="10">
        <f>E3552/L3552</f>
        <v>40.9375</v>
      </c>
      <c r="Q3552" s="13" t="s">
        <v>8360</v>
      </c>
      <c r="R3552" s="14" t="s">
        <v>8363</v>
      </c>
      <c r="S3552" s="28">
        <f t="shared" si="56"/>
        <v>42492.893495370372</v>
      </c>
      <c r="T3552" s="30">
        <f t="shared" si="56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>E3553/D3553*100</f>
        <v>101.83333333333333</v>
      </c>
      <c r="P3553" s="10">
        <f>E3553/L3553</f>
        <v>61.1</v>
      </c>
      <c r="Q3553" s="13" t="s">
        <v>8360</v>
      </c>
      <c r="R3553" s="14" t="s">
        <v>8363</v>
      </c>
      <c r="S3553" s="28">
        <f t="shared" si="56"/>
        <v>41781.921527777777</v>
      </c>
      <c r="T3553" s="30">
        <f t="shared" si="56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>E3554/D3554*100</f>
        <v>100</v>
      </c>
      <c r="P3554" s="10">
        <f>E3554/L3554</f>
        <v>38.65</v>
      </c>
      <c r="Q3554" s="13" t="s">
        <v>8360</v>
      </c>
      <c r="R3554" s="14" t="s">
        <v>8363</v>
      </c>
      <c r="S3554" s="28">
        <f t="shared" si="56"/>
        <v>41818.587083333332</v>
      </c>
      <c r="T3554" s="30">
        <f t="shared" si="56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>E3555/D3555*100</f>
        <v>106.27272727272728</v>
      </c>
      <c r="P3555" s="10">
        <f>E3555/L3555</f>
        <v>56.20192307692308</v>
      </c>
      <c r="Q3555" s="13" t="s">
        <v>8360</v>
      </c>
      <c r="R3555" s="14" t="s">
        <v>8363</v>
      </c>
      <c r="S3555" s="28">
        <f t="shared" si="56"/>
        <v>42228</v>
      </c>
      <c r="T3555" s="30">
        <f t="shared" si="56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>E3556/D3556*100</f>
        <v>113.42219999999999</v>
      </c>
      <c r="P3556" s="10">
        <f>E3556/L3556</f>
        <v>107.00207547169811</v>
      </c>
      <c r="Q3556" s="13" t="s">
        <v>8360</v>
      </c>
      <c r="R3556" s="14" t="s">
        <v>8363</v>
      </c>
      <c r="S3556" s="28">
        <f t="shared" si="56"/>
        <v>42046.708333333328</v>
      </c>
      <c r="T3556" s="30">
        <f t="shared" si="56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>E3557/D3557*100</f>
        <v>100</v>
      </c>
      <c r="P3557" s="10">
        <f>E3557/L3557</f>
        <v>171.42857142857142</v>
      </c>
      <c r="Q3557" s="13" t="s">
        <v>8360</v>
      </c>
      <c r="R3557" s="14" t="s">
        <v>8363</v>
      </c>
      <c r="S3557" s="28">
        <f t="shared" si="56"/>
        <v>42691.483726851846</v>
      </c>
      <c r="T3557" s="30">
        <f t="shared" si="56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>E3558/D3558*100</f>
        <v>100.45454545454547</v>
      </c>
      <c r="P3558" s="10">
        <f>E3558/L3558</f>
        <v>110.5</v>
      </c>
      <c r="Q3558" s="13" t="s">
        <v>8360</v>
      </c>
      <c r="R3558" s="14" t="s">
        <v>8363</v>
      </c>
      <c r="S3558" s="28">
        <f t="shared" si="56"/>
        <v>41868.649583333332</v>
      </c>
      <c r="T3558" s="30">
        <f t="shared" si="56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>E3559/D3559*100</f>
        <v>100.03599999999999</v>
      </c>
      <c r="P3559" s="10">
        <f>E3559/L3559</f>
        <v>179.27598566308242</v>
      </c>
      <c r="Q3559" s="13" t="s">
        <v>8360</v>
      </c>
      <c r="R3559" s="14" t="s">
        <v>8363</v>
      </c>
      <c r="S3559" s="28">
        <f t="shared" si="56"/>
        <v>41764.276747685188</v>
      </c>
      <c r="T3559" s="30">
        <f t="shared" si="56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>E3560/D3560*100</f>
        <v>144</v>
      </c>
      <c r="P3560" s="10">
        <f>E3560/L3560</f>
        <v>22.90909090909091</v>
      </c>
      <c r="Q3560" s="13" t="s">
        <v>8360</v>
      </c>
      <c r="R3560" s="14" t="s">
        <v>8363</v>
      </c>
      <c r="S3560" s="28">
        <f t="shared" si="56"/>
        <v>42181.875</v>
      </c>
      <c r="T3560" s="30">
        <f t="shared" si="56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>E3561/D3561*100</f>
        <v>103.49999999999999</v>
      </c>
      <c r="P3561" s="10">
        <f>E3561/L3561</f>
        <v>43.125</v>
      </c>
      <c r="Q3561" s="13" t="s">
        <v>8360</v>
      </c>
      <c r="R3561" s="14" t="s">
        <v>8363</v>
      </c>
      <c r="S3561" s="28">
        <f t="shared" si="56"/>
        <v>42216.373611111107</v>
      </c>
      <c r="T3561" s="30">
        <f t="shared" si="56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>E3562/D3562*100</f>
        <v>108.43750000000001</v>
      </c>
      <c r="P3562" s="10">
        <f>E3562/L3562</f>
        <v>46.891891891891895</v>
      </c>
      <c r="Q3562" s="13" t="s">
        <v>8360</v>
      </c>
      <c r="R3562" s="14" t="s">
        <v>8363</v>
      </c>
      <c r="S3562" s="28">
        <f t="shared" si="56"/>
        <v>42151.114583333328</v>
      </c>
      <c r="T3562" s="30">
        <f t="shared" si="56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>E3563/D3563*100</f>
        <v>102.4</v>
      </c>
      <c r="P3563" s="10">
        <f>E3563/L3563</f>
        <v>47.407407407407405</v>
      </c>
      <c r="Q3563" s="13" t="s">
        <v>8360</v>
      </c>
      <c r="R3563" s="14" t="s">
        <v>8363</v>
      </c>
      <c r="S3563" s="28">
        <f t="shared" si="56"/>
        <v>42221.774999999994</v>
      </c>
      <c r="T3563" s="30">
        <f t="shared" si="56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>E3564/D3564*100</f>
        <v>148.88888888888889</v>
      </c>
      <c r="P3564" s="10">
        <f>E3564/L3564</f>
        <v>15.129032258064516</v>
      </c>
      <c r="Q3564" s="13" t="s">
        <v>8360</v>
      </c>
      <c r="R3564" s="14" t="s">
        <v>8363</v>
      </c>
      <c r="S3564" s="28">
        <f t="shared" si="56"/>
        <v>42442.916666666672</v>
      </c>
      <c r="T3564" s="30">
        <f t="shared" si="56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>E3565/D3565*100</f>
        <v>105.49000000000002</v>
      </c>
      <c r="P3565" s="10">
        <f>E3565/L3565</f>
        <v>21.098000000000003</v>
      </c>
      <c r="Q3565" s="13" t="s">
        <v>8360</v>
      </c>
      <c r="R3565" s="14" t="s">
        <v>8363</v>
      </c>
      <c r="S3565" s="28">
        <f t="shared" si="56"/>
        <v>42583.791666666672</v>
      </c>
      <c r="T3565" s="30">
        <f t="shared" si="56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>E3566/D3566*100</f>
        <v>100.49999999999999</v>
      </c>
      <c r="P3566" s="10">
        <f>E3566/L3566</f>
        <v>59.117647058823529</v>
      </c>
      <c r="Q3566" s="13" t="s">
        <v>8360</v>
      </c>
      <c r="R3566" s="14" t="s">
        <v>8363</v>
      </c>
      <c r="S3566" s="28">
        <f t="shared" si="56"/>
        <v>42282.666666666672</v>
      </c>
      <c r="T3566" s="30">
        <f t="shared" si="56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>E3567/D3567*100</f>
        <v>130.55555555555557</v>
      </c>
      <c r="P3567" s="10">
        <f>E3567/L3567</f>
        <v>97.916666666666671</v>
      </c>
      <c r="Q3567" s="13" t="s">
        <v>8360</v>
      </c>
      <c r="R3567" s="14" t="s">
        <v>8363</v>
      </c>
      <c r="S3567" s="28">
        <f t="shared" si="56"/>
        <v>42004.743148148147</v>
      </c>
      <c r="T3567" s="30">
        <f t="shared" si="56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>E3568/D3568*100</f>
        <v>104.75000000000001</v>
      </c>
      <c r="P3568" s="10">
        <f>E3568/L3568</f>
        <v>55.131578947368418</v>
      </c>
      <c r="Q3568" s="13" t="s">
        <v>8360</v>
      </c>
      <c r="R3568" s="14" t="s">
        <v>8363</v>
      </c>
      <c r="S3568" s="28">
        <f t="shared" si="56"/>
        <v>42027.507905092592</v>
      </c>
      <c r="T3568" s="30">
        <f t="shared" si="56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>E3569/D3569*100</f>
        <v>108.80000000000001</v>
      </c>
      <c r="P3569" s="10">
        <f>E3569/L3569</f>
        <v>26.536585365853657</v>
      </c>
      <c r="Q3569" s="13" t="s">
        <v>8360</v>
      </c>
      <c r="R3569" s="14" t="s">
        <v>8363</v>
      </c>
      <c r="S3569" s="28">
        <f t="shared" si="56"/>
        <v>42165.810694444444</v>
      </c>
      <c r="T3569" s="30">
        <f t="shared" si="56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>E3570/D3570*100</f>
        <v>111.00000000000001</v>
      </c>
      <c r="P3570" s="10">
        <f>E3570/L3570</f>
        <v>58.421052631578945</v>
      </c>
      <c r="Q3570" s="13" t="s">
        <v>8360</v>
      </c>
      <c r="R3570" s="14" t="s">
        <v>8363</v>
      </c>
      <c r="S3570" s="28">
        <f t="shared" si="56"/>
        <v>41899.740671296298</v>
      </c>
      <c r="T3570" s="30">
        <f t="shared" si="56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>E3571/D3571*100</f>
        <v>100.47999999999999</v>
      </c>
      <c r="P3571" s="10">
        <f>E3571/L3571</f>
        <v>122.53658536585365</v>
      </c>
      <c r="Q3571" s="13" t="s">
        <v>8360</v>
      </c>
      <c r="R3571" s="14" t="s">
        <v>8363</v>
      </c>
      <c r="S3571" s="28">
        <f t="shared" si="56"/>
        <v>42012.688611111109</v>
      </c>
      <c r="T3571" s="30">
        <f t="shared" si="56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>E3572/D3572*100</f>
        <v>114.35</v>
      </c>
      <c r="P3572" s="10">
        <f>E3572/L3572</f>
        <v>87.961538461538467</v>
      </c>
      <c r="Q3572" s="13" t="s">
        <v>8360</v>
      </c>
      <c r="R3572" s="14" t="s">
        <v>8363</v>
      </c>
      <c r="S3572" s="28">
        <f t="shared" si="56"/>
        <v>42004.291666666672</v>
      </c>
      <c r="T3572" s="30">
        <f t="shared" si="56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>E3573/D3573*100</f>
        <v>122.06666666666666</v>
      </c>
      <c r="P3573" s="10">
        <f>E3573/L3573</f>
        <v>73.239999999999995</v>
      </c>
      <c r="Q3573" s="13" t="s">
        <v>8360</v>
      </c>
      <c r="R3573" s="14" t="s">
        <v>8363</v>
      </c>
      <c r="S3573" s="28">
        <f t="shared" si="56"/>
        <v>41942.858946759261</v>
      </c>
      <c r="T3573" s="30">
        <f t="shared" si="56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>E3574/D3574*100</f>
        <v>100</v>
      </c>
      <c r="P3574" s="10">
        <f>E3574/L3574</f>
        <v>55.555555555555557</v>
      </c>
      <c r="Q3574" s="13" t="s">
        <v>8360</v>
      </c>
      <c r="R3574" s="14" t="s">
        <v>8363</v>
      </c>
      <c r="S3574" s="28">
        <f t="shared" si="56"/>
        <v>42176.570393518516</v>
      </c>
      <c r="T3574" s="30">
        <f t="shared" si="56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>E3575/D3575*100</f>
        <v>102.8</v>
      </c>
      <c r="P3575" s="10">
        <f>E3575/L3575</f>
        <v>39.53846153846154</v>
      </c>
      <c r="Q3575" s="13" t="s">
        <v>8360</v>
      </c>
      <c r="R3575" s="14" t="s">
        <v>8363</v>
      </c>
      <c r="S3575" s="28">
        <f t="shared" si="56"/>
        <v>41951.417199074072</v>
      </c>
      <c r="T3575" s="30">
        <f t="shared" si="56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>E3576/D3576*100</f>
        <v>106.12068965517241</v>
      </c>
      <c r="P3576" s="10">
        <f>E3576/L3576</f>
        <v>136.77777777777777</v>
      </c>
      <c r="Q3576" s="13" t="s">
        <v>8360</v>
      </c>
      <c r="R3576" s="14" t="s">
        <v>8363</v>
      </c>
      <c r="S3576" s="28">
        <f t="shared" si="56"/>
        <v>41956.984351851846</v>
      </c>
      <c r="T3576" s="30">
        <f t="shared" si="56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>E3577/D3577*100</f>
        <v>101.33000000000001</v>
      </c>
      <c r="P3577" s="10">
        <f>E3577/L3577</f>
        <v>99.343137254901961</v>
      </c>
      <c r="Q3577" s="13" t="s">
        <v>8360</v>
      </c>
      <c r="R3577" s="14" t="s">
        <v>8363</v>
      </c>
      <c r="S3577" s="28">
        <f t="shared" si="56"/>
        <v>42593.165972222225</v>
      </c>
      <c r="T3577" s="30">
        <f t="shared" si="56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>E3578/D3578*100</f>
        <v>100</v>
      </c>
      <c r="P3578" s="10">
        <f>E3578/L3578</f>
        <v>20</v>
      </c>
      <c r="Q3578" s="13" t="s">
        <v>8360</v>
      </c>
      <c r="R3578" s="14" t="s">
        <v>8363</v>
      </c>
      <c r="S3578" s="28">
        <f t="shared" si="56"/>
        <v>42709.590902777782</v>
      </c>
      <c r="T3578" s="30">
        <f t="shared" si="56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>E3579/D3579*100</f>
        <v>130</v>
      </c>
      <c r="P3579" s="10">
        <f>E3579/L3579</f>
        <v>28.888888888888889</v>
      </c>
      <c r="Q3579" s="13" t="s">
        <v>8360</v>
      </c>
      <c r="R3579" s="14" t="s">
        <v>8363</v>
      </c>
      <c r="S3579" s="28">
        <f t="shared" si="56"/>
        <v>42120.26944444445</v>
      </c>
      <c r="T3579" s="30">
        <f t="shared" si="56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>E3580/D3580*100</f>
        <v>100.01333333333334</v>
      </c>
      <c r="P3580" s="10">
        <f>E3580/L3580</f>
        <v>40.545945945945945</v>
      </c>
      <c r="Q3580" s="13" t="s">
        <v>8360</v>
      </c>
      <c r="R3580" s="14" t="s">
        <v>8363</v>
      </c>
      <c r="S3580" s="28">
        <f>(((I3580/60)/60)/24)+DATE(1970,1,1)</f>
        <v>42490.733530092592</v>
      </c>
      <c r="T3580" s="30">
        <f t="shared" ref="T3580:T3643" si="57">(((J3580/60)/60)/24)+DATE(1970,1,1)</f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>E3581/D3581*100</f>
        <v>100</v>
      </c>
      <c r="P3581" s="10">
        <f>E3581/L3581</f>
        <v>35.714285714285715</v>
      </c>
      <c r="Q3581" s="13" t="s">
        <v>8360</v>
      </c>
      <c r="R3581" s="14" t="s">
        <v>8363</v>
      </c>
      <c r="S3581" s="28">
        <f t="shared" ref="S3581:T3644" si="58">(((I3581/60)/60)/24)+DATE(1970,1,1)</f>
        <v>42460.720555555556</v>
      </c>
      <c r="T3581" s="30">
        <f t="shared" si="57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>E3582/D3582*100</f>
        <v>113.88888888888889</v>
      </c>
      <c r="P3582" s="10">
        <f>E3582/L3582</f>
        <v>37.962962962962962</v>
      </c>
      <c r="Q3582" s="13" t="s">
        <v>8360</v>
      </c>
      <c r="R3582" s="14" t="s">
        <v>8363</v>
      </c>
      <c r="S3582" s="28">
        <f t="shared" si="58"/>
        <v>42064.207638888889</v>
      </c>
      <c r="T3582" s="30">
        <f t="shared" si="57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>E3583/D3583*100</f>
        <v>100</v>
      </c>
      <c r="P3583" s="10">
        <f>E3583/L3583</f>
        <v>33.333333333333336</v>
      </c>
      <c r="Q3583" s="13" t="s">
        <v>8360</v>
      </c>
      <c r="R3583" s="14" t="s">
        <v>8363</v>
      </c>
      <c r="S3583" s="28">
        <f t="shared" si="58"/>
        <v>41850.471180555556</v>
      </c>
      <c r="T3583" s="30">
        <f t="shared" si="57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>E3584/D3584*100</f>
        <v>287</v>
      </c>
      <c r="P3584" s="10">
        <f>E3584/L3584</f>
        <v>58.571428571428569</v>
      </c>
      <c r="Q3584" s="13" t="s">
        <v>8360</v>
      </c>
      <c r="R3584" s="14" t="s">
        <v>8363</v>
      </c>
      <c r="S3584" s="28">
        <f>(((I3584/60)/60)/24)+DATE(1970,1,1)</f>
        <v>42465.095856481479</v>
      </c>
      <c r="T3584" s="30">
        <f t="shared" si="57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>E3585/D3585*100</f>
        <v>108.5</v>
      </c>
      <c r="P3585" s="10">
        <f>E3585/L3585</f>
        <v>135.625</v>
      </c>
      <c r="Q3585" s="13" t="s">
        <v>8360</v>
      </c>
      <c r="R3585" s="14" t="s">
        <v>8363</v>
      </c>
      <c r="S3585" s="28">
        <f t="shared" si="58"/>
        <v>42478.384317129632</v>
      </c>
      <c r="T3585" s="30">
        <f t="shared" si="57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>E3586/D3586*100</f>
        <v>115.5</v>
      </c>
      <c r="P3586" s="10">
        <f>E3586/L3586</f>
        <v>30.9375</v>
      </c>
      <c r="Q3586" s="13" t="s">
        <v>8360</v>
      </c>
      <c r="R3586" s="14" t="s">
        <v>8363</v>
      </c>
      <c r="S3586" s="28">
        <f t="shared" si="58"/>
        <v>42198.316481481481</v>
      </c>
      <c r="T3586" s="30">
        <f t="shared" si="57"/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>E3587/D3587*100</f>
        <v>119.11764705882352</v>
      </c>
      <c r="P3587" s="10">
        <f>E3587/L3587</f>
        <v>176.08695652173913</v>
      </c>
      <c r="Q3587" s="13" t="s">
        <v>8360</v>
      </c>
      <c r="R3587" s="14" t="s">
        <v>8363</v>
      </c>
      <c r="S3587" s="28">
        <f t="shared" si="58"/>
        <v>41994.716319444444</v>
      </c>
      <c r="T3587" s="30">
        <f t="shared" si="57"/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>E3588/D3588*100</f>
        <v>109.42666666666668</v>
      </c>
      <c r="P3588" s="10">
        <f>E3588/L3588</f>
        <v>151.9814814814815</v>
      </c>
      <c r="Q3588" s="13" t="s">
        <v>8360</v>
      </c>
      <c r="R3588" s="14" t="s">
        <v>8363</v>
      </c>
      <c r="S3588" s="28">
        <f t="shared" si="58"/>
        <v>42636.697569444441</v>
      </c>
      <c r="T3588" s="30">
        <f t="shared" si="57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>E3589/D3589*100</f>
        <v>126.6</v>
      </c>
      <c r="P3589" s="10">
        <f>E3589/L3589</f>
        <v>22.607142857142858</v>
      </c>
      <c r="Q3589" s="13" t="s">
        <v>8360</v>
      </c>
      <c r="R3589" s="14" t="s">
        <v>8363</v>
      </c>
      <c r="S3589" s="28">
        <f t="shared" si="58"/>
        <v>42548.791666666672</v>
      </c>
      <c r="T3589" s="30">
        <f t="shared" si="57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>E3590/D3590*100</f>
        <v>100.49999999999999</v>
      </c>
      <c r="P3590" s="10">
        <f>E3590/L3590</f>
        <v>18.272727272727273</v>
      </c>
      <c r="Q3590" s="13" t="s">
        <v>8360</v>
      </c>
      <c r="R3590" s="14" t="s">
        <v>8363</v>
      </c>
      <c r="S3590" s="28">
        <f t="shared" si="58"/>
        <v>42123.958333333328</v>
      </c>
      <c r="T3590" s="30">
        <f t="shared" si="57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>E3591/D3591*100</f>
        <v>127.49999999999999</v>
      </c>
      <c r="P3591" s="10">
        <f>E3591/L3591</f>
        <v>82.258064516129039</v>
      </c>
      <c r="Q3591" s="13" t="s">
        <v>8360</v>
      </c>
      <c r="R3591" s="14" t="s">
        <v>8363</v>
      </c>
      <c r="S3591" s="28">
        <f t="shared" si="58"/>
        <v>42150.647534722222</v>
      </c>
      <c r="T3591" s="30">
        <f t="shared" si="57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>E3592/D3592*100</f>
        <v>100.05999999999999</v>
      </c>
      <c r="P3592" s="10">
        <f>E3592/L3592</f>
        <v>68.534246575342465</v>
      </c>
      <c r="Q3592" s="13" t="s">
        <v>8360</v>
      </c>
      <c r="R3592" s="14" t="s">
        <v>8363</v>
      </c>
      <c r="S3592" s="28">
        <f t="shared" si="58"/>
        <v>41932.333726851852</v>
      </c>
      <c r="T3592" s="30">
        <f t="shared" si="57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>E3593/D3593*100</f>
        <v>175</v>
      </c>
      <c r="P3593" s="10">
        <f>E3593/L3593</f>
        <v>68.055555555555557</v>
      </c>
      <c r="Q3593" s="13" t="s">
        <v>8360</v>
      </c>
      <c r="R3593" s="14" t="s">
        <v>8363</v>
      </c>
      <c r="S3593" s="28">
        <f t="shared" si="58"/>
        <v>42028.207638888889</v>
      </c>
      <c r="T3593" s="30">
        <f t="shared" si="57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>E3594/D3594*100</f>
        <v>127.25</v>
      </c>
      <c r="P3594" s="10">
        <f>E3594/L3594</f>
        <v>72.714285714285708</v>
      </c>
      <c r="Q3594" s="13" t="s">
        <v>8360</v>
      </c>
      <c r="R3594" s="14" t="s">
        <v>8363</v>
      </c>
      <c r="S3594" s="28">
        <f t="shared" si="58"/>
        <v>42046.207638888889</v>
      </c>
      <c r="T3594" s="30">
        <f t="shared" si="57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>E3595/D3595*100</f>
        <v>110.63333333333334</v>
      </c>
      <c r="P3595" s="10">
        <f>E3595/L3595</f>
        <v>77.186046511627907</v>
      </c>
      <c r="Q3595" s="13" t="s">
        <v>8360</v>
      </c>
      <c r="R3595" s="14" t="s">
        <v>8363</v>
      </c>
      <c r="S3595" s="28">
        <f t="shared" si="58"/>
        <v>42009.851388888885</v>
      </c>
      <c r="T3595" s="30">
        <f t="shared" si="57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>E3596/D3596*100</f>
        <v>125.93749999999999</v>
      </c>
      <c r="P3596" s="10">
        <f>E3596/L3596</f>
        <v>55.972222222222221</v>
      </c>
      <c r="Q3596" s="13" t="s">
        <v>8360</v>
      </c>
      <c r="R3596" s="14" t="s">
        <v>8363</v>
      </c>
      <c r="S3596" s="28">
        <f t="shared" si="58"/>
        <v>42617.066921296297</v>
      </c>
      <c r="T3596" s="30">
        <f t="shared" si="57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>E3597/D3597*100</f>
        <v>118.5</v>
      </c>
      <c r="P3597" s="10">
        <f>E3597/L3597</f>
        <v>49.693548387096776</v>
      </c>
      <c r="Q3597" s="13" t="s">
        <v>8360</v>
      </c>
      <c r="R3597" s="14" t="s">
        <v>8363</v>
      </c>
      <c r="S3597" s="28">
        <f t="shared" si="58"/>
        <v>42076.290972222225</v>
      </c>
      <c r="T3597" s="30">
        <f t="shared" si="57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>E3598/D3598*100</f>
        <v>107.72727272727273</v>
      </c>
      <c r="P3598" s="10">
        <f>E3598/L3598</f>
        <v>79</v>
      </c>
      <c r="Q3598" s="13" t="s">
        <v>8360</v>
      </c>
      <c r="R3598" s="14" t="s">
        <v>8363</v>
      </c>
      <c r="S3598" s="28">
        <f t="shared" si="58"/>
        <v>41877.715069444443</v>
      </c>
      <c r="T3598" s="30">
        <f t="shared" si="57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>E3599/D3599*100</f>
        <v>102.60000000000001</v>
      </c>
      <c r="P3599" s="10">
        <f>E3599/L3599</f>
        <v>77.727272727272734</v>
      </c>
      <c r="Q3599" s="13" t="s">
        <v>8360</v>
      </c>
      <c r="R3599" s="14" t="s">
        <v>8363</v>
      </c>
      <c r="S3599" s="28">
        <f t="shared" si="58"/>
        <v>42432.249305555553</v>
      </c>
      <c r="T3599" s="30">
        <f t="shared" si="57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>E3600/D3600*100</f>
        <v>110.1</v>
      </c>
      <c r="P3600" s="10">
        <f>E3600/L3600</f>
        <v>40.777777777777779</v>
      </c>
      <c r="Q3600" s="13" t="s">
        <v>8360</v>
      </c>
      <c r="R3600" s="14" t="s">
        <v>8363</v>
      </c>
      <c r="S3600" s="28">
        <f t="shared" si="58"/>
        <v>41885.207638888889</v>
      </c>
      <c r="T3600" s="30">
        <f t="shared" si="57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>E3601/D3601*100</f>
        <v>202</v>
      </c>
      <c r="P3601" s="10">
        <f>E3601/L3601</f>
        <v>59.411764705882355</v>
      </c>
      <c r="Q3601" s="13" t="s">
        <v>8360</v>
      </c>
      <c r="R3601" s="14" t="s">
        <v>8363</v>
      </c>
      <c r="S3601" s="28">
        <f t="shared" si="58"/>
        <v>42246</v>
      </c>
      <c r="T3601" s="30">
        <f t="shared" si="57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>E3602/D3602*100</f>
        <v>130</v>
      </c>
      <c r="P3602" s="10">
        <f>E3602/L3602</f>
        <v>3.25</v>
      </c>
      <c r="Q3602" s="13" t="s">
        <v>8360</v>
      </c>
      <c r="R3602" s="14" t="s">
        <v>8363</v>
      </c>
      <c r="S3602" s="28">
        <f t="shared" si="58"/>
        <v>42656.849120370374</v>
      </c>
      <c r="T3602" s="30">
        <f t="shared" si="57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>E3603/D3603*100</f>
        <v>104.35000000000001</v>
      </c>
      <c r="P3603" s="10">
        <f>E3603/L3603</f>
        <v>39.377358490566039</v>
      </c>
      <c r="Q3603" s="13" t="s">
        <v>8360</v>
      </c>
      <c r="R3603" s="14" t="s">
        <v>8363</v>
      </c>
      <c r="S3603" s="28">
        <f t="shared" si="58"/>
        <v>42020.99863425926</v>
      </c>
      <c r="T3603" s="30">
        <f t="shared" si="57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>E3604/D3604*100</f>
        <v>100.05</v>
      </c>
      <c r="P3604" s="10">
        <f>E3604/L3604</f>
        <v>81.673469387755105</v>
      </c>
      <c r="Q3604" s="13" t="s">
        <v>8360</v>
      </c>
      <c r="R3604" s="14" t="s">
        <v>8363</v>
      </c>
      <c r="S3604" s="28">
        <f t="shared" si="58"/>
        <v>42507.894432870366</v>
      </c>
      <c r="T3604" s="30">
        <f t="shared" si="57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>E3605/D3605*100</f>
        <v>170.66666666666669</v>
      </c>
      <c r="P3605" s="10">
        <f>E3605/L3605</f>
        <v>44.912280701754383</v>
      </c>
      <c r="Q3605" s="13" t="s">
        <v>8360</v>
      </c>
      <c r="R3605" s="14" t="s">
        <v>8363</v>
      </c>
      <c r="S3605" s="28">
        <f t="shared" si="58"/>
        <v>42313.906018518523</v>
      </c>
      <c r="T3605" s="30">
        <f t="shared" si="57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>E3606/D3606*100</f>
        <v>112.83333333333334</v>
      </c>
      <c r="P3606" s="10">
        <f>E3606/L3606</f>
        <v>49.05797101449275</v>
      </c>
      <c r="Q3606" s="13" t="s">
        <v>8360</v>
      </c>
      <c r="R3606" s="14" t="s">
        <v>8363</v>
      </c>
      <c r="S3606" s="28">
        <f t="shared" si="58"/>
        <v>42489.290972222225</v>
      </c>
      <c r="T3606" s="30">
        <f t="shared" si="57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>E3607/D3607*100</f>
        <v>184</v>
      </c>
      <c r="P3607" s="10">
        <f>E3607/L3607</f>
        <v>30.666666666666668</v>
      </c>
      <c r="Q3607" s="13" t="s">
        <v>8360</v>
      </c>
      <c r="R3607" s="14" t="s">
        <v>8363</v>
      </c>
      <c r="S3607" s="28">
        <f t="shared" si="58"/>
        <v>42413.793124999997</v>
      </c>
      <c r="T3607" s="30">
        <f t="shared" si="57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>E3608/D3608*100</f>
        <v>130.26666666666665</v>
      </c>
      <c r="P3608" s="10">
        <f>E3608/L3608</f>
        <v>61.0625</v>
      </c>
      <c r="Q3608" s="13" t="s">
        <v>8360</v>
      </c>
      <c r="R3608" s="14" t="s">
        <v>8363</v>
      </c>
      <c r="S3608" s="28">
        <f t="shared" si="58"/>
        <v>42596.604826388888</v>
      </c>
      <c r="T3608" s="30">
        <f t="shared" si="57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>E3609/D3609*100</f>
        <v>105.45454545454544</v>
      </c>
      <c r="P3609" s="10">
        <f>E3609/L3609</f>
        <v>29</v>
      </c>
      <c r="Q3609" s="13" t="s">
        <v>8360</v>
      </c>
      <c r="R3609" s="14" t="s">
        <v>8363</v>
      </c>
      <c r="S3609" s="28">
        <f t="shared" si="58"/>
        <v>42353</v>
      </c>
      <c r="T3609" s="30">
        <f t="shared" si="57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>E3610/D3610*100</f>
        <v>100</v>
      </c>
      <c r="P3610" s="10">
        <f>E3610/L3610</f>
        <v>29.62962962962963</v>
      </c>
      <c r="Q3610" s="13" t="s">
        <v>8360</v>
      </c>
      <c r="R3610" s="14" t="s">
        <v>8363</v>
      </c>
      <c r="S3610" s="28">
        <f t="shared" si="58"/>
        <v>42538.583333333328</v>
      </c>
      <c r="T3610" s="30">
        <f t="shared" si="57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>E3611/D3611*100</f>
        <v>153.31632653061226</v>
      </c>
      <c r="P3611" s="10">
        <f>E3611/L3611</f>
        <v>143.0952380952381</v>
      </c>
      <c r="Q3611" s="13" t="s">
        <v>8360</v>
      </c>
      <c r="R3611" s="14" t="s">
        <v>8363</v>
      </c>
      <c r="S3611" s="28">
        <f t="shared" si="58"/>
        <v>42459.950057870374</v>
      </c>
      <c r="T3611" s="30">
        <f t="shared" si="57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>E3612/D3612*100</f>
        <v>162.30000000000001</v>
      </c>
      <c r="P3612" s="10">
        <f>E3612/L3612</f>
        <v>52.354838709677416</v>
      </c>
      <c r="Q3612" s="13" t="s">
        <v>8360</v>
      </c>
      <c r="R3612" s="14" t="s">
        <v>8363</v>
      </c>
      <c r="S3612" s="28">
        <f t="shared" si="58"/>
        <v>42233.432129629626</v>
      </c>
      <c r="T3612" s="30">
        <f t="shared" si="57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>E3613/D3613*100</f>
        <v>136</v>
      </c>
      <c r="P3613" s="10">
        <f>E3613/L3613</f>
        <v>66.666666666666671</v>
      </c>
      <c r="Q3613" s="13" t="s">
        <v>8360</v>
      </c>
      <c r="R3613" s="14" t="s">
        <v>8363</v>
      </c>
      <c r="S3613" s="28">
        <f t="shared" si="58"/>
        <v>42102.370381944449</v>
      </c>
      <c r="T3613" s="30">
        <f t="shared" si="57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>E3614/D3614*100</f>
        <v>144.4</v>
      </c>
      <c r="P3614" s="10">
        <f>E3614/L3614</f>
        <v>126.66666666666667</v>
      </c>
      <c r="Q3614" s="13" t="s">
        <v>8360</v>
      </c>
      <c r="R3614" s="14" t="s">
        <v>8363</v>
      </c>
      <c r="S3614" s="28">
        <f t="shared" si="58"/>
        <v>41799.726979166669</v>
      </c>
      <c r="T3614" s="30">
        <f t="shared" si="57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>E3615/D3615*100</f>
        <v>100</v>
      </c>
      <c r="P3615" s="10">
        <f>E3615/L3615</f>
        <v>62.5</v>
      </c>
      <c r="Q3615" s="13" t="s">
        <v>8360</v>
      </c>
      <c r="R3615" s="14" t="s">
        <v>8363</v>
      </c>
      <c r="S3615" s="28">
        <f t="shared" si="58"/>
        <v>41818.58997685185</v>
      </c>
      <c r="T3615" s="30">
        <f t="shared" si="57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>E3616/D3616*100</f>
        <v>100.8</v>
      </c>
      <c r="P3616" s="10">
        <f>E3616/L3616</f>
        <v>35.492957746478872</v>
      </c>
      <c r="Q3616" s="13" t="s">
        <v>8360</v>
      </c>
      <c r="R3616" s="14" t="s">
        <v>8363</v>
      </c>
      <c r="S3616" s="28">
        <f t="shared" si="58"/>
        <v>42174.041851851856</v>
      </c>
      <c r="T3616" s="30">
        <f t="shared" si="57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>E3617/D3617*100</f>
        <v>106.80000000000001</v>
      </c>
      <c r="P3617" s="10">
        <f>E3617/L3617</f>
        <v>37.083333333333336</v>
      </c>
      <c r="Q3617" s="13" t="s">
        <v>8360</v>
      </c>
      <c r="R3617" s="14" t="s">
        <v>8363</v>
      </c>
      <c r="S3617" s="28">
        <f t="shared" si="58"/>
        <v>42348.593703703707</v>
      </c>
      <c r="T3617" s="30">
        <f t="shared" si="57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>E3618/D3618*100</f>
        <v>124.8</v>
      </c>
      <c r="P3618" s="10">
        <f>E3618/L3618</f>
        <v>69.333333333333329</v>
      </c>
      <c r="Q3618" s="13" t="s">
        <v>8360</v>
      </c>
      <c r="R3618" s="14" t="s">
        <v>8363</v>
      </c>
      <c r="S3618" s="28">
        <f t="shared" si="58"/>
        <v>42082.908148148148</v>
      </c>
      <c r="T3618" s="30">
        <f t="shared" si="57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>E3619/D3619*100</f>
        <v>118.91891891891892</v>
      </c>
      <c r="P3619" s="10">
        <f>E3619/L3619</f>
        <v>17.254901960784313</v>
      </c>
      <c r="Q3619" s="13" t="s">
        <v>8360</v>
      </c>
      <c r="R3619" s="14" t="s">
        <v>8363</v>
      </c>
      <c r="S3619" s="28">
        <f t="shared" si="58"/>
        <v>42794</v>
      </c>
      <c r="T3619" s="30">
        <f t="shared" si="57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>E3620/D3620*100</f>
        <v>101</v>
      </c>
      <c r="P3620" s="10">
        <f>E3620/L3620</f>
        <v>36.071428571428569</v>
      </c>
      <c r="Q3620" s="13" t="s">
        <v>8360</v>
      </c>
      <c r="R3620" s="14" t="s">
        <v>8363</v>
      </c>
      <c r="S3620" s="28">
        <f t="shared" si="58"/>
        <v>42158.627893518518</v>
      </c>
      <c r="T3620" s="30">
        <f t="shared" si="57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>E3621/D3621*100</f>
        <v>112.99999999999999</v>
      </c>
      <c r="P3621" s="10">
        <f>E3621/L3621</f>
        <v>66.470588235294116</v>
      </c>
      <c r="Q3621" s="13" t="s">
        <v>8360</v>
      </c>
      <c r="R3621" s="14" t="s">
        <v>8363</v>
      </c>
      <c r="S3621" s="28">
        <f t="shared" si="58"/>
        <v>42693.916666666672</v>
      </c>
      <c r="T3621" s="30">
        <f t="shared" si="57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>E3622/D3622*100</f>
        <v>105.19047619047619</v>
      </c>
      <c r="P3622" s="10">
        <f>E3622/L3622</f>
        <v>56.065989847715734</v>
      </c>
      <c r="Q3622" s="13" t="s">
        <v>8360</v>
      </c>
      <c r="R3622" s="14" t="s">
        <v>8363</v>
      </c>
      <c r="S3622" s="28">
        <f t="shared" si="58"/>
        <v>42068.166666666672</v>
      </c>
      <c r="T3622" s="30">
        <f t="shared" si="57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>E3623/D3623*100</f>
        <v>109.73333333333332</v>
      </c>
      <c r="P3623" s="10">
        <f>E3623/L3623</f>
        <v>47.028571428571432</v>
      </c>
      <c r="Q3623" s="13" t="s">
        <v>8360</v>
      </c>
      <c r="R3623" s="14" t="s">
        <v>8363</v>
      </c>
      <c r="S3623" s="28">
        <f t="shared" si="58"/>
        <v>42643.875</v>
      </c>
      <c r="T3623" s="30">
        <f t="shared" si="57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>E3624/D3624*100</f>
        <v>100.099</v>
      </c>
      <c r="P3624" s="10">
        <f>E3624/L3624</f>
        <v>47.666190476190479</v>
      </c>
      <c r="Q3624" s="13" t="s">
        <v>8360</v>
      </c>
      <c r="R3624" s="14" t="s">
        <v>8363</v>
      </c>
      <c r="S3624" s="28">
        <f t="shared" si="58"/>
        <v>41910.140972222223</v>
      </c>
      <c r="T3624" s="30">
        <f t="shared" si="57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>E3625/D3625*100</f>
        <v>120</v>
      </c>
      <c r="P3625" s="10">
        <f>E3625/L3625</f>
        <v>88.235294117647058</v>
      </c>
      <c r="Q3625" s="13" t="s">
        <v>8360</v>
      </c>
      <c r="R3625" s="14" t="s">
        <v>8363</v>
      </c>
      <c r="S3625" s="28">
        <f t="shared" si="58"/>
        <v>41846.291666666664</v>
      </c>
      <c r="T3625" s="30">
        <f t="shared" si="57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>E3626/D3626*100</f>
        <v>104.93333333333332</v>
      </c>
      <c r="P3626" s="10">
        <f>E3626/L3626</f>
        <v>80.717948717948715</v>
      </c>
      <c r="Q3626" s="13" t="s">
        <v>8360</v>
      </c>
      <c r="R3626" s="14" t="s">
        <v>8363</v>
      </c>
      <c r="S3626" s="28">
        <f t="shared" si="58"/>
        <v>42605.774189814809</v>
      </c>
      <c r="T3626" s="30">
        <f t="shared" si="57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>E3627/D3627*100</f>
        <v>102.66666666666666</v>
      </c>
      <c r="P3627" s="10">
        <f>E3627/L3627</f>
        <v>39.487179487179489</v>
      </c>
      <c r="Q3627" s="13" t="s">
        <v>8360</v>
      </c>
      <c r="R3627" s="14" t="s">
        <v>8363</v>
      </c>
      <c r="S3627" s="28">
        <f t="shared" si="58"/>
        <v>42187.652511574073</v>
      </c>
      <c r="T3627" s="30">
        <f t="shared" si="57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>E3628/D3628*100</f>
        <v>101.82500000000002</v>
      </c>
      <c r="P3628" s="10">
        <f>E3628/L3628</f>
        <v>84.854166666666671</v>
      </c>
      <c r="Q3628" s="13" t="s">
        <v>8360</v>
      </c>
      <c r="R3628" s="14" t="s">
        <v>8363</v>
      </c>
      <c r="S3628" s="28">
        <f t="shared" si="58"/>
        <v>41867.667326388888</v>
      </c>
      <c r="T3628" s="30">
        <f t="shared" si="57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>E3629/D3629*100</f>
        <v>100</v>
      </c>
      <c r="P3629" s="10">
        <f>E3629/L3629</f>
        <v>68.965517241379317</v>
      </c>
      <c r="Q3629" s="13" t="s">
        <v>8360</v>
      </c>
      <c r="R3629" s="14" t="s">
        <v>8363</v>
      </c>
      <c r="S3629" s="28">
        <f t="shared" si="58"/>
        <v>42511.165972222225</v>
      </c>
      <c r="T3629" s="30">
        <f t="shared" si="57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>E3630/D3630*100</f>
        <v>0</v>
      </c>
      <c r="P3630" s="10" t="e">
        <f>E3630/L3630</f>
        <v>#DIV/0!</v>
      </c>
      <c r="Q3630" s="13" t="s">
        <v>8360</v>
      </c>
      <c r="R3630" s="14" t="s">
        <v>8368</v>
      </c>
      <c r="S3630" s="28">
        <f t="shared" si="58"/>
        <v>42351.874953703707</v>
      </c>
      <c r="T3630" s="30">
        <f t="shared" si="57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>E3631/D3631*100</f>
        <v>1.9999999999999998E-4</v>
      </c>
      <c r="P3631" s="10">
        <f>E3631/L3631</f>
        <v>1</v>
      </c>
      <c r="Q3631" s="13" t="s">
        <v>8360</v>
      </c>
      <c r="R3631" s="14" t="s">
        <v>8368</v>
      </c>
      <c r="S3631" s="28">
        <f t="shared" si="58"/>
        <v>42495.708333333328</v>
      </c>
      <c r="T3631" s="30">
        <f t="shared" si="57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>E3632/D3632*100</f>
        <v>3.3333333333333333E-2</v>
      </c>
      <c r="P3632" s="10">
        <f>E3632/L3632</f>
        <v>1</v>
      </c>
      <c r="Q3632" s="13" t="s">
        <v>8360</v>
      </c>
      <c r="R3632" s="14" t="s">
        <v>8368</v>
      </c>
      <c r="S3632" s="28">
        <f t="shared" si="58"/>
        <v>41972.888773148152</v>
      </c>
      <c r="T3632" s="30">
        <f t="shared" si="57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>E3633/D3633*100</f>
        <v>51.023391812865491</v>
      </c>
      <c r="P3633" s="10">
        <f>E3633/L3633</f>
        <v>147.88135593220338</v>
      </c>
      <c r="Q3633" s="13" t="s">
        <v>8360</v>
      </c>
      <c r="R3633" s="14" t="s">
        <v>8368</v>
      </c>
      <c r="S3633" s="28">
        <f t="shared" si="58"/>
        <v>41905.165972222225</v>
      </c>
      <c r="T3633" s="30">
        <f t="shared" si="57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>E3634/D3634*100</f>
        <v>20</v>
      </c>
      <c r="P3634" s="10">
        <f>E3634/L3634</f>
        <v>100</v>
      </c>
      <c r="Q3634" s="13" t="s">
        <v>8360</v>
      </c>
      <c r="R3634" s="14" t="s">
        <v>8368</v>
      </c>
      <c r="S3634" s="28">
        <f t="shared" si="58"/>
        <v>41966.936909722222</v>
      </c>
      <c r="T3634" s="30">
        <f t="shared" si="57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>E3635/D3635*100</f>
        <v>35.24</v>
      </c>
      <c r="P3635" s="10">
        <f>E3635/L3635</f>
        <v>56.838709677419352</v>
      </c>
      <c r="Q3635" s="13" t="s">
        <v>8360</v>
      </c>
      <c r="R3635" s="14" t="s">
        <v>8368</v>
      </c>
      <c r="S3635" s="28">
        <f t="shared" si="58"/>
        <v>42693.041666666672</v>
      </c>
      <c r="T3635" s="30">
        <f t="shared" si="57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>E3636/D3636*100</f>
        <v>4.246666666666667</v>
      </c>
      <c r="P3636" s="10">
        <f>E3636/L3636</f>
        <v>176.94444444444446</v>
      </c>
      <c r="Q3636" s="13" t="s">
        <v>8360</v>
      </c>
      <c r="R3636" s="14" t="s">
        <v>8368</v>
      </c>
      <c r="S3636" s="28">
        <f t="shared" si="58"/>
        <v>42749.165972222225</v>
      </c>
      <c r="T3636" s="30">
        <f t="shared" si="57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>E3637/D3637*100</f>
        <v>36.457142857142856</v>
      </c>
      <c r="P3637" s="10">
        <f>E3637/L3637</f>
        <v>127.6</v>
      </c>
      <c r="Q3637" s="13" t="s">
        <v>8360</v>
      </c>
      <c r="R3637" s="14" t="s">
        <v>8368</v>
      </c>
      <c r="S3637" s="28">
        <f t="shared" si="58"/>
        <v>42480.88282407407</v>
      </c>
      <c r="T3637" s="30">
        <f t="shared" si="57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>E3638/D3638*100</f>
        <v>0</v>
      </c>
      <c r="P3638" s="10" t="e">
        <f>E3638/L3638</f>
        <v>#DIV/0!</v>
      </c>
      <c r="Q3638" s="13" t="s">
        <v>8360</v>
      </c>
      <c r="R3638" s="14" t="s">
        <v>8368</v>
      </c>
      <c r="S3638" s="28">
        <f t="shared" si="58"/>
        <v>42261.694780092599</v>
      </c>
      <c r="T3638" s="30">
        <f t="shared" si="57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>E3639/D3639*100</f>
        <v>30.866666666666664</v>
      </c>
      <c r="P3639" s="10">
        <f>E3639/L3639</f>
        <v>66.142857142857139</v>
      </c>
      <c r="Q3639" s="13" t="s">
        <v>8360</v>
      </c>
      <c r="R3639" s="14" t="s">
        <v>8368</v>
      </c>
      <c r="S3639" s="28">
        <f t="shared" si="58"/>
        <v>42005.700636574074</v>
      </c>
      <c r="T3639" s="30">
        <f t="shared" si="57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>E3640/D3640*100</f>
        <v>6.5454545454545459</v>
      </c>
      <c r="P3640" s="10">
        <f>E3640/L3640</f>
        <v>108</v>
      </c>
      <c r="Q3640" s="13" t="s">
        <v>8360</v>
      </c>
      <c r="R3640" s="14" t="s">
        <v>8368</v>
      </c>
      <c r="S3640" s="28">
        <f t="shared" si="58"/>
        <v>42113.631157407406</v>
      </c>
      <c r="T3640" s="30">
        <f t="shared" si="57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>E3641/D3641*100</f>
        <v>4.0000000000000001E-3</v>
      </c>
      <c r="P3641" s="10">
        <f>E3641/L3641</f>
        <v>1</v>
      </c>
      <c r="Q3641" s="13" t="s">
        <v>8360</v>
      </c>
      <c r="R3641" s="14" t="s">
        <v>8368</v>
      </c>
      <c r="S3641" s="28">
        <f t="shared" si="58"/>
        <v>42650.632638888885</v>
      </c>
      <c r="T3641" s="30">
        <f t="shared" si="57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>E3642/D3642*100</f>
        <v>5.5</v>
      </c>
      <c r="P3642" s="10">
        <f>E3642/L3642</f>
        <v>18.333333333333332</v>
      </c>
      <c r="Q3642" s="13" t="s">
        <v>8360</v>
      </c>
      <c r="R3642" s="14" t="s">
        <v>8368</v>
      </c>
      <c r="S3642" s="28">
        <f t="shared" si="58"/>
        <v>42134.781597222223</v>
      </c>
      <c r="T3642" s="30">
        <f t="shared" si="57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>E3643/D3643*100</f>
        <v>0</v>
      </c>
      <c r="P3643" s="10" t="e">
        <f>E3643/L3643</f>
        <v>#DIV/0!</v>
      </c>
      <c r="Q3643" s="13" t="s">
        <v>8360</v>
      </c>
      <c r="R3643" s="14" t="s">
        <v>8368</v>
      </c>
      <c r="S3643" s="28">
        <f t="shared" si="58"/>
        <v>41917.208333333336</v>
      </c>
      <c r="T3643" s="30">
        <f t="shared" si="57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>E3644/D3644*100</f>
        <v>2.1428571428571428</v>
      </c>
      <c r="P3644" s="10">
        <f>E3644/L3644</f>
        <v>7.5</v>
      </c>
      <c r="Q3644" s="13" t="s">
        <v>8360</v>
      </c>
      <c r="R3644" s="14" t="s">
        <v>8368</v>
      </c>
      <c r="S3644" s="28">
        <f t="shared" si="58"/>
        <v>42338.708333333328</v>
      </c>
      <c r="T3644" s="30">
        <f t="shared" si="58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>E3645/D3645*100</f>
        <v>0</v>
      </c>
      <c r="P3645" s="10" t="e">
        <f>E3645/L3645</f>
        <v>#DIV/0!</v>
      </c>
      <c r="Q3645" s="13" t="s">
        <v>8360</v>
      </c>
      <c r="R3645" s="14" t="s">
        <v>8368</v>
      </c>
      <c r="S3645" s="28">
        <f t="shared" ref="S3645:T3708" si="59">(((I3645/60)/60)/24)+DATE(1970,1,1)</f>
        <v>42325.185636574075</v>
      </c>
      <c r="T3645" s="30">
        <f t="shared" si="59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>E3646/D3646*100</f>
        <v>16.420000000000002</v>
      </c>
      <c r="P3646" s="10">
        <f>E3646/L3646</f>
        <v>68.416666666666671</v>
      </c>
      <c r="Q3646" s="13" t="s">
        <v>8360</v>
      </c>
      <c r="R3646" s="14" t="s">
        <v>8368</v>
      </c>
      <c r="S3646" s="28">
        <f t="shared" si="59"/>
        <v>42437.207638888889</v>
      </c>
      <c r="T3646" s="30">
        <f t="shared" si="59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>E3647/D3647*100</f>
        <v>0.1</v>
      </c>
      <c r="P3647" s="10">
        <f>E3647/L3647</f>
        <v>1</v>
      </c>
      <c r="Q3647" s="13" t="s">
        <v>8360</v>
      </c>
      <c r="R3647" s="14" t="s">
        <v>8368</v>
      </c>
      <c r="S3647" s="28">
        <f t="shared" si="59"/>
        <v>42696.012013888889</v>
      </c>
      <c r="T3647" s="30">
        <f t="shared" si="59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>E3648/D3648*100</f>
        <v>4.8099999999999996</v>
      </c>
      <c r="P3648" s="10">
        <f>E3648/L3648</f>
        <v>60.125</v>
      </c>
      <c r="Q3648" s="13" t="s">
        <v>8360</v>
      </c>
      <c r="R3648" s="14" t="s">
        <v>8368</v>
      </c>
      <c r="S3648" s="28">
        <f t="shared" si="59"/>
        <v>42171.979166666672</v>
      </c>
      <c r="T3648" s="30">
        <f t="shared" si="59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>E3649/D3649*100</f>
        <v>6</v>
      </c>
      <c r="P3649" s="10">
        <f>E3649/L3649</f>
        <v>15</v>
      </c>
      <c r="Q3649" s="13" t="s">
        <v>8360</v>
      </c>
      <c r="R3649" s="14" t="s">
        <v>8368</v>
      </c>
      <c r="S3649" s="28">
        <f t="shared" si="59"/>
        <v>42643.749155092592</v>
      </c>
      <c r="T3649" s="30">
        <f t="shared" si="59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>E3650/D3650*100</f>
        <v>100.38249999999999</v>
      </c>
      <c r="P3650" s="10">
        <f>E3650/L3650</f>
        <v>550.04109589041093</v>
      </c>
      <c r="Q3650" s="13" t="s">
        <v>8360</v>
      </c>
      <c r="R3650" s="14" t="s">
        <v>8363</v>
      </c>
      <c r="S3650" s="28">
        <f t="shared" si="59"/>
        <v>41917.292187500003</v>
      </c>
      <c r="T3650" s="30">
        <f t="shared" si="59"/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>E3651/D3651*100</f>
        <v>104</v>
      </c>
      <c r="P3651" s="10">
        <f>E3651/L3651</f>
        <v>97.5</v>
      </c>
      <c r="Q3651" s="13" t="s">
        <v>8360</v>
      </c>
      <c r="R3651" s="14" t="s">
        <v>8363</v>
      </c>
      <c r="S3651" s="28">
        <f t="shared" si="59"/>
        <v>41806.712893518517</v>
      </c>
      <c r="T3651" s="30">
        <f t="shared" si="59"/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>E3652/D3652*100</f>
        <v>100</v>
      </c>
      <c r="P3652" s="10">
        <f>E3652/L3652</f>
        <v>29.411764705882351</v>
      </c>
      <c r="Q3652" s="13" t="s">
        <v>8360</v>
      </c>
      <c r="R3652" s="14" t="s">
        <v>8363</v>
      </c>
      <c r="S3652" s="28">
        <f t="shared" si="59"/>
        <v>42402.478981481487</v>
      </c>
      <c r="T3652" s="30">
        <f t="shared" si="59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>E3653/D3653*100</f>
        <v>104</v>
      </c>
      <c r="P3653" s="10">
        <f>E3653/L3653</f>
        <v>57.777777777777779</v>
      </c>
      <c r="Q3653" s="13" t="s">
        <v>8360</v>
      </c>
      <c r="R3653" s="14" t="s">
        <v>8363</v>
      </c>
      <c r="S3653" s="28">
        <f t="shared" si="59"/>
        <v>41861.665972222225</v>
      </c>
      <c r="T3653" s="30">
        <f t="shared" si="59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>E3654/D3654*100</f>
        <v>250.66666666666669</v>
      </c>
      <c r="P3654" s="10">
        <f>E3654/L3654</f>
        <v>44.235294117647058</v>
      </c>
      <c r="Q3654" s="13" t="s">
        <v>8360</v>
      </c>
      <c r="R3654" s="14" t="s">
        <v>8363</v>
      </c>
      <c r="S3654" s="28">
        <f t="shared" si="59"/>
        <v>42607.165972222225</v>
      </c>
      <c r="T3654" s="30">
        <f t="shared" si="59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>E3655/D3655*100</f>
        <v>100.49999999999999</v>
      </c>
      <c r="P3655" s="10">
        <f>E3655/L3655</f>
        <v>60.909090909090907</v>
      </c>
      <c r="Q3655" s="13" t="s">
        <v>8360</v>
      </c>
      <c r="R3655" s="14" t="s">
        <v>8363</v>
      </c>
      <c r="S3655" s="28">
        <f t="shared" si="59"/>
        <v>42221.363506944443</v>
      </c>
      <c r="T3655" s="30">
        <f t="shared" si="59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>E3656/D3656*100</f>
        <v>174.4</v>
      </c>
      <c r="P3656" s="10">
        <f>E3656/L3656</f>
        <v>68.84210526315789</v>
      </c>
      <c r="Q3656" s="13" t="s">
        <v>8360</v>
      </c>
      <c r="R3656" s="14" t="s">
        <v>8363</v>
      </c>
      <c r="S3656" s="28">
        <f t="shared" si="59"/>
        <v>42463.708333333328</v>
      </c>
      <c r="T3656" s="30">
        <f t="shared" si="59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>E3657/D3657*100</f>
        <v>116.26</v>
      </c>
      <c r="P3657" s="10">
        <f>E3657/L3657</f>
        <v>73.582278481012665</v>
      </c>
      <c r="Q3657" s="13" t="s">
        <v>8360</v>
      </c>
      <c r="R3657" s="14" t="s">
        <v>8363</v>
      </c>
      <c r="S3657" s="28">
        <f t="shared" si="59"/>
        <v>42203.290972222225</v>
      </c>
      <c r="T3657" s="30">
        <f t="shared" si="59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>E3658/D3658*100</f>
        <v>105.82000000000001</v>
      </c>
      <c r="P3658" s="10">
        <f>E3658/L3658</f>
        <v>115.02173913043478</v>
      </c>
      <c r="Q3658" s="13" t="s">
        <v>8360</v>
      </c>
      <c r="R3658" s="14" t="s">
        <v>8363</v>
      </c>
      <c r="S3658" s="28">
        <f t="shared" si="59"/>
        <v>42767.957638888889</v>
      </c>
      <c r="T3658" s="30">
        <f t="shared" si="59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>E3659/D3659*100</f>
        <v>110.75</v>
      </c>
      <c r="P3659" s="10">
        <f>E3659/L3659</f>
        <v>110.75</v>
      </c>
      <c r="Q3659" s="13" t="s">
        <v>8360</v>
      </c>
      <c r="R3659" s="14" t="s">
        <v>8363</v>
      </c>
      <c r="S3659" s="28">
        <f t="shared" si="59"/>
        <v>42522.904166666667</v>
      </c>
      <c r="T3659" s="30">
        <f t="shared" si="59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>E3660/D3660*100</f>
        <v>100.66666666666666</v>
      </c>
      <c r="P3660" s="10">
        <f>E3660/L3660</f>
        <v>75.5</v>
      </c>
      <c r="Q3660" s="13" t="s">
        <v>8360</v>
      </c>
      <c r="R3660" s="14" t="s">
        <v>8363</v>
      </c>
      <c r="S3660" s="28">
        <f t="shared" si="59"/>
        <v>41822.165972222225</v>
      </c>
      <c r="T3660" s="30">
        <f t="shared" si="59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>E3661/D3661*100</f>
        <v>102.03333333333333</v>
      </c>
      <c r="P3661" s="10">
        <f>E3661/L3661</f>
        <v>235.46153846153845</v>
      </c>
      <c r="Q3661" s="13" t="s">
        <v>8360</v>
      </c>
      <c r="R3661" s="14" t="s">
        <v>8363</v>
      </c>
      <c r="S3661" s="28">
        <f t="shared" si="59"/>
        <v>42082.610416666663</v>
      </c>
      <c r="T3661" s="30">
        <f t="shared" si="59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>E3662/D3662*100</f>
        <v>100</v>
      </c>
      <c r="P3662" s="10">
        <f>E3662/L3662</f>
        <v>11.363636363636363</v>
      </c>
      <c r="Q3662" s="13" t="s">
        <v>8360</v>
      </c>
      <c r="R3662" s="14" t="s">
        <v>8363</v>
      </c>
      <c r="S3662" s="28">
        <f t="shared" si="59"/>
        <v>41996.881076388891</v>
      </c>
      <c r="T3662" s="30">
        <f t="shared" si="59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>E3663/D3663*100</f>
        <v>111.00000000000001</v>
      </c>
      <c r="P3663" s="10">
        <f>E3663/L3663</f>
        <v>92.5</v>
      </c>
      <c r="Q3663" s="13" t="s">
        <v>8360</v>
      </c>
      <c r="R3663" s="14" t="s">
        <v>8363</v>
      </c>
      <c r="S3663" s="28">
        <f t="shared" si="59"/>
        <v>42470.166666666672</v>
      </c>
      <c r="T3663" s="30">
        <f t="shared" si="59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>E3664/D3664*100</f>
        <v>101.42500000000001</v>
      </c>
      <c r="P3664" s="10">
        <f>E3664/L3664</f>
        <v>202.85</v>
      </c>
      <c r="Q3664" s="13" t="s">
        <v>8360</v>
      </c>
      <c r="R3664" s="14" t="s">
        <v>8363</v>
      </c>
      <c r="S3664" s="28">
        <f t="shared" si="59"/>
        <v>42094.178402777776</v>
      </c>
      <c r="T3664" s="30">
        <f t="shared" si="59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>E3665/D3665*100</f>
        <v>104</v>
      </c>
      <c r="P3665" s="10">
        <f>E3665/L3665</f>
        <v>26</v>
      </c>
      <c r="Q3665" s="13" t="s">
        <v>8360</v>
      </c>
      <c r="R3665" s="14" t="s">
        <v>8363</v>
      </c>
      <c r="S3665" s="28">
        <f t="shared" si="59"/>
        <v>42725.493402777778</v>
      </c>
      <c r="T3665" s="30">
        <f t="shared" si="59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>E3666/D3666*100</f>
        <v>109.375</v>
      </c>
      <c r="P3666" s="10">
        <f>E3666/L3666</f>
        <v>46.05263157894737</v>
      </c>
      <c r="Q3666" s="13" t="s">
        <v>8360</v>
      </c>
      <c r="R3666" s="14" t="s">
        <v>8363</v>
      </c>
      <c r="S3666" s="28">
        <f t="shared" si="59"/>
        <v>42537.248715277776</v>
      </c>
      <c r="T3666" s="30">
        <f t="shared" si="59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>E3667/D3667*100</f>
        <v>115.16129032258064</v>
      </c>
      <c r="P3667" s="10">
        <f>E3667/L3667</f>
        <v>51</v>
      </c>
      <c r="Q3667" s="13" t="s">
        <v>8360</v>
      </c>
      <c r="R3667" s="14" t="s">
        <v>8363</v>
      </c>
      <c r="S3667" s="28">
        <f t="shared" si="59"/>
        <v>42305.829166666663</v>
      </c>
      <c r="T3667" s="30">
        <f t="shared" si="59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>E3668/D3668*100</f>
        <v>100</v>
      </c>
      <c r="P3668" s="10">
        <f>E3668/L3668</f>
        <v>31.578947368421051</v>
      </c>
      <c r="Q3668" s="13" t="s">
        <v>8360</v>
      </c>
      <c r="R3668" s="14" t="s">
        <v>8363</v>
      </c>
      <c r="S3668" s="28">
        <f t="shared" si="59"/>
        <v>41844.291666666664</v>
      </c>
      <c r="T3668" s="30">
        <f t="shared" si="59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>E3669/D3669*100</f>
        <v>103.17033333333335</v>
      </c>
      <c r="P3669" s="10">
        <f>E3669/L3669</f>
        <v>53.363965517241382</v>
      </c>
      <c r="Q3669" s="13" t="s">
        <v>8360</v>
      </c>
      <c r="R3669" s="14" t="s">
        <v>8363</v>
      </c>
      <c r="S3669" s="28">
        <f t="shared" si="59"/>
        <v>42203.970127314817</v>
      </c>
      <c r="T3669" s="30">
        <f t="shared" si="59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>E3670/D3670*100</f>
        <v>103.49999999999999</v>
      </c>
      <c r="P3670" s="10">
        <f>E3670/L3670</f>
        <v>36.964285714285715</v>
      </c>
      <c r="Q3670" s="13" t="s">
        <v>8360</v>
      </c>
      <c r="R3670" s="14" t="s">
        <v>8363</v>
      </c>
      <c r="S3670" s="28">
        <f t="shared" si="59"/>
        <v>42208.772916666669</v>
      </c>
      <c r="T3670" s="30">
        <f t="shared" si="59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>E3671/D3671*100</f>
        <v>138.19999999999999</v>
      </c>
      <c r="P3671" s="10">
        <f>E3671/L3671</f>
        <v>81.294117647058826</v>
      </c>
      <c r="Q3671" s="13" t="s">
        <v>8360</v>
      </c>
      <c r="R3671" s="14" t="s">
        <v>8363</v>
      </c>
      <c r="S3671" s="28">
        <f t="shared" si="59"/>
        <v>42166.675196759257</v>
      </c>
      <c r="T3671" s="30">
        <f t="shared" si="59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>E3672/D3672*100</f>
        <v>109.54545454545455</v>
      </c>
      <c r="P3672" s="10">
        <f>E3672/L3672</f>
        <v>20.083333333333332</v>
      </c>
      <c r="Q3672" s="13" t="s">
        <v>8360</v>
      </c>
      <c r="R3672" s="14" t="s">
        <v>8363</v>
      </c>
      <c r="S3672" s="28">
        <f t="shared" si="59"/>
        <v>42155.958333333328</v>
      </c>
      <c r="T3672" s="30">
        <f t="shared" si="59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>E3673/D3673*100</f>
        <v>100.85714285714286</v>
      </c>
      <c r="P3673" s="10">
        <f>E3673/L3673</f>
        <v>88.25</v>
      </c>
      <c r="Q3673" s="13" t="s">
        <v>8360</v>
      </c>
      <c r="R3673" s="14" t="s">
        <v>8363</v>
      </c>
      <c r="S3673" s="28">
        <f t="shared" si="59"/>
        <v>41841.165972222225</v>
      </c>
      <c r="T3673" s="30">
        <f t="shared" si="59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>E3674/D3674*100</f>
        <v>101.53333333333335</v>
      </c>
      <c r="P3674" s="10">
        <f>E3674/L3674</f>
        <v>53.438596491228068</v>
      </c>
      <c r="Q3674" s="13" t="s">
        <v>8360</v>
      </c>
      <c r="R3674" s="14" t="s">
        <v>8363</v>
      </c>
      <c r="S3674" s="28">
        <f t="shared" si="59"/>
        <v>41908.946574074071</v>
      </c>
      <c r="T3674" s="30">
        <f t="shared" si="59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>E3675/D3675*100</f>
        <v>113.625</v>
      </c>
      <c r="P3675" s="10">
        <f>E3675/L3675</f>
        <v>39.868421052631582</v>
      </c>
      <c r="Q3675" s="13" t="s">
        <v>8360</v>
      </c>
      <c r="R3675" s="14" t="s">
        <v>8363</v>
      </c>
      <c r="S3675" s="28">
        <f t="shared" si="59"/>
        <v>41948.536111111112</v>
      </c>
      <c r="T3675" s="30">
        <f t="shared" si="59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>E3676/D3676*100</f>
        <v>100</v>
      </c>
      <c r="P3676" s="10">
        <f>E3676/L3676</f>
        <v>145.16129032258064</v>
      </c>
      <c r="Q3676" s="13" t="s">
        <v>8360</v>
      </c>
      <c r="R3676" s="14" t="s">
        <v>8363</v>
      </c>
      <c r="S3676" s="28">
        <f t="shared" si="59"/>
        <v>42616.873020833329</v>
      </c>
      <c r="T3676" s="30">
        <f t="shared" si="59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>E3677/D3677*100</f>
        <v>140</v>
      </c>
      <c r="P3677" s="10">
        <f>E3677/L3677</f>
        <v>23.333333333333332</v>
      </c>
      <c r="Q3677" s="13" t="s">
        <v>8360</v>
      </c>
      <c r="R3677" s="14" t="s">
        <v>8363</v>
      </c>
      <c r="S3677" s="28">
        <f t="shared" si="59"/>
        <v>42505.958333333328</v>
      </c>
      <c r="T3677" s="30">
        <f t="shared" si="59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>E3678/D3678*100</f>
        <v>128.75</v>
      </c>
      <c r="P3678" s="10">
        <f>E3678/L3678</f>
        <v>64.375</v>
      </c>
      <c r="Q3678" s="13" t="s">
        <v>8360</v>
      </c>
      <c r="R3678" s="14" t="s">
        <v>8363</v>
      </c>
      <c r="S3678" s="28">
        <f t="shared" si="59"/>
        <v>41894.815787037034</v>
      </c>
      <c r="T3678" s="30">
        <f t="shared" si="59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>E3679/D3679*100</f>
        <v>102.90416666666667</v>
      </c>
      <c r="P3679" s="10">
        <f>E3679/L3679</f>
        <v>62.052763819095475</v>
      </c>
      <c r="Q3679" s="13" t="s">
        <v>8360</v>
      </c>
      <c r="R3679" s="14" t="s">
        <v>8363</v>
      </c>
      <c r="S3679" s="28">
        <f t="shared" si="59"/>
        <v>41823.165972222225</v>
      </c>
      <c r="T3679" s="30">
        <f t="shared" si="59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>E3680/D3680*100</f>
        <v>102.49999999999999</v>
      </c>
      <c r="P3680" s="10">
        <f>E3680/L3680</f>
        <v>66.129032258064512</v>
      </c>
      <c r="Q3680" s="13" t="s">
        <v>8360</v>
      </c>
      <c r="R3680" s="14" t="s">
        <v>8363</v>
      </c>
      <c r="S3680" s="28">
        <f t="shared" si="59"/>
        <v>42155.531226851846</v>
      </c>
      <c r="T3680" s="30">
        <f t="shared" si="59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>E3681/D3681*100</f>
        <v>110.1</v>
      </c>
      <c r="P3681" s="10">
        <f>E3681/L3681</f>
        <v>73.400000000000006</v>
      </c>
      <c r="Q3681" s="13" t="s">
        <v>8360</v>
      </c>
      <c r="R3681" s="14" t="s">
        <v>8363</v>
      </c>
      <c r="S3681" s="28">
        <f t="shared" si="59"/>
        <v>41821.207638888889</v>
      </c>
      <c r="T3681" s="30">
        <f t="shared" si="59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>E3682/D3682*100</f>
        <v>112.76666666666667</v>
      </c>
      <c r="P3682" s="10">
        <f>E3682/L3682</f>
        <v>99.5</v>
      </c>
      <c r="Q3682" s="13" t="s">
        <v>8360</v>
      </c>
      <c r="R3682" s="14" t="s">
        <v>8363</v>
      </c>
      <c r="S3682" s="28">
        <f t="shared" si="59"/>
        <v>42648.454097222217</v>
      </c>
      <c r="T3682" s="30">
        <f t="shared" si="59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>E3683/D3683*100</f>
        <v>111.9</v>
      </c>
      <c r="P3683" s="10">
        <f>E3683/L3683</f>
        <v>62.166666666666664</v>
      </c>
      <c r="Q3683" s="13" t="s">
        <v>8360</v>
      </c>
      <c r="R3683" s="14" t="s">
        <v>8363</v>
      </c>
      <c r="S3683" s="28">
        <f t="shared" si="59"/>
        <v>42384.651504629626</v>
      </c>
      <c r="T3683" s="30">
        <f t="shared" si="59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>E3684/D3684*100</f>
        <v>139.19999999999999</v>
      </c>
      <c r="P3684" s="10">
        <f>E3684/L3684</f>
        <v>62.328358208955223</v>
      </c>
      <c r="Q3684" s="13" t="s">
        <v>8360</v>
      </c>
      <c r="R3684" s="14" t="s">
        <v>8363</v>
      </c>
      <c r="S3684" s="28">
        <f t="shared" si="59"/>
        <v>41806.290972222225</v>
      </c>
      <c r="T3684" s="30">
        <f t="shared" si="59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>E3685/D3685*100</f>
        <v>110.85714285714286</v>
      </c>
      <c r="P3685" s="10">
        <f>E3685/L3685</f>
        <v>58.787878787878789</v>
      </c>
      <c r="Q3685" s="13" t="s">
        <v>8360</v>
      </c>
      <c r="R3685" s="14" t="s">
        <v>8363</v>
      </c>
      <c r="S3685" s="28">
        <f t="shared" si="59"/>
        <v>42663.116851851853</v>
      </c>
      <c r="T3685" s="30">
        <f t="shared" si="59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>E3686/D3686*100</f>
        <v>139.06666666666666</v>
      </c>
      <c r="P3686" s="10">
        <f>E3686/L3686</f>
        <v>45.347826086956523</v>
      </c>
      <c r="Q3686" s="13" t="s">
        <v>8360</v>
      </c>
      <c r="R3686" s="14" t="s">
        <v>8363</v>
      </c>
      <c r="S3686" s="28">
        <f t="shared" si="59"/>
        <v>42249.180393518516</v>
      </c>
      <c r="T3686" s="30">
        <f t="shared" si="59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>E3687/D3687*100</f>
        <v>105.69999999999999</v>
      </c>
      <c r="P3687" s="10">
        <f>E3687/L3687</f>
        <v>41.944444444444443</v>
      </c>
      <c r="Q3687" s="13" t="s">
        <v>8360</v>
      </c>
      <c r="R3687" s="14" t="s">
        <v>8363</v>
      </c>
      <c r="S3687" s="28">
        <f t="shared" si="59"/>
        <v>41778.875</v>
      </c>
      <c r="T3687" s="30">
        <f t="shared" si="59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>E3688/D3688*100</f>
        <v>101.42857142857142</v>
      </c>
      <c r="P3688" s="10">
        <f>E3688/L3688</f>
        <v>59.166666666666664</v>
      </c>
      <c r="Q3688" s="13" t="s">
        <v>8360</v>
      </c>
      <c r="R3688" s="14" t="s">
        <v>8363</v>
      </c>
      <c r="S3688" s="28">
        <f t="shared" si="59"/>
        <v>42245.165972222225</v>
      </c>
      <c r="T3688" s="30">
        <f t="shared" si="59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>E3689/D3689*100</f>
        <v>100.245</v>
      </c>
      <c r="P3689" s="10">
        <f>E3689/L3689</f>
        <v>200.49</v>
      </c>
      <c r="Q3689" s="13" t="s">
        <v>8360</v>
      </c>
      <c r="R3689" s="14" t="s">
        <v>8363</v>
      </c>
      <c r="S3689" s="28">
        <f t="shared" si="59"/>
        <v>41817.218229166669</v>
      </c>
      <c r="T3689" s="30">
        <f t="shared" si="59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>E3690/D3690*100</f>
        <v>109.16666666666666</v>
      </c>
      <c r="P3690" s="10">
        <f>E3690/L3690</f>
        <v>83.974358974358978</v>
      </c>
      <c r="Q3690" s="13" t="s">
        <v>8360</v>
      </c>
      <c r="R3690" s="14" t="s">
        <v>8363</v>
      </c>
      <c r="S3690" s="28">
        <f t="shared" si="59"/>
        <v>41859.787083333329</v>
      </c>
      <c r="T3690" s="30">
        <f t="shared" si="59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>E3691/D3691*100</f>
        <v>118.33333333333333</v>
      </c>
      <c r="P3691" s="10">
        <f>E3691/L3691</f>
        <v>57.258064516129032</v>
      </c>
      <c r="Q3691" s="13" t="s">
        <v>8360</v>
      </c>
      <c r="R3691" s="14" t="s">
        <v>8363</v>
      </c>
      <c r="S3691" s="28">
        <f t="shared" si="59"/>
        <v>42176.934027777781</v>
      </c>
      <c r="T3691" s="30">
        <f t="shared" si="59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>E3692/D3692*100</f>
        <v>120</v>
      </c>
      <c r="P3692" s="10">
        <f>E3692/L3692</f>
        <v>58.064516129032256</v>
      </c>
      <c r="Q3692" s="13" t="s">
        <v>8360</v>
      </c>
      <c r="R3692" s="14" t="s">
        <v>8363</v>
      </c>
      <c r="S3692" s="28">
        <f t="shared" si="59"/>
        <v>41970.639849537038</v>
      </c>
      <c r="T3692" s="30">
        <f t="shared" si="59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>E3693/D3693*100</f>
        <v>127.96000000000001</v>
      </c>
      <c r="P3693" s="10">
        <f>E3693/L3693</f>
        <v>186.80291970802921</v>
      </c>
      <c r="Q3693" s="13" t="s">
        <v>8360</v>
      </c>
      <c r="R3693" s="14" t="s">
        <v>8363</v>
      </c>
      <c r="S3693" s="28">
        <f t="shared" si="59"/>
        <v>42065.207638888889</v>
      </c>
      <c r="T3693" s="30">
        <f t="shared" si="59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>E3694/D3694*100</f>
        <v>126</v>
      </c>
      <c r="P3694" s="10">
        <f>E3694/L3694</f>
        <v>74.117647058823536</v>
      </c>
      <c r="Q3694" s="13" t="s">
        <v>8360</v>
      </c>
      <c r="R3694" s="14" t="s">
        <v>8363</v>
      </c>
      <c r="S3694" s="28">
        <f t="shared" si="59"/>
        <v>41901</v>
      </c>
      <c r="T3694" s="30">
        <f t="shared" si="59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>E3695/D3695*100</f>
        <v>129.12912912912913</v>
      </c>
      <c r="P3695" s="10">
        <f>E3695/L3695</f>
        <v>30.714285714285715</v>
      </c>
      <c r="Q3695" s="13" t="s">
        <v>8360</v>
      </c>
      <c r="R3695" s="14" t="s">
        <v>8363</v>
      </c>
      <c r="S3695" s="28">
        <f t="shared" si="59"/>
        <v>42338.9375</v>
      </c>
      <c r="T3695" s="30">
        <f t="shared" si="59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>E3696/D3696*100</f>
        <v>107.42857142857143</v>
      </c>
      <c r="P3696" s="10">
        <f>E3696/L3696</f>
        <v>62.666666666666664</v>
      </c>
      <c r="Q3696" s="13" t="s">
        <v>8360</v>
      </c>
      <c r="R3696" s="14" t="s">
        <v>8363</v>
      </c>
      <c r="S3696" s="28">
        <f t="shared" si="59"/>
        <v>42527.083333333328</v>
      </c>
      <c r="T3696" s="30">
        <f t="shared" si="59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>E3697/D3697*100</f>
        <v>100.125</v>
      </c>
      <c r="P3697" s="10">
        <f>E3697/L3697</f>
        <v>121.36363636363636</v>
      </c>
      <c r="Q3697" s="13" t="s">
        <v>8360</v>
      </c>
      <c r="R3697" s="14" t="s">
        <v>8363</v>
      </c>
      <c r="S3697" s="28">
        <f t="shared" si="59"/>
        <v>42015.870486111111</v>
      </c>
      <c r="T3697" s="30">
        <f t="shared" si="59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>E3698/D3698*100</f>
        <v>155</v>
      </c>
      <c r="P3698" s="10">
        <f>E3698/L3698</f>
        <v>39.743589743589745</v>
      </c>
      <c r="Q3698" s="13" t="s">
        <v>8360</v>
      </c>
      <c r="R3698" s="14" t="s">
        <v>8363</v>
      </c>
      <c r="S3698" s="28">
        <f t="shared" si="59"/>
        <v>42048.617083333331</v>
      </c>
      <c r="T3698" s="30">
        <f t="shared" si="59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>E3699/D3699*100</f>
        <v>108</v>
      </c>
      <c r="P3699" s="10">
        <f>E3699/L3699</f>
        <v>72</v>
      </c>
      <c r="Q3699" s="13" t="s">
        <v>8360</v>
      </c>
      <c r="R3699" s="14" t="s">
        <v>8363</v>
      </c>
      <c r="S3699" s="28">
        <f t="shared" si="59"/>
        <v>42500.465833333335</v>
      </c>
      <c r="T3699" s="30">
        <f t="shared" si="59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>E3700/D3700*100</f>
        <v>110.52</v>
      </c>
      <c r="P3700" s="10">
        <f>E3700/L3700</f>
        <v>40.632352941176471</v>
      </c>
      <c r="Q3700" s="13" t="s">
        <v>8360</v>
      </c>
      <c r="R3700" s="14" t="s">
        <v>8363</v>
      </c>
      <c r="S3700" s="28">
        <f t="shared" si="59"/>
        <v>42431.806562500002</v>
      </c>
      <c r="T3700" s="30">
        <f t="shared" si="59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>E3701/D3701*100</f>
        <v>100.8</v>
      </c>
      <c r="P3701" s="10">
        <f>E3701/L3701</f>
        <v>63</v>
      </c>
      <c r="Q3701" s="13" t="s">
        <v>8360</v>
      </c>
      <c r="R3701" s="14" t="s">
        <v>8363</v>
      </c>
      <c r="S3701" s="28">
        <f t="shared" si="59"/>
        <v>41927.602037037039</v>
      </c>
      <c r="T3701" s="30">
        <f t="shared" si="59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>E3702/D3702*100</f>
        <v>121.2</v>
      </c>
      <c r="P3702" s="10">
        <f>E3702/L3702</f>
        <v>33.666666666666664</v>
      </c>
      <c r="Q3702" s="13" t="s">
        <v>8360</v>
      </c>
      <c r="R3702" s="14" t="s">
        <v>8363</v>
      </c>
      <c r="S3702" s="28">
        <f t="shared" si="59"/>
        <v>41912.666666666664</v>
      </c>
      <c r="T3702" s="30">
        <f t="shared" si="59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>E3703/D3703*100</f>
        <v>100.33333333333334</v>
      </c>
      <c r="P3703" s="10">
        <f>E3703/L3703</f>
        <v>38.589743589743591</v>
      </c>
      <c r="Q3703" s="13" t="s">
        <v>8360</v>
      </c>
      <c r="R3703" s="14" t="s">
        <v>8363</v>
      </c>
      <c r="S3703" s="28">
        <f t="shared" si="59"/>
        <v>42159.541585648149</v>
      </c>
      <c r="T3703" s="30">
        <f t="shared" si="59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>E3704/D3704*100</f>
        <v>109.16666666666666</v>
      </c>
      <c r="P3704" s="10">
        <f>E3704/L3704</f>
        <v>155.95238095238096</v>
      </c>
      <c r="Q3704" s="13" t="s">
        <v>8360</v>
      </c>
      <c r="R3704" s="14" t="s">
        <v>8363</v>
      </c>
      <c r="S3704" s="28">
        <f t="shared" si="59"/>
        <v>42561.957638888889</v>
      </c>
      <c r="T3704" s="30">
        <f t="shared" si="59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>E3705/D3705*100</f>
        <v>123.42857142857142</v>
      </c>
      <c r="P3705" s="10">
        <f>E3705/L3705</f>
        <v>43.2</v>
      </c>
      <c r="Q3705" s="13" t="s">
        <v>8360</v>
      </c>
      <c r="R3705" s="14" t="s">
        <v>8363</v>
      </c>
      <c r="S3705" s="28">
        <f t="shared" si="59"/>
        <v>42595.290972222225</v>
      </c>
      <c r="T3705" s="30">
        <f t="shared" si="59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>E3706/D3706*100</f>
        <v>136.33666666666667</v>
      </c>
      <c r="P3706" s="10">
        <f>E3706/L3706</f>
        <v>15.148518518518518</v>
      </c>
      <c r="Q3706" s="13" t="s">
        <v>8360</v>
      </c>
      <c r="R3706" s="14" t="s">
        <v>8363</v>
      </c>
      <c r="S3706" s="28">
        <f t="shared" si="59"/>
        <v>42521.689745370371</v>
      </c>
      <c r="T3706" s="30">
        <f t="shared" si="59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>E3707/D3707*100</f>
        <v>103.46657233816768</v>
      </c>
      <c r="P3707" s="10">
        <f>E3707/L3707</f>
        <v>83.571428571428569</v>
      </c>
      <c r="Q3707" s="13" t="s">
        <v>8360</v>
      </c>
      <c r="R3707" s="14" t="s">
        <v>8363</v>
      </c>
      <c r="S3707" s="28">
        <f t="shared" si="59"/>
        <v>41813.75</v>
      </c>
      <c r="T3707" s="30">
        <f t="shared" si="59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>E3708/D3708*100</f>
        <v>121.33333333333334</v>
      </c>
      <c r="P3708" s="10">
        <f>E3708/L3708</f>
        <v>140</v>
      </c>
      <c r="Q3708" s="13" t="s">
        <v>8360</v>
      </c>
      <c r="R3708" s="14" t="s">
        <v>8363</v>
      </c>
      <c r="S3708" s="28">
        <f t="shared" si="59"/>
        <v>41894.913761574076</v>
      </c>
      <c r="T3708" s="30">
        <f t="shared" si="59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>E3709/D3709*100</f>
        <v>186</v>
      </c>
      <c r="P3709" s="10">
        <f>E3709/L3709</f>
        <v>80.869565217391298</v>
      </c>
      <c r="Q3709" s="13" t="s">
        <v>8360</v>
      </c>
      <c r="R3709" s="14" t="s">
        <v>8363</v>
      </c>
      <c r="S3709" s="28">
        <f t="shared" ref="S3709:T3772" si="60">(((I3709/60)/60)/24)+DATE(1970,1,1)</f>
        <v>42573.226388888885</v>
      </c>
      <c r="T3709" s="30">
        <f t="shared" si="60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>E3710/D3710*100</f>
        <v>300</v>
      </c>
      <c r="P3710" s="10">
        <f>E3710/L3710</f>
        <v>53.846153846153847</v>
      </c>
      <c r="Q3710" s="13" t="s">
        <v>8360</v>
      </c>
      <c r="R3710" s="14" t="s">
        <v>8363</v>
      </c>
      <c r="S3710" s="28">
        <f t="shared" si="60"/>
        <v>41824.142199074071</v>
      </c>
      <c r="T3710" s="30">
        <f t="shared" si="60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>E3711/D3711*100</f>
        <v>108.25</v>
      </c>
      <c r="P3711" s="10">
        <f>E3711/L3711</f>
        <v>30.928571428571427</v>
      </c>
      <c r="Q3711" s="13" t="s">
        <v>8360</v>
      </c>
      <c r="R3711" s="14" t="s">
        <v>8363</v>
      </c>
      <c r="S3711" s="28">
        <f t="shared" si="60"/>
        <v>41815.707708333335</v>
      </c>
      <c r="T3711" s="30">
        <f t="shared" si="60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>E3712/D3712*100</f>
        <v>141.15384615384616</v>
      </c>
      <c r="P3712" s="10">
        <f>E3712/L3712</f>
        <v>67.962962962962962</v>
      </c>
      <c r="Q3712" s="13" t="s">
        <v>8360</v>
      </c>
      <c r="R3712" s="14" t="s">
        <v>8363</v>
      </c>
      <c r="S3712" s="28">
        <f t="shared" si="60"/>
        <v>42097.576249999998</v>
      </c>
      <c r="T3712" s="30">
        <f t="shared" si="60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>E3713/D3713*100</f>
        <v>113.99999999999999</v>
      </c>
      <c r="P3713" s="10">
        <f>E3713/L3713</f>
        <v>27.142857142857142</v>
      </c>
      <c r="Q3713" s="13" t="s">
        <v>8360</v>
      </c>
      <c r="R3713" s="14" t="s">
        <v>8363</v>
      </c>
      <c r="S3713" s="28">
        <f t="shared" si="60"/>
        <v>41805.666666666664</v>
      </c>
      <c r="T3713" s="30">
        <f t="shared" si="60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>E3714/D3714*100</f>
        <v>153.73333333333335</v>
      </c>
      <c r="P3714" s="10">
        <f>E3714/L3714</f>
        <v>110.86538461538461</v>
      </c>
      <c r="Q3714" s="13" t="s">
        <v>8360</v>
      </c>
      <c r="R3714" s="14" t="s">
        <v>8363</v>
      </c>
      <c r="S3714" s="28">
        <f t="shared" si="60"/>
        <v>42155.290972222225</v>
      </c>
      <c r="T3714" s="30">
        <f t="shared" si="60"/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>E3715/D3715*100</f>
        <v>101.49999999999999</v>
      </c>
      <c r="P3715" s="10">
        <f>E3715/L3715</f>
        <v>106.84210526315789</v>
      </c>
      <c r="Q3715" s="13" t="s">
        <v>8360</v>
      </c>
      <c r="R3715" s="14" t="s">
        <v>8363</v>
      </c>
      <c r="S3715" s="28">
        <f t="shared" si="60"/>
        <v>42525.738032407404</v>
      </c>
      <c r="T3715" s="30">
        <f t="shared" si="60"/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>E3716/D3716*100</f>
        <v>102.35000000000001</v>
      </c>
      <c r="P3716" s="10">
        <f>E3716/L3716</f>
        <v>105.51546391752578</v>
      </c>
      <c r="Q3716" s="13" t="s">
        <v>8360</v>
      </c>
      <c r="R3716" s="14" t="s">
        <v>8363</v>
      </c>
      <c r="S3716" s="28">
        <f t="shared" si="60"/>
        <v>42150.165972222225</v>
      </c>
      <c r="T3716" s="30">
        <f t="shared" si="60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>E3717/D3717*100</f>
        <v>102.57142857142858</v>
      </c>
      <c r="P3717" s="10">
        <f>E3717/L3717</f>
        <v>132.96296296296296</v>
      </c>
      <c r="Q3717" s="13" t="s">
        <v>8360</v>
      </c>
      <c r="R3717" s="14" t="s">
        <v>8363</v>
      </c>
      <c r="S3717" s="28">
        <f t="shared" si="60"/>
        <v>42094.536111111112</v>
      </c>
      <c r="T3717" s="30">
        <f t="shared" si="60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>E3718/D3718*100</f>
        <v>155.75</v>
      </c>
      <c r="P3718" s="10">
        <f>E3718/L3718</f>
        <v>51.916666666666664</v>
      </c>
      <c r="Q3718" s="13" t="s">
        <v>8360</v>
      </c>
      <c r="R3718" s="14" t="s">
        <v>8363</v>
      </c>
      <c r="S3718" s="28">
        <f t="shared" si="60"/>
        <v>42390.887835648144</v>
      </c>
      <c r="T3718" s="30">
        <f t="shared" si="60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>E3719/D3719*100</f>
        <v>100.75</v>
      </c>
      <c r="P3719" s="10">
        <f>E3719/L3719</f>
        <v>310</v>
      </c>
      <c r="Q3719" s="13" t="s">
        <v>8360</v>
      </c>
      <c r="R3719" s="14" t="s">
        <v>8363</v>
      </c>
      <c r="S3719" s="28">
        <f t="shared" si="60"/>
        <v>42133.866307870368</v>
      </c>
      <c r="T3719" s="30">
        <f t="shared" si="60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>E3720/D3720*100</f>
        <v>239.4</v>
      </c>
      <c r="P3720" s="10">
        <f>E3720/L3720</f>
        <v>26.021739130434781</v>
      </c>
      <c r="Q3720" s="13" t="s">
        <v>8360</v>
      </c>
      <c r="R3720" s="14" t="s">
        <v>8363</v>
      </c>
      <c r="S3720" s="28">
        <f t="shared" si="60"/>
        <v>42062.716145833328</v>
      </c>
      <c r="T3720" s="30">
        <f t="shared" si="60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>E3721/D3721*100</f>
        <v>210</v>
      </c>
      <c r="P3721" s="10">
        <f>E3721/L3721</f>
        <v>105</v>
      </c>
      <c r="Q3721" s="13" t="s">
        <v>8360</v>
      </c>
      <c r="R3721" s="14" t="s">
        <v>8363</v>
      </c>
      <c r="S3721" s="28">
        <f t="shared" si="60"/>
        <v>42177.729930555557</v>
      </c>
      <c r="T3721" s="30">
        <f t="shared" si="60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>E3722/D3722*100</f>
        <v>104.51515151515152</v>
      </c>
      <c r="P3722" s="10">
        <f>E3722/L3722</f>
        <v>86.224999999999994</v>
      </c>
      <c r="Q3722" s="13" t="s">
        <v>8360</v>
      </c>
      <c r="R3722" s="14" t="s">
        <v>8363</v>
      </c>
      <c r="S3722" s="28">
        <f t="shared" si="60"/>
        <v>42187.993125000001</v>
      </c>
      <c r="T3722" s="30">
        <f t="shared" si="60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>E3723/D3723*100</f>
        <v>100.8</v>
      </c>
      <c r="P3723" s="10">
        <f>E3723/L3723</f>
        <v>114.54545454545455</v>
      </c>
      <c r="Q3723" s="13" t="s">
        <v>8360</v>
      </c>
      <c r="R3723" s="14" t="s">
        <v>8363</v>
      </c>
      <c r="S3723" s="28">
        <f t="shared" si="60"/>
        <v>41948.977824074071</v>
      </c>
      <c r="T3723" s="30">
        <f t="shared" si="60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>E3724/D3724*100</f>
        <v>111.20000000000002</v>
      </c>
      <c r="P3724" s="10">
        <f>E3724/L3724</f>
        <v>47.657142857142858</v>
      </c>
      <c r="Q3724" s="13" t="s">
        <v>8360</v>
      </c>
      <c r="R3724" s="14" t="s">
        <v>8363</v>
      </c>
      <c r="S3724" s="28">
        <f t="shared" si="60"/>
        <v>42411.957638888889</v>
      </c>
      <c r="T3724" s="30">
        <f t="shared" si="60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>E3725/D3725*100</f>
        <v>102.04444444444445</v>
      </c>
      <c r="P3725" s="10">
        <f>E3725/L3725</f>
        <v>72.888888888888886</v>
      </c>
      <c r="Q3725" s="13" t="s">
        <v>8360</v>
      </c>
      <c r="R3725" s="14" t="s">
        <v>8363</v>
      </c>
      <c r="S3725" s="28">
        <f t="shared" si="60"/>
        <v>41973.794699074075</v>
      </c>
      <c r="T3725" s="30">
        <f t="shared" si="60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>E3726/D3726*100</f>
        <v>102.54767441860466</v>
      </c>
      <c r="P3726" s="10">
        <f>E3726/L3726</f>
        <v>49.545505617977533</v>
      </c>
      <c r="Q3726" s="13" t="s">
        <v>8360</v>
      </c>
      <c r="R3726" s="14" t="s">
        <v>8363</v>
      </c>
      <c r="S3726" s="28">
        <f t="shared" si="60"/>
        <v>42494.958333333328</v>
      </c>
      <c r="T3726" s="30">
        <f t="shared" si="60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>E3727/D3727*100</f>
        <v>127</v>
      </c>
      <c r="P3727" s="10">
        <f>E3727/L3727</f>
        <v>25.4</v>
      </c>
      <c r="Q3727" s="13" t="s">
        <v>8360</v>
      </c>
      <c r="R3727" s="14" t="s">
        <v>8363</v>
      </c>
      <c r="S3727" s="28">
        <f t="shared" si="60"/>
        <v>42418.895833333328</v>
      </c>
      <c r="T3727" s="30">
        <f t="shared" si="60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>E3728/D3728*100</f>
        <v>338.70588235294122</v>
      </c>
      <c r="P3728" s="10">
        <f>E3728/L3728</f>
        <v>62.586956521739133</v>
      </c>
      <c r="Q3728" s="13" t="s">
        <v>8360</v>
      </c>
      <c r="R3728" s="14" t="s">
        <v>8363</v>
      </c>
      <c r="S3728" s="28">
        <f t="shared" si="60"/>
        <v>42489.875</v>
      </c>
      <c r="T3728" s="30">
        <f t="shared" si="60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>E3729/D3729*100</f>
        <v>100.75</v>
      </c>
      <c r="P3729" s="10">
        <f>E3729/L3729</f>
        <v>61.060606060606062</v>
      </c>
      <c r="Q3729" s="13" t="s">
        <v>8360</v>
      </c>
      <c r="R3729" s="14" t="s">
        <v>8363</v>
      </c>
      <c r="S3729" s="28">
        <f t="shared" si="60"/>
        <v>42663.204861111109</v>
      </c>
      <c r="T3729" s="30">
        <f t="shared" si="60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>E3730/D3730*100</f>
        <v>9.31</v>
      </c>
      <c r="P3730" s="10">
        <f>E3730/L3730</f>
        <v>60.064516129032256</v>
      </c>
      <c r="Q3730" s="13" t="s">
        <v>8360</v>
      </c>
      <c r="R3730" s="14" t="s">
        <v>8363</v>
      </c>
      <c r="S3730" s="28">
        <f t="shared" si="60"/>
        <v>42235.171018518522</v>
      </c>
      <c r="T3730" s="30">
        <f t="shared" si="60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>E3731/D3731*100</f>
        <v>7.24</v>
      </c>
      <c r="P3731" s="10">
        <f>E3731/L3731</f>
        <v>72.400000000000006</v>
      </c>
      <c r="Q3731" s="13" t="s">
        <v>8360</v>
      </c>
      <c r="R3731" s="14" t="s">
        <v>8363</v>
      </c>
      <c r="S3731" s="28">
        <f t="shared" si="60"/>
        <v>42086.16333333333</v>
      </c>
      <c r="T3731" s="30">
        <f t="shared" si="60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>E3732/D3732*100</f>
        <v>10</v>
      </c>
      <c r="P3732" s="10">
        <f>E3732/L3732</f>
        <v>100</v>
      </c>
      <c r="Q3732" s="13" t="s">
        <v>8360</v>
      </c>
      <c r="R3732" s="14" t="s">
        <v>8363</v>
      </c>
      <c r="S3732" s="28">
        <f t="shared" si="60"/>
        <v>42233.677766203706</v>
      </c>
      <c r="T3732" s="30">
        <f t="shared" si="60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>E3733/D3733*100</f>
        <v>11.272727272727273</v>
      </c>
      <c r="P3733" s="10">
        <f>E3733/L3733</f>
        <v>51.666666666666664</v>
      </c>
      <c r="Q3733" s="13" t="s">
        <v>8360</v>
      </c>
      <c r="R3733" s="14" t="s">
        <v>8363</v>
      </c>
      <c r="S3733" s="28">
        <f t="shared" si="60"/>
        <v>42014.140972222223</v>
      </c>
      <c r="T3733" s="30">
        <f t="shared" si="60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>E3734/D3734*100</f>
        <v>15.411764705882353</v>
      </c>
      <c r="P3734" s="10">
        <f>E3734/L3734</f>
        <v>32.75</v>
      </c>
      <c r="Q3734" s="13" t="s">
        <v>8360</v>
      </c>
      <c r="R3734" s="14" t="s">
        <v>8363</v>
      </c>
      <c r="S3734" s="28">
        <f t="shared" si="60"/>
        <v>42028.5</v>
      </c>
      <c r="T3734" s="30">
        <f t="shared" si="60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>E3735/D3735*100</f>
        <v>0</v>
      </c>
      <c r="P3735" s="10" t="e">
        <f>E3735/L3735</f>
        <v>#DIV/0!</v>
      </c>
      <c r="Q3735" s="13" t="s">
        <v>8360</v>
      </c>
      <c r="R3735" s="14" t="s">
        <v>8363</v>
      </c>
      <c r="S3735" s="28">
        <f t="shared" si="60"/>
        <v>42112.9375</v>
      </c>
      <c r="T3735" s="30">
        <f t="shared" si="60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>E3736/D3736*100</f>
        <v>28.466666666666669</v>
      </c>
      <c r="P3736" s="10">
        <f>E3736/L3736</f>
        <v>61</v>
      </c>
      <c r="Q3736" s="13" t="s">
        <v>8360</v>
      </c>
      <c r="R3736" s="14" t="s">
        <v>8363</v>
      </c>
      <c r="S3736" s="28">
        <f t="shared" si="60"/>
        <v>42149.901574074072</v>
      </c>
      <c r="T3736" s="30">
        <f t="shared" si="60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>E3737/D3737*100</f>
        <v>13.333333333333334</v>
      </c>
      <c r="P3737" s="10">
        <f>E3737/L3737</f>
        <v>10</v>
      </c>
      <c r="Q3737" s="13" t="s">
        <v>8360</v>
      </c>
      <c r="R3737" s="14" t="s">
        <v>8363</v>
      </c>
      <c r="S3737" s="28">
        <f t="shared" si="60"/>
        <v>42152.693159722221</v>
      </c>
      <c r="T3737" s="30">
        <f t="shared" si="60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>E3738/D3738*100</f>
        <v>0.66666666666666674</v>
      </c>
      <c r="P3738" s="10">
        <f>E3738/L3738</f>
        <v>10</v>
      </c>
      <c r="Q3738" s="13" t="s">
        <v>8360</v>
      </c>
      <c r="R3738" s="14" t="s">
        <v>8363</v>
      </c>
      <c r="S3738" s="28">
        <f t="shared" si="60"/>
        <v>42086.75</v>
      </c>
      <c r="T3738" s="30">
        <f t="shared" si="60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>E3739/D3739*100</f>
        <v>21.428571428571427</v>
      </c>
      <c r="P3739" s="10">
        <f>E3739/L3739</f>
        <v>37.5</v>
      </c>
      <c r="Q3739" s="13" t="s">
        <v>8360</v>
      </c>
      <c r="R3739" s="14" t="s">
        <v>8363</v>
      </c>
      <c r="S3739" s="28">
        <f t="shared" si="60"/>
        <v>42320.290972222225</v>
      </c>
      <c r="T3739" s="30">
        <f t="shared" si="60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>E3740/D3740*100</f>
        <v>18</v>
      </c>
      <c r="P3740" s="10">
        <f>E3740/L3740</f>
        <v>45</v>
      </c>
      <c r="Q3740" s="13" t="s">
        <v>8360</v>
      </c>
      <c r="R3740" s="14" t="s">
        <v>8363</v>
      </c>
      <c r="S3740" s="28">
        <f t="shared" si="60"/>
        <v>41835.916666666664</v>
      </c>
      <c r="T3740" s="30">
        <f t="shared" si="60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>E3741/D3741*100</f>
        <v>20.125</v>
      </c>
      <c r="P3741" s="10">
        <f>E3741/L3741</f>
        <v>100.625</v>
      </c>
      <c r="Q3741" s="13" t="s">
        <v>8360</v>
      </c>
      <c r="R3741" s="14" t="s">
        <v>8363</v>
      </c>
      <c r="S3741" s="28">
        <f t="shared" si="60"/>
        <v>42568.449861111112</v>
      </c>
      <c r="T3741" s="30">
        <f t="shared" si="60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>E3742/D3742*100</f>
        <v>17.899999999999999</v>
      </c>
      <c r="P3742" s="10">
        <f>E3742/L3742</f>
        <v>25.571428571428573</v>
      </c>
      <c r="Q3742" s="13" t="s">
        <v>8360</v>
      </c>
      <c r="R3742" s="14" t="s">
        <v>8363</v>
      </c>
      <c r="S3742" s="28">
        <f t="shared" si="60"/>
        <v>41863.079143518517</v>
      </c>
      <c r="T3742" s="30">
        <f t="shared" si="60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>E3743/D3743*100</f>
        <v>0</v>
      </c>
      <c r="P3743" s="10" t="e">
        <f>E3743/L3743</f>
        <v>#DIV/0!</v>
      </c>
      <c r="Q3743" s="13" t="s">
        <v>8360</v>
      </c>
      <c r="R3743" s="14" t="s">
        <v>8363</v>
      </c>
      <c r="S3743" s="28">
        <f t="shared" si="60"/>
        <v>42355.920717592591</v>
      </c>
      <c r="T3743" s="30">
        <f t="shared" si="60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>E3744/D3744*100</f>
        <v>2</v>
      </c>
      <c r="P3744" s="10">
        <f>E3744/L3744</f>
        <v>25</v>
      </c>
      <c r="Q3744" s="13" t="s">
        <v>8360</v>
      </c>
      <c r="R3744" s="14" t="s">
        <v>8363</v>
      </c>
      <c r="S3744" s="28">
        <f t="shared" si="60"/>
        <v>41888.214629629627</v>
      </c>
      <c r="T3744" s="30">
        <f t="shared" si="60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>E3745/D3745*100</f>
        <v>0</v>
      </c>
      <c r="P3745" s="10" t="e">
        <f>E3745/L3745</f>
        <v>#DIV/0!</v>
      </c>
      <c r="Q3745" s="13" t="s">
        <v>8360</v>
      </c>
      <c r="R3745" s="14" t="s">
        <v>8363</v>
      </c>
      <c r="S3745" s="28">
        <f t="shared" si="60"/>
        <v>41823.710231481484</v>
      </c>
      <c r="T3745" s="30">
        <f t="shared" si="60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>E3746/D3746*100</f>
        <v>0</v>
      </c>
      <c r="P3746" s="10" t="e">
        <f>E3746/L3746</f>
        <v>#DIV/0!</v>
      </c>
      <c r="Q3746" s="13" t="s">
        <v>8360</v>
      </c>
      <c r="R3746" s="14" t="s">
        <v>8363</v>
      </c>
      <c r="S3746" s="28">
        <f t="shared" si="60"/>
        <v>41825.165972222225</v>
      </c>
      <c r="T3746" s="30">
        <f t="shared" si="60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>E3747/D3747*100</f>
        <v>10</v>
      </c>
      <c r="P3747" s="10">
        <f>E3747/L3747</f>
        <v>10</v>
      </c>
      <c r="Q3747" s="13" t="s">
        <v>8360</v>
      </c>
      <c r="R3747" s="14" t="s">
        <v>8363</v>
      </c>
      <c r="S3747" s="28">
        <f t="shared" si="60"/>
        <v>41861.697939814818</v>
      </c>
      <c r="T3747" s="30">
        <f t="shared" si="60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>E3748/D3748*100</f>
        <v>2.3764705882352941</v>
      </c>
      <c r="P3748" s="10">
        <f>E3748/L3748</f>
        <v>202</v>
      </c>
      <c r="Q3748" s="13" t="s">
        <v>8360</v>
      </c>
      <c r="R3748" s="14" t="s">
        <v>8363</v>
      </c>
      <c r="S3748" s="28">
        <f t="shared" si="60"/>
        <v>42651.389340277776</v>
      </c>
      <c r="T3748" s="30">
        <f t="shared" si="60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>E3749/D3749*100</f>
        <v>1</v>
      </c>
      <c r="P3749" s="10">
        <f>E3749/L3749</f>
        <v>25</v>
      </c>
      <c r="Q3749" s="13" t="s">
        <v>8360</v>
      </c>
      <c r="R3749" s="14" t="s">
        <v>8363</v>
      </c>
      <c r="S3749" s="28">
        <f t="shared" si="60"/>
        <v>42190.957638888889</v>
      </c>
      <c r="T3749" s="30">
        <f t="shared" si="60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>E3750/D3750*100</f>
        <v>103.52</v>
      </c>
      <c r="P3750" s="10">
        <f>E3750/L3750</f>
        <v>99.538461538461533</v>
      </c>
      <c r="Q3750" s="13" t="s">
        <v>8360</v>
      </c>
      <c r="R3750" s="14" t="s">
        <v>8368</v>
      </c>
      <c r="S3750" s="28">
        <f t="shared" si="60"/>
        <v>42416.249305555553</v>
      </c>
      <c r="T3750" s="30">
        <f t="shared" si="60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>E3751/D3751*100</f>
        <v>105</v>
      </c>
      <c r="P3751" s="10">
        <f>E3751/L3751</f>
        <v>75</v>
      </c>
      <c r="Q3751" s="13" t="s">
        <v>8360</v>
      </c>
      <c r="R3751" s="14" t="s">
        <v>8368</v>
      </c>
      <c r="S3751" s="28">
        <f t="shared" si="60"/>
        <v>42489.165972222225</v>
      </c>
      <c r="T3751" s="30">
        <f t="shared" si="60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>E3752/D3752*100</f>
        <v>100.44999999999999</v>
      </c>
      <c r="P3752" s="10">
        <f>E3752/L3752</f>
        <v>215.25</v>
      </c>
      <c r="Q3752" s="13" t="s">
        <v>8360</v>
      </c>
      <c r="R3752" s="14" t="s">
        <v>8368</v>
      </c>
      <c r="S3752" s="28">
        <f t="shared" si="60"/>
        <v>42045.332638888889</v>
      </c>
      <c r="T3752" s="30">
        <f t="shared" si="60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>E3753/D3753*100</f>
        <v>132.6</v>
      </c>
      <c r="P3753" s="10">
        <f>E3753/L3753</f>
        <v>120.54545454545455</v>
      </c>
      <c r="Q3753" s="13" t="s">
        <v>8360</v>
      </c>
      <c r="R3753" s="14" t="s">
        <v>8368</v>
      </c>
      <c r="S3753" s="28">
        <f t="shared" si="60"/>
        <v>42462.993900462956</v>
      </c>
      <c r="T3753" s="30">
        <f t="shared" si="60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>E3754/D3754*100</f>
        <v>112.99999999999999</v>
      </c>
      <c r="P3754" s="10">
        <f>E3754/L3754</f>
        <v>37.666666666666664</v>
      </c>
      <c r="Q3754" s="13" t="s">
        <v>8360</v>
      </c>
      <c r="R3754" s="14" t="s">
        <v>8368</v>
      </c>
      <c r="S3754" s="28">
        <f t="shared" si="60"/>
        <v>42659.875</v>
      </c>
      <c r="T3754" s="30">
        <f t="shared" si="60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>E3755/D3755*100</f>
        <v>103.34</v>
      </c>
      <c r="P3755" s="10">
        <f>E3755/L3755</f>
        <v>172.23333333333332</v>
      </c>
      <c r="Q3755" s="13" t="s">
        <v>8360</v>
      </c>
      <c r="R3755" s="14" t="s">
        <v>8368</v>
      </c>
      <c r="S3755" s="28">
        <f t="shared" si="60"/>
        <v>42158</v>
      </c>
      <c r="T3755" s="30">
        <f t="shared" si="60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>E3756/D3756*100</f>
        <v>120</v>
      </c>
      <c r="P3756" s="10">
        <f>E3756/L3756</f>
        <v>111.11111111111111</v>
      </c>
      <c r="Q3756" s="13" t="s">
        <v>8360</v>
      </c>
      <c r="R3756" s="14" t="s">
        <v>8368</v>
      </c>
      <c r="S3756" s="28">
        <f t="shared" si="60"/>
        <v>41846.207638888889</v>
      </c>
      <c r="T3756" s="30">
        <f t="shared" si="60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>E3757/D3757*100</f>
        <v>129.63636363636363</v>
      </c>
      <c r="P3757" s="10">
        <f>E3757/L3757</f>
        <v>25.464285714285715</v>
      </c>
      <c r="Q3757" s="13" t="s">
        <v>8360</v>
      </c>
      <c r="R3757" s="14" t="s">
        <v>8368</v>
      </c>
      <c r="S3757" s="28">
        <f t="shared" si="60"/>
        <v>42475.866979166662</v>
      </c>
      <c r="T3757" s="30">
        <f t="shared" si="60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>E3758/D3758*100</f>
        <v>101.11111111111111</v>
      </c>
      <c r="P3758" s="10">
        <f>E3758/L3758</f>
        <v>267.64705882352939</v>
      </c>
      <c r="Q3758" s="13" t="s">
        <v>8360</v>
      </c>
      <c r="R3758" s="14" t="s">
        <v>8368</v>
      </c>
      <c r="S3758" s="28">
        <f t="shared" si="60"/>
        <v>41801.814791666664</v>
      </c>
      <c r="T3758" s="30">
        <f t="shared" si="60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>E3759/D3759*100</f>
        <v>108.51428571428572</v>
      </c>
      <c r="P3759" s="10">
        <f>E3759/L3759</f>
        <v>75.959999999999994</v>
      </c>
      <c r="Q3759" s="13" t="s">
        <v>8360</v>
      </c>
      <c r="R3759" s="14" t="s">
        <v>8368</v>
      </c>
      <c r="S3759" s="28">
        <f t="shared" si="60"/>
        <v>41974.850868055553</v>
      </c>
      <c r="T3759" s="30">
        <f t="shared" si="60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>E3760/D3760*100</f>
        <v>102.33333333333334</v>
      </c>
      <c r="P3760" s="10">
        <f>E3760/L3760</f>
        <v>59.03846153846154</v>
      </c>
      <c r="Q3760" s="13" t="s">
        <v>8360</v>
      </c>
      <c r="R3760" s="14" t="s">
        <v>8368</v>
      </c>
      <c r="S3760" s="28">
        <f t="shared" si="60"/>
        <v>41778.208333333336</v>
      </c>
      <c r="T3760" s="30">
        <f t="shared" si="60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>E3761/D3761*100</f>
        <v>110.24425000000002</v>
      </c>
      <c r="P3761" s="10">
        <f>E3761/L3761</f>
        <v>50.111022727272733</v>
      </c>
      <c r="Q3761" s="13" t="s">
        <v>8360</v>
      </c>
      <c r="R3761" s="14" t="s">
        <v>8368</v>
      </c>
      <c r="S3761" s="28">
        <f t="shared" si="60"/>
        <v>42242.108252314814</v>
      </c>
      <c r="T3761" s="30">
        <f t="shared" si="60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>E3762/D3762*100</f>
        <v>101.0154</v>
      </c>
      <c r="P3762" s="10">
        <f>E3762/L3762</f>
        <v>55.502967032967035</v>
      </c>
      <c r="Q3762" s="13" t="s">
        <v>8360</v>
      </c>
      <c r="R3762" s="14" t="s">
        <v>8368</v>
      </c>
      <c r="S3762" s="28">
        <f t="shared" si="60"/>
        <v>41764.525300925925</v>
      </c>
      <c r="T3762" s="30">
        <f t="shared" si="60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>E3763/D3763*100</f>
        <v>100</v>
      </c>
      <c r="P3763" s="10">
        <f>E3763/L3763</f>
        <v>166.66666666666666</v>
      </c>
      <c r="Q3763" s="13" t="s">
        <v>8360</v>
      </c>
      <c r="R3763" s="14" t="s">
        <v>8368</v>
      </c>
      <c r="S3763" s="28">
        <f t="shared" si="60"/>
        <v>42226.958333333328</v>
      </c>
      <c r="T3763" s="30">
        <f t="shared" si="60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>E3764/D3764*100</f>
        <v>106.24</v>
      </c>
      <c r="P3764" s="10">
        <f>E3764/L3764</f>
        <v>47.428571428571431</v>
      </c>
      <c r="Q3764" s="13" t="s">
        <v>8360</v>
      </c>
      <c r="R3764" s="14" t="s">
        <v>8368</v>
      </c>
      <c r="S3764" s="28">
        <f t="shared" si="60"/>
        <v>42218.813530092593</v>
      </c>
      <c r="T3764" s="30">
        <f t="shared" si="60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>E3765/D3765*100</f>
        <v>100</v>
      </c>
      <c r="P3765" s="10">
        <f>E3765/L3765</f>
        <v>64.935064935064929</v>
      </c>
      <c r="Q3765" s="13" t="s">
        <v>8360</v>
      </c>
      <c r="R3765" s="14" t="s">
        <v>8368</v>
      </c>
      <c r="S3765" s="28">
        <f t="shared" si="60"/>
        <v>42095.708634259259</v>
      </c>
      <c r="T3765" s="30">
        <f t="shared" si="60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>E3766/D3766*100</f>
        <v>100</v>
      </c>
      <c r="P3766" s="10">
        <f>E3766/L3766</f>
        <v>55.555555555555557</v>
      </c>
      <c r="Q3766" s="13" t="s">
        <v>8360</v>
      </c>
      <c r="R3766" s="14" t="s">
        <v>8368</v>
      </c>
      <c r="S3766" s="28">
        <f t="shared" si="60"/>
        <v>42519.024999999994</v>
      </c>
      <c r="T3766" s="30">
        <f t="shared" si="60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>E3767/D3767*100</f>
        <v>113.45714285714286</v>
      </c>
      <c r="P3767" s="10">
        <f>E3767/L3767</f>
        <v>74.224299065420567</v>
      </c>
      <c r="Q3767" s="13" t="s">
        <v>8360</v>
      </c>
      <c r="R3767" s="14" t="s">
        <v>8368</v>
      </c>
      <c r="S3767" s="28">
        <f t="shared" si="60"/>
        <v>41850.776412037041</v>
      </c>
      <c r="T3767" s="30">
        <f t="shared" si="60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>E3768/D3768*100</f>
        <v>102.65010000000001</v>
      </c>
      <c r="P3768" s="10">
        <f>E3768/L3768</f>
        <v>106.9271875</v>
      </c>
      <c r="Q3768" s="13" t="s">
        <v>8360</v>
      </c>
      <c r="R3768" s="14" t="s">
        <v>8368</v>
      </c>
      <c r="S3768" s="28">
        <f t="shared" si="60"/>
        <v>41823.167187500003</v>
      </c>
      <c r="T3768" s="30">
        <f t="shared" si="60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>E3769/D3769*100</f>
        <v>116.75</v>
      </c>
      <c r="P3769" s="10">
        <f>E3769/L3769</f>
        <v>41.696428571428569</v>
      </c>
      <c r="Q3769" s="13" t="s">
        <v>8360</v>
      </c>
      <c r="R3769" s="14" t="s">
        <v>8368</v>
      </c>
      <c r="S3769" s="28">
        <f t="shared" si="60"/>
        <v>42064.207638888889</v>
      </c>
      <c r="T3769" s="30">
        <f t="shared" si="60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>E3770/D3770*100</f>
        <v>107.65274999999998</v>
      </c>
      <c r="P3770" s="10">
        <f>E3770/L3770</f>
        <v>74.243275862068955</v>
      </c>
      <c r="Q3770" s="13" t="s">
        <v>8360</v>
      </c>
      <c r="R3770" s="14" t="s">
        <v>8368</v>
      </c>
      <c r="S3770" s="28">
        <f t="shared" si="60"/>
        <v>41802.727893518517</v>
      </c>
      <c r="T3770" s="30">
        <f t="shared" si="60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>E3771/D3771*100</f>
        <v>100</v>
      </c>
      <c r="P3771" s="10">
        <f>E3771/L3771</f>
        <v>73.333333333333329</v>
      </c>
      <c r="Q3771" s="13" t="s">
        <v>8360</v>
      </c>
      <c r="R3771" s="14" t="s">
        <v>8368</v>
      </c>
      <c r="S3771" s="28">
        <f t="shared" si="60"/>
        <v>42475.598136574074</v>
      </c>
      <c r="T3771" s="30">
        <f t="shared" si="60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>E3772/D3772*100</f>
        <v>100</v>
      </c>
      <c r="P3772" s="10">
        <f>E3772/L3772</f>
        <v>100</v>
      </c>
      <c r="Q3772" s="13" t="s">
        <v>8360</v>
      </c>
      <c r="R3772" s="14" t="s">
        <v>8368</v>
      </c>
      <c r="S3772" s="28">
        <f t="shared" si="60"/>
        <v>42168.930671296301</v>
      </c>
      <c r="T3772" s="30">
        <f t="shared" si="60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>E3773/D3773*100</f>
        <v>146</v>
      </c>
      <c r="P3773" s="10">
        <f>E3773/L3773</f>
        <v>38.421052631578945</v>
      </c>
      <c r="Q3773" s="13" t="s">
        <v>8360</v>
      </c>
      <c r="R3773" s="14" t="s">
        <v>8368</v>
      </c>
      <c r="S3773" s="28">
        <f t="shared" ref="S3773:T3836" si="61">(((I3773/60)/60)/24)+DATE(1970,1,1)</f>
        <v>42508</v>
      </c>
      <c r="T3773" s="30">
        <f t="shared" si="61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>E3774/D3774*100</f>
        <v>110.2</v>
      </c>
      <c r="P3774" s="10">
        <f>E3774/L3774</f>
        <v>166.96969696969697</v>
      </c>
      <c r="Q3774" s="13" t="s">
        <v>8360</v>
      </c>
      <c r="R3774" s="14" t="s">
        <v>8368</v>
      </c>
      <c r="S3774" s="28">
        <f t="shared" si="61"/>
        <v>42703.25</v>
      </c>
      <c r="T3774" s="30">
        <f t="shared" si="61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>E3775/D3775*100</f>
        <v>108.2</v>
      </c>
      <c r="P3775" s="10">
        <f>E3775/L3775</f>
        <v>94.912280701754383</v>
      </c>
      <c r="Q3775" s="13" t="s">
        <v>8360</v>
      </c>
      <c r="R3775" s="14" t="s">
        <v>8368</v>
      </c>
      <c r="S3775" s="28">
        <f t="shared" si="61"/>
        <v>42689.088888888888</v>
      </c>
      <c r="T3775" s="30">
        <f t="shared" si="61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>E3776/D3776*100</f>
        <v>100</v>
      </c>
      <c r="P3776" s="10">
        <f>E3776/L3776</f>
        <v>100</v>
      </c>
      <c r="Q3776" s="13" t="s">
        <v>8360</v>
      </c>
      <c r="R3776" s="14" t="s">
        <v>8368</v>
      </c>
      <c r="S3776" s="28">
        <f t="shared" si="61"/>
        <v>42103.792303240742</v>
      </c>
      <c r="T3776" s="30">
        <f t="shared" si="61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>E3777/D3777*100</f>
        <v>100.25</v>
      </c>
      <c r="P3777" s="10">
        <f>E3777/L3777</f>
        <v>143.21428571428572</v>
      </c>
      <c r="Q3777" s="13" t="s">
        <v>8360</v>
      </c>
      <c r="R3777" s="14" t="s">
        <v>8368</v>
      </c>
      <c r="S3777" s="28">
        <f t="shared" si="61"/>
        <v>42103.166666666672</v>
      </c>
      <c r="T3777" s="30">
        <f t="shared" si="61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>E3778/D3778*100</f>
        <v>106.71250000000001</v>
      </c>
      <c r="P3778" s="10">
        <f>E3778/L3778</f>
        <v>90.819148936170208</v>
      </c>
      <c r="Q3778" s="13" t="s">
        <v>8360</v>
      </c>
      <c r="R3778" s="14" t="s">
        <v>8368</v>
      </c>
      <c r="S3778" s="28">
        <f t="shared" si="61"/>
        <v>41852.041666666664</v>
      </c>
      <c r="T3778" s="30">
        <f t="shared" si="61"/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>E3779/D3779*100</f>
        <v>143.19999999999999</v>
      </c>
      <c r="P3779" s="10">
        <f>E3779/L3779</f>
        <v>48.542372881355931</v>
      </c>
      <c r="Q3779" s="13" t="s">
        <v>8360</v>
      </c>
      <c r="R3779" s="14" t="s">
        <v>8368</v>
      </c>
      <c r="S3779" s="28">
        <f t="shared" si="61"/>
        <v>41909.166666666664</v>
      </c>
      <c r="T3779" s="30">
        <f t="shared" si="61"/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>E3780/D3780*100</f>
        <v>105.04166666666667</v>
      </c>
      <c r="P3780" s="10">
        <f>E3780/L3780</f>
        <v>70.027777777777771</v>
      </c>
      <c r="Q3780" s="13" t="s">
        <v>8360</v>
      </c>
      <c r="R3780" s="14" t="s">
        <v>8368</v>
      </c>
      <c r="S3780" s="28">
        <f t="shared" si="61"/>
        <v>42049.819212962961</v>
      </c>
      <c r="T3780" s="30">
        <f t="shared" si="61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>E3781/D3781*100</f>
        <v>103.98</v>
      </c>
      <c r="P3781" s="10">
        <f>E3781/L3781</f>
        <v>135.62608695652173</v>
      </c>
      <c r="Q3781" s="13" t="s">
        <v>8360</v>
      </c>
      <c r="R3781" s="14" t="s">
        <v>8368</v>
      </c>
      <c r="S3781" s="28">
        <f t="shared" si="61"/>
        <v>42455.693750000006</v>
      </c>
      <c r="T3781" s="30">
        <f t="shared" si="61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>E3782/D3782*100</f>
        <v>120</v>
      </c>
      <c r="P3782" s="10">
        <f>E3782/L3782</f>
        <v>100</v>
      </c>
      <c r="Q3782" s="13" t="s">
        <v>8360</v>
      </c>
      <c r="R3782" s="14" t="s">
        <v>8368</v>
      </c>
      <c r="S3782" s="28">
        <f t="shared" si="61"/>
        <v>42198.837499999994</v>
      </c>
      <c r="T3782" s="30">
        <f t="shared" si="61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>E3783/D3783*100</f>
        <v>109.66666666666667</v>
      </c>
      <c r="P3783" s="10">
        <f>E3783/L3783</f>
        <v>94.90384615384616</v>
      </c>
      <c r="Q3783" s="13" t="s">
        <v>8360</v>
      </c>
      <c r="R3783" s="14" t="s">
        <v>8368</v>
      </c>
      <c r="S3783" s="28">
        <f t="shared" si="61"/>
        <v>41890.882928240739</v>
      </c>
      <c r="T3783" s="30">
        <f t="shared" si="61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>E3784/D3784*100</f>
        <v>101.75</v>
      </c>
      <c r="P3784" s="10">
        <f>E3784/L3784</f>
        <v>75.370370370370367</v>
      </c>
      <c r="Q3784" s="13" t="s">
        <v>8360</v>
      </c>
      <c r="R3784" s="14" t="s">
        <v>8368</v>
      </c>
      <c r="S3784" s="28">
        <f t="shared" si="61"/>
        <v>42575.958333333328</v>
      </c>
      <c r="T3784" s="30">
        <f t="shared" si="61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>E3785/D3785*100</f>
        <v>128.91666666666666</v>
      </c>
      <c r="P3785" s="10">
        <f>E3785/L3785</f>
        <v>64.458333333333329</v>
      </c>
      <c r="Q3785" s="13" t="s">
        <v>8360</v>
      </c>
      <c r="R3785" s="14" t="s">
        <v>8368</v>
      </c>
      <c r="S3785" s="28">
        <f t="shared" si="61"/>
        <v>42444.666666666672</v>
      </c>
      <c r="T3785" s="30">
        <f t="shared" si="61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>E3786/D3786*100</f>
        <v>114.99999999999999</v>
      </c>
      <c r="P3786" s="10">
        <f>E3786/L3786</f>
        <v>115</v>
      </c>
      <c r="Q3786" s="13" t="s">
        <v>8360</v>
      </c>
      <c r="R3786" s="14" t="s">
        <v>8368</v>
      </c>
      <c r="S3786" s="28">
        <f t="shared" si="61"/>
        <v>42561.980694444443</v>
      </c>
      <c r="T3786" s="30">
        <f t="shared" si="61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>E3787/D3787*100</f>
        <v>150.75</v>
      </c>
      <c r="P3787" s="10">
        <f>E3787/L3787</f>
        <v>100.5</v>
      </c>
      <c r="Q3787" s="13" t="s">
        <v>8360</v>
      </c>
      <c r="R3787" s="14" t="s">
        <v>8368</v>
      </c>
      <c r="S3787" s="28">
        <f t="shared" si="61"/>
        <v>42584.418749999997</v>
      </c>
      <c r="T3787" s="30">
        <f t="shared" si="61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>E3788/D3788*100</f>
        <v>110.96666666666665</v>
      </c>
      <c r="P3788" s="10">
        <f>E3788/L3788</f>
        <v>93.774647887323937</v>
      </c>
      <c r="Q3788" s="13" t="s">
        <v>8360</v>
      </c>
      <c r="R3788" s="14" t="s">
        <v>8368</v>
      </c>
      <c r="S3788" s="28">
        <f t="shared" si="61"/>
        <v>42517.037905092591</v>
      </c>
      <c r="T3788" s="30">
        <f t="shared" si="61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>E3789/D3789*100</f>
        <v>100.28571428571429</v>
      </c>
      <c r="P3789" s="10">
        <f>E3789/L3789</f>
        <v>35.1</v>
      </c>
      <c r="Q3789" s="13" t="s">
        <v>8360</v>
      </c>
      <c r="R3789" s="14" t="s">
        <v>8368</v>
      </c>
      <c r="S3789" s="28">
        <f t="shared" si="61"/>
        <v>42196.165972222225</v>
      </c>
      <c r="T3789" s="30">
        <f t="shared" si="61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>E3790/D3790*100</f>
        <v>0.66666666666666674</v>
      </c>
      <c r="P3790" s="10">
        <f>E3790/L3790</f>
        <v>500</v>
      </c>
      <c r="Q3790" s="13" t="s">
        <v>8360</v>
      </c>
      <c r="R3790" s="14" t="s">
        <v>8368</v>
      </c>
      <c r="S3790" s="28">
        <f t="shared" si="61"/>
        <v>42361.679166666669</v>
      </c>
      <c r="T3790" s="30">
        <f t="shared" si="61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>E3791/D3791*100</f>
        <v>3.267605633802817</v>
      </c>
      <c r="P3791" s="10">
        <f>E3791/L3791</f>
        <v>29</v>
      </c>
      <c r="Q3791" s="13" t="s">
        <v>8360</v>
      </c>
      <c r="R3791" s="14" t="s">
        <v>8368</v>
      </c>
      <c r="S3791" s="28">
        <f t="shared" si="61"/>
        <v>42170.798819444448</v>
      </c>
      <c r="T3791" s="30">
        <f t="shared" si="61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>E3792/D3792*100</f>
        <v>0</v>
      </c>
      <c r="P3792" s="10" t="e">
        <f>E3792/L3792</f>
        <v>#DIV/0!</v>
      </c>
      <c r="Q3792" s="13" t="s">
        <v>8360</v>
      </c>
      <c r="R3792" s="14" t="s">
        <v>8368</v>
      </c>
      <c r="S3792" s="28">
        <f t="shared" si="61"/>
        <v>42696.708599537036</v>
      </c>
      <c r="T3792" s="30">
        <f t="shared" si="61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>E3793/D3793*100</f>
        <v>0</v>
      </c>
      <c r="P3793" s="10" t="e">
        <f>E3793/L3793</f>
        <v>#DIV/0!</v>
      </c>
      <c r="Q3793" s="13" t="s">
        <v>8360</v>
      </c>
      <c r="R3793" s="14" t="s">
        <v>8368</v>
      </c>
      <c r="S3793" s="28">
        <f t="shared" si="61"/>
        <v>41826.692037037035</v>
      </c>
      <c r="T3793" s="30">
        <f t="shared" si="61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>E3794/D3794*100</f>
        <v>0.27999999999999997</v>
      </c>
      <c r="P3794" s="10">
        <f>E3794/L3794</f>
        <v>17.5</v>
      </c>
      <c r="Q3794" s="13" t="s">
        <v>8360</v>
      </c>
      <c r="R3794" s="14" t="s">
        <v>8368</v>
      </c>
      <c r="S3794" s="28">
        <f t="shared" si="61"/>
        <v>42200.447013888886</v>
      </c>
      <c r="T3794" s="30">
        <f t="shared" si="61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>E3795/D3795*100</f>
        <v>59.657142857142851</v>
      </c>
      <c r="P3795" s="10">
        <f>E3795/L3795</f>
        <v>174</v>
      </c>
      <c r="Q3795" s="13" t="s">
        <v>8360</v>
      </c>
      <c r="R3795" s="14" t="s">
        <v>8368</v>
      </c>
      <c r="S3795" s="28">
        <f t="shared" si="61"/>
        <v>41989.938993055555</v>
      </c>
      <c r="T3795" s="30">
        <f t="shared" si="61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>E3796/D3796*100</f>
        <v>1</v>
      </c>
      <c r="P3796" s="10">
        <f>E3796/L3796</f>
        <v>50</v>
      </c>
      <c r="Q3796" s="13" t="s">
        <v>8360</v>
      </c>
      <c r="R3796" s="14" t="s">
        <v>8368</v>
      </c>
      <c r="S3796" s="28">
        <f t="shared" si="61"/>
        <v>42162.58048611111</v>
      </c>
      <c r="T3796" s="30">
        <f t="shared" si="61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>E3797/D3797*100</f>
        <v>1.6666666666666667</v>
      </c>
      <c r="P3797" s="10">
        <f>E3797/L3797</f>
        <v>5</v>
      </c>
      <c r="Q3797" s="13" t="s">
        <v>8360</v>
      </c>
      <c r="R3797" s="14" t="s">
        <v>8368</v>
      </c>
      <c r="S3797" s="28">
        <f t="shared" si="61"/>
        <v>42244.9375</v>
      </c>
      <c r="T3797" s="30">
        <f t="shared" si="61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>E3798/D3798*100</f>
        <v>4.4444444444444444E-3</v>
      </c>
      <c r="P3798" s="10">
        <f>E3798/L3798</f>
        <v>1</v>
      </c>
      <c r="Q3798" s="13" t="s">
        <v>8360</v>
      </c>
      <c r="R3798" s="14" t="s">
        <v>8368</v>
      </c>
      <c r="S3798" s="28">
        <f t="shared" si="61"/>
        <v>42749.029583333337</v>
      </c>
      <c r="T3798" s="30">
        <f t="shared" si="61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>E3799/D3799*100</f>
        <v>89.666666666666657</v>
      </c>
      <c r="P3799" s="10">
        <f>E3799/L3799</f>
        <v>145.40540540540542</v>
      </c>
      <c r="Q3799" s="13" t="s">
        <v>8360</v>
      </c>
      <c r="R3799" s="14" t="s">
        <v>8368</v>
      </c>
      <c r="S3799" s="28">
        <f t="shared" si="61"/>
        <v>42114.881539351853</v>
      </c>
      <c r="T3799" s="30">
        <f t="shared" si="61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>E3800/D3800*100</f>
        <v>1.4642857142857144</v>
      </c>
      <c r="P3800" s="10">
        <f>E3800/L3800</f>
        <v>205</v>
      </c>
      <c r="Q3800" s="13" t="s">
        <v>8360</v>
      </c>
      <c r="R3800" s="14" t="s">
        <v>8368</v>
      </c>
      <c r="S3800" s="28">
        <f t="shared" si="61"/>
        <v>41861.722777777781</v>
      </c>
      <c r="T3800" s="30">
        <f t="shared" si="61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>E3801/D3801*100</f>
        <v>4.0199999999999996</v>
      </c>
      <c r="P3801" s="10">
        <f>E3801/L3801</f>
        <v>100.5</v>
      </c>
      <c r="Q3801" s="13" t="s">
        <v>8360</v>
      </c>
      <c r="R3801" s="14" t="s">
        <v>8368</v>
      </c>
      <c r="S3801" s="28">
        <f t="shared" si="61"/>
        <v>42440.93105324074</v>
      </c>
      <c r="T3801" s="30">
        <f t="shared" si="61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>E3802/D3802*100</f>
        <v>4.004545454545454</v>
      </c>
      <c r="P3802" s="10">
        <f>E3802/L3802</f>
        <v>55.0625</v>
      </c>
      <c r="Q3802" s="13" t="s">
        <v>8360</v>
      </c>
      <c r="R3802" s="14" t="s">
        <v>8368</v>
      </c>
      <c r="S3802" s="28">
        <f t="shared" si="61"/>
        <v>42015.207638888889</v>
      </c>
      <c r="T3802" s="30">
        <f t="shared" si="61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>E3803/D3803*100</f>
        <v>8.52</v>
      </c>
      <c r="P3803" s="10">
        <f>E3803/L3803</f>
        <v>47.333333333333336</v>
      </c>
      <c r="Q3803" s="13" t="s">
        <v>8360</v>
      </c>
      <c r="R3803" s="14" t="s">
        <v>8368</v>
      </c>
      <c r="S3803" s="28">
        <f t="shared" si="61"/>
        <v>42006.676111111112</v>
      </c>
      <c r="T3803" s="30">
        <f t="shared" si="61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>E3804/D3804*100</f>
        <v>0</v>
      </c>
      <c r="P3804" s="10" t="e">
        <f>E3804/L3804</f>
        <v>#DIV/0!</v>
      </c>
      <c r="Q3804" s="13" t="s">
        <v>8360</v>
      </c>
      <c r="R3804" s="14" t="s">
        <v>8368</v>
      </c>
      <c r="S3804" s="28">
        <f t="shared" si="61"/>
        <v>42299.126226851848</v>
      </c>
      <c r="T3804" s="30">
        <f t="shared" si="61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>E3805/D3805*100</f>
        <v>19.650000000000002</v>
      </c>
      <c r="P3805" s="10">
        <f>E3805/L3805</f>
        <v>58.95</v>
      </c>
      <c r="Q3805" s="13" t="s">
        <v>8360</v>
      </c>
      <c r="R3805" s="14" t="s">
        <v>8368</v>
      </c>
      <c r="S3805" s="28">
        <f t="shared" si="61"/>
        <v>42433.971851851849</v>
      </c>
      <c r="T3805" s="30">
        <f t="shared" si="61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>E3806/D3806*100</f>
        <v>0</v>
      </c>
      <c r="P3806" s="10" t="e">
        <f>E3806/L3806</f>
        <v>#DIV/0!</v>
      </c>
      <c r="Q3806" s="13" t="s">
        <v>8360</v>
      </c>
      <c r="R3806" s="14" t="s">
        <v>8368</v>
      </c>
      <c r="S3806" s="28">
        <f t="shared" si="61"/>
        <v>42582.291666666672</v>
      </c>
      <c r="T3806" s="30">
        <f t="shared" si="61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>E3807/D3807*100</f>
        <v>2E-3</v>
      </c>
      <c r="P3807" s="10">
        <f>E3807/L3807</f>
        <v>1.5</v>
      </c>
      <c r="Q3807" s="13" t="s">
        <v>8360</v>
      </c>
      <c r="R3807" s="14" t="s">
        <v>8368</v>
      </c>
      <c r="S3807" s="28">
        <f t="shared" si="61"/>
        <v>41909.887037037035</v>
      </c>
      <c r="T3807" s="30">
        <f t="shared" si="61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>E3808/D3808*100</f>
        <v>6.6666666666666666E-2</v>
      </c>
      <c r="P3808" s="10">
        <f>E3808/L3808</f>
        <v>5</v>
      </c>
      <c r="Q3808" s="13" t="s">
        <v>8360</v>
      </c>
      <c r="R3808" s="14" t="s">
        <v>8368</v>
      </c>
      <c r="S3808" s="28">
        <f t="shared" si="61"/>
        <v>41819.259039351848</v>
      </c>
      <c r="T3808" s="30">
        <f t="shared" si="61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>E3809/D3809*100</f>
        <v>30.333333333333336</v>
      </c>
      <c r="P3809" s="10">
        <f>E3809/L3809</f>
        <v>50.555555555555557</v>
      </c>
      <c r="Q3809" s="13" t="s">
        <v>8360</v>
      </c>
      <c r="R3809" s="14" t="s">
        <v>8368</v>
      </c>
      <c r="S3809" s="28">
        <f t="shared" si="61"/>
        <v>42097.909016203703</v>
      </c>
      <c r="T3809" s="30">
        <f t="shared" si="61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>E3810/D3810*100</f>
        <v>100</v>
      </c>
      <c r="P3810" s="10">
        <f>E3810/L3810</f>
        <v>41.666666666666664</v>
      </c>
      <c r="Q3810" s="13" t="s">
        <v>8360</v>
      </c>
      <c r="R3810" s="14" t="s">
        <v>8363</v>
      </c>
      <c r="S3810" s="28">
        <f t="shared" si="61"/>
        <v>42119.412256944444</v>
      </c>
      <c r="T3810" s="30">
        <f t="shared" si="61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>E3811/D3811*100</f>
        <v>101.25</v>
      </c>
      <c r="P3811" s="10">
        <f>E3811/L3811</f>
        <v>53.289473684210527</v>
      </c>
      <c r="Q3811" s="13" t="s">
        <v>8360</v>
      </c>
      <c r="R3811" s="14" t="s">
        <v>8363</v>
      </c>
      <c r="S3811" s="28">
        <f t="shared" si="61"/>
        <v>41850.958333333336</v>
      </c>
      <c r="T3811" s="30">
        <f t="shared" si="61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>E3812/D3812*100</f>
        <v>121.73333333333333</v>
      </c>
      <c r="P3812" s="10">
        <f>E3812/L3812</f>
        <v>70.230769230769226</v>
      </c>
      <c r="Q3812" s="13" t="s">
        <v>8360</v>
      </c>
      <c r="R3812" s="14" t="s">
        <v>8363</v>
      </c>
      <c r="S3812" s="28">
        <f t="shared" si="61"/>
        <v>42084.807384259257</v>
      </c>
      <c r="T3812" s="30">
        <f t="shared" si="61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>E3813/D3813*100</f>
        <v>330</v>
      </c>
      <c r="P3813" s="10">
        <f>E3813/L3813</f>
        <v>43.421052631578945</v>
      </c>
      <c r="Q3813" s="13" t="s">
        <v>8360</v>
      </c>
      <c r="R3813" s="14" t="s">
        <v>8363</v>
      </c>
      <c r="S3813" s="28">
        <f t="shared" si="61"/>
        <v>42521.458333333328</v>
      </c>
      <c r="T3813" s="30">
        <f t="shared" si="61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>E3814/D3814*100</f>
        <v>109.55</v>
      </c>
      <c r="P3814" s="10">
        <f>E3814/L3814</f>
        <v>199.18181818181819</v>
      </c>
      <c r="Q3814" s="13" t="s">
        <v>8360</v>
      </c>
      <c r="R3814" s="14" t="s">
        <v>8363</v>
      </c>
      <c r="S3814" s="28">
        <f t="shared" si="61"/>
        <v>42156.165972222225</v>
      </c>
      <c r="T3814" s="30">
        <f t="shared" si="61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>E3815/D3815*100</f>
        <v>100.95190476190474</v>
      </c>
      <c r="P3815" s="10">
        <f>E3815/L3815</f>
        <v>78.518148148148143</v>
      </c>
      <c r="Q3815" s="13" t="s">
        <v>8360</v>
      </c>
      <c r="R3815" s="14" t="s">
        <v>8363</v>
      </c>
      <c r="S3815" s="28">
        <f t="shared" si="61"/>
        <v>42535.904861111107</v>
      </c>
      <c r="T3815" s="30">
        <f t="shared" si="61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>E3816/D3816*100</f>
        <v>140.13333333333333</v>
      </c>
      <c r="P3816" s="10">
        <f>E3816/L3816</f>
        <v>61.823529411764703</v>
      </c>
      <c r="Q3816" s="13" t="s">
        <v>8360</v>
      </c>
      <c r="R3816" s="14" t="s">
        <v>8363</v>
      </c>
      <c r="S3816" s="28">
        <f t="shared" si="61"/>
        <v>42095.165972222225</v>
      </c>
      <c r="T3816" s="30">
        <f t="shared" si="61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>E3817/D3817*100</f>
        <v>100.001</v>
      </c>
      <c r="P3817" s="10">
        <f>E3817/L3817</f>
        <v>50.000500000000002</v>
      </c>
      <c r="Q3817" s="13" t="s">
        <v>8360</v>
      </c>
      <c r="R3817" s="14" t="s">
        <v>8363</v>
      </c>
      <c r="S3817" s="28">
        <f t="shared" si="61"/>
        <v>42236.958333333328</v>
      </c>
      <c r="T3817" s="30">
        <f t="shared" si="61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>E3818/D3818*100</f>
        <v>119.238</v>
      </c>
      <c r="P3818" s="10">
        <f>E3818/L3818</f>
        <v>48.339729729729726</v>
      </c>
      <c r="Q3818" s="13" t="s">
        <v>8360</v>
      </c>
      <c r="R3818" s="14" t="s">
        <v>8363</v>
      </c>
      <c r="S3818" s="28">
        <f t="shared" si="61"/>
        <v>41837.690081018518</v>
      </c>
      <c r="T3818" s="30">
        <f t="shared" si="61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>E3819/D3819*100</f>
        <v>107.25</v>
      </c>
      <c r="P3819" s="10">
        <f>E3819/L3819</f>
        <v>107.25</v>
      </c>
      <c r="Q3819" s="13" t="s">
        <v>8360</v>
      </c>
      <c r="R3819" s="14" t="s">
        <v>8363</v>
      </c>
      <c r="S3819" s="28">
        <f t="shared" si="61"/>
        <v>42301.165972222225</v>
      </c>
      <c r="T3819" s="30">
        <f t="shared" si="61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>E3820/D3820*100</f>
        <v>227.99999999999997</v>
      </c>
      <c r="P3820" s="10">
        <f>E3820/L3820</f>
        <v>57</v>
      </c>
      <c r="Q3820" s="13" t="s">
        <v>8360</v>
      </c>
      <c r="R3820" s="14" t="s">
        <v>8363</v>
      </c>
      <c r="S3820" s="28">
        <f t="shared" si="61"/>
        <v>42075.800717592589</v>
      </c>
      <c r="T3820" s="30">
        <f t="shared" si="61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>E3821/D3821*100</f>
        <v>106.4</v>
      </c>
      <c r="P3821" s="10">
        <f>E3821/L3821</f>
        <v>40.92307692307692</v>
      </c>
      <c r="Q3821" s="13" t="s">
        <v>8360</v>
      </c>
      <c r="R3821" s="14" t="s">
        <v>8363</v>
      </c>
      <c r="S3821" s="28">
        <f t="shared" si="61"/>
        <v>42202.876388888893</v>
      </c>
      <c r="T3821" s="30">
        <f t="shared" si="61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>E3822/D3822*100</f>
        <v>143.33333333333334</v>
      </c>
      <c r="P3822" s="10">
        <f>E3822/L3822</f>
        <v>21.5</v>
      </c>
      <c r="Q3822" s="13" t="s">
        <v>8360</v>
      </c>
      <c r="R3822" s="14" t="s">
        <v>8363</v>
      </c>
      <c r="S3822" s="28">
        <f t="shared" si="61"/>
        <v>42190.651817129634</v>
      </c>
      <c r="T3822" s="30">
        <f t="shared" si="61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>E3823/D3823*100</f>
        <v>104.54285714285714</v>
      </c>
      <c r="P3823" s="10">
        <f>E3823/L3823</f>
        <v>79.543478260869563</v>
      </c>
      <c r="Q3823" s="13" t="s">
        <v>8360</v>
      </c>
      <c r="R3823" s="14" t="s">
        <v>8363</v>
      </c>
      <c r="S3823" s="28">
        <f t="shared" si="61"/>
        <v>42373.180636574078</v>
      </c>
      <c r="T3823" s="30">
        <f t="shared" si="61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>E3824/D3824*100</f>
        <v>110.02000000000001</v>
      </c>
      <c r="P3824" s="10">
        <f>E3824/L3824</f>
        <v>72.381578947368425</v>
      </c>
      <c r="Q3824" s="13" t="s">
        <v>8360</v>
      </c>
      <c r="R3824" s="14" t="s">
        <v>8363</v>
      </c>
      <c r="S3824" s="28">
        <f t="shared" si="61"/>
        <v>42388.957638888889</v>
      </c>
      <c r="T3824" s="30">
        <f t="shared" si="61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>E3825/D3825*100</f>
        <v>106</v>
      </c>
      <c r="P3825" s="10">
        <f>E3825/L3825</f>
        <v>64.634146341463421</v>
      </c>
      <c r="Q3825" s="13" t="s">
        <v>8360</v>
      </c>
      <c r="R3825" s="14" t="s">
        <v>8363</v>
      </c>
      <c r="S3825" s="28">
        <f t="shared" si="61"/>
        <v>42205.165972222225</v>
      </c>
      <c r="T3825" s="30">
        <f t="shared" si="61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>E3826/D3826*100</f>
        <v>108</v>
      </c>
      <c r="P3826" s="10">
        <f>E3826/L3826</f>
        <v>38.571428571428569</v>
      </c>
      <c r="Q3826" s="13" t="s">
        <v>8360</v>
      </c>
      <c r="R3826" s="14" t="s">
        <v>8363</v>
      </c>
      <c r="S3826" s="28">
        <f t="shared" si="61"/>
        <v>42583.570138888885</v>
      </c>
      <c r="T3826" s="30">
        <f t="shared" si="61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>E3827/D3827*100</f>
        <v>105.42</v>
      </c>
      <c r="P3827" s="10">
        <f>E3827/L3827</f>
        <v>107.57142857142857</v>
      </c>
      <c r="Q3827" s="13" t="s">
        <v>8360</v>
      </c>
      <c r="R3827" s="14" t="s">
        <v>8363</v>
      </c>
      <c r="S3827" s="28">
        <f t="shared" si="61"/>
        <v>42172.069606481484</v>
      </c>
      <c r="T3827" s="30">
        <f t="shared" si="61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>E3828/D3828*100</f>
        <v>119.16666666666667</v>
      </c>
      <c r="P3828" s="10">
        <f>E3828/L3828</f>
        <v>27.5</v>
      </c>
      <c r="Q3828" s="13" t="s">
        <v>8360</v>
      </c>
      <c r="R3828" s="14" t="s">
        <v>8363</v>
      </c>
      <c r="S3828" s="28">
        <f t="shared" si="61"/>
        <v>42131.423541666663</v>
      </c>
      <c r="T3828" s="30">
        <f t="shared" si="61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>E3829/D3829*100</f>
        <v>152.66666666666666</v>
      </c>
      <c r="P3829" s="10">
        <f>E3829/L3829</f>
        <v>70.461538461538467</v>
      </c>
      <c r="Q3829" s="13" t="s">
        <v>8360</v>
      </c>
      <c r="R3829" s="14" t="s">
        <v>8363</v>
      </c>
      <c r="S3829" s="28">
        <f t="shared" si="61"/>
        <v>42090</v>
      </c>
      <c r="T3829" s="30">
        <f t="shared" si="61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>E3830/D3830*100</f>
        <v>100</v>
      </c>
      <c r="P3830" s="10">
        <f>E3830/L3830</f>
        <v>178.57142857142858</v>
      </c>
      <c r="Q3830" s="13" t="s">
        <v>8360</v>
      </c>
      <c r="R3830" s="14" t="s">
        <v>8363</v>
      </c>
      <c r="S3830" s="28">
        <f t="shared" si="61"/>
        <v>42004.569293981483</v>
      </c>
      <c r="T3830" s="30">
        <f t="shared" si="61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>E3831/D3831*100</f>
        <v>100.2</v>
      </c>
      <c r="P3831" s="10">
        <f>E3831/L3831</f>
        <v>62.625</v>
      </c>
      <c r="Q3831" s="13" t="s">
        <v>8360</v>
      </c>
      <c r="R3831" s="14" t="s">
        <v>8363</v>
      </c>
      <c r="S3831" s="28">
        <f t="shared" si="61"/>
        <v>42613.865405092598</v>
      </c>
      <c r="T3831" s="30">
        <f t="shared" si="61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>E3832/D3832*100</f>
        <v>225</v>
      </c>
      <c r="P3832" s="10">
        <f>E3832/L3832</f>
        <v>75</v>
      </c>
      <c r="Q3832" s="13" t="s">
        <v>8360</v>
      </c>
      <c r="R3832" s="14" t="s">
        <v>8363</v>
      </c>
      <c r="S3832" s="28">
        <f t="shared" si="61"/>
        <v>42517.740868055553</v>
      </c>
      <c r="T3832" s="30">
        <f t="shared" si="61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>E3833/D3833*100</f>
        <v>106.02199999999999</v>
      </c>
      <c r="P3833" s="10">
        <f>E3833/L3833</f>
        <v>58.901111111111113</v>
      </c>
      <c r="Q3833" s="13" t="s">
        <v>8360</v>
      </c>
      <c r="R3833" s="14" t="s">
        <v>8363</v>
      </c>
      <c r="S3833" s="28">
        <f t="shared" si="61"/>
        <v>41948.890567129631</v>
      </c>
      <c r="T3833" s="30">
        <f t="shared" si="61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>E3834/D3834*100</f>
        <v>104.66666666666666</v>
      </c>
      <c r="P3834" s="10">
        <f>E3834/L3834</f>
        <v>139.55555555555554</v>
      </c>
      <c r="Q3834" s="13" t="s">
        <v>8360</v>
      </c>
      <c r="R3834" s="14" t="s">
        <v>8363</v>
      </c>
      <c r="S3834" s="28">
        <f t="shared" si="61"/>
        <v>42420.114988425921</v>
      </c>
      <c r="T3834" s="30">
        <f t="shared" si="61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>E3835/D3835*100</f>
        <v>116.66666666666667</v>
      </c>
      <c r="P3835" s="10">
        <f>E3835/L3835</f>
        <v>70</v>
      </c>
      <c r="Q3835" s="13" t="s">
        <v>8360</v>
      </c>
      <c r="R3835" s="14" t="s">
        <v>8363</v>
      </c>
      <c r="S3835" s="28">
        <f t="shared" si="61"/>
        <v>41974.797916666663</v>
      </c>
      <c r="T3835" s="30">
        <f t="shared" si="61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>E3836/D3836*100</f>
        <v>109.03333333333333</v>
      </c>
      <c r="P3836" s="10">
        <f>E3836/L3836</f>
        <v>57.385964912280699</v>
      </c>
      <c r="Q3836" s="13" t="s">
        <v>8360</v>
      </c>
      <c r="R3836" s="14" t="s">
        <v>8363</v>
      </c>
      <c r="S3836" s="28">
        <f t="shared" si="61"/>
        <v>42173.445219907408</v>
      </c>
      <c r="T3836" s="30">
        <f t="shared" si="61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>E3837/D3837*100</f>
        <v>160</v>
      </c>
      <c r="P3837" s="10">
        <f>E3837/L3837</f>
        <v>40</v>
      </c>
      <c r="Q3837" s="13" t="s">
        <v>8360</v>
      </c>
      <c r="R3837" s="14" t="s">
        <v>8363</v>
      </c>
      <c r="S3837" s="28">
        <f t="shared" ref="S3837:T3900" si="62">(((I3837/60)/60)/24)+DATE(1970,1,1)</f>
        <v>42481.94222222222</v>
      </c>
      <c r="T3837" s="30">
        <f t="shared" si="62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>E3838/D3838*100</f>
        <v>112.5</v>
      </c>
      <c r="P3838" s="10">
        <f>E3838/L3838</f>
        <v>64.285714285714292</v>
      </c>
      <c r="Q3838" s="13" t="s">
        <v>8360</v>
      </c>
      <c r="R3838" s="14" t="s">
        <v>8363</v>
      </c>
      <c r="S3838" s="28">
        <f t="shared" si="62"/>
        <v>42585.172916666663</v>
      </c>
      <c r="T3838" s="30">
        <f t="shared" si="62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>E3839/D3839*100</f>
        <v>102.1</v>
      </c>
      <c r="P3839" s="10">
        <f>E3839/L3839</f>
        <v>120.11764705882354</v>
      </c>
      <c r="Q3839" s="13" t="s">
        <v>8360</v>
      </c>
      <c r="R3839" s="14" t="s">
        <v>8363</v>
      </c>
      <c r="S3839" s="28">
        <f t="shared" si="62"/>
        <v>42188.765717592592</v>
      </c>
      <c r="T3839" s="30">
        <f t="shared" si="62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>E3840/D3840*100</f>
        <v>100.824</v>
      </c>
      <c r="P3840" s="10">
        <f>E3840/L3840</f>
        <v>1008.24</v>
      </c>
      <c r="Q3840" s="13" t="s">
        <v>8360</v>
      </c>
      <c r="R3840" s="14" t="s">
        <v>8363</v>
      </c>
      <c r="S3840" s="28">
        <f t="shared" si="62"/>
        <v>42146.710752314815</v>
      </c>
      <c r="T3840" s="30">
        <f t="shared" si="62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>E3841/D3841*100</f>
        <v>101.25</v>
      </c>
      <c r="P3841" s="10">
        <f>E3841/L3841</f>
        <v>63.28125</v>
      </c>
      <c r="Q3841" s="13" t="s">
        <v>8360</v>
      </c>
      <c r="R3841" s="14" t="s">
        <v>8363</v>
      </c>
      <c r="S3841" s="28">
        <f t="shared" si="62"/>
        <v>42215.142638888887</v>
      </c>
      <c r="T3841" s="30">
        <f t="shared" si="62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>E3842/D3842*100</f>
        <v>6500</v>
      </c>
      <c r="P3842" s="10">
        <f>E3842/L3842</f>
        <v>21.666666666666668</v>
      </c>
      <c r="Q3842" s="13" t="s">
        <v>8360</v>
      </c>
      <c r="R3842" s="14" t="s">
        <v>8363</v>
      </c>
      <c r="S3842" s="28">
        <f t="shared" si="62"/>
        <v>42457.660057870366</v>
      </c>
      <c r="T3842" s="30">
        <f t="shared" si="62"/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>E3843/D3843*100</f>
        <v>8.7200000000000006</v>
      </c>
      <c r="P3843" s="10">
        <f>E3843/L3843</f>
        <v>25.647058823529413</v>
      </c>
      <c r="Q3843" s="13" t="s">
        <v>8360</v>
      </c>
      <c r="R3843" s="14" t="s">
        <v>8363</v>
      </c>
      <c r="S3843" s="28">
        <f t="shared" si="62"/>
        <v>41840.785729166666</v>
      </c>
      <c r="T3843" s="30">
        <f t="shared" si="62"/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>E3844/D3844*100</f>
        <v>21.94</v>
      </c>
      <c r="P3844" s="10">
        <f>E3844/L3844</f>
        <v>47.695652173913047</v>
      </c>
      <c r="Q3844" s="13" t="s">
        <v>8360</v>
      </c>
      <c r="R3844" s="14" t="s">
        <v>8363</v>
      </c>
      <c r="S3844" s="28">
        <f t="shared" si="62"/>
        <v>41770.493657407409</v>
      </c>
      <c r="T3844" s="30">
        <f t="shared" si="62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>E3845/D3845*100</f>
        <v>21.3</v>
      </c>
      <c r="P3845" s="10">
        <f>E3845/L3845</f>
        <v>56.05263157894737</v>
      </c>
      <c r="Q3845" s="13" t="s">
        <v>8360</v>
      </c>
      <c r="R3845" s="14" t="s">
        <v>8363</v>
      </c>
      <c r="S3845" s="28">
        <f t="shared" si="62"/>
        <v>41791.072500000002</v>
      </c>
      <c r="T3845" s="30">
        <f t="shared" si="62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>E3846/D3846*100</f>
        <v>41.489795918367342</v>
      </c>
      <c r="P3846" s="10">
        <f>E3846/L3846</f>
        <v>81.319999999999993</v>
      </c>
      <c r="Q3846" s="13" t="s">
        <v>8360</v>
      </c>
      <c r="R3846" s="14" t="s">
        <v>8363</v>
      </c>
      <c r="S3846" s="28">
        <f t="shared" si="62"/>
        <v>41793.290972222225</v>
      </c>
      <c r="T3846" s="30">
        <f t="shared" si="62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>E3847/D3847*100</f>
        <v>2.105</v>
      </c>
      <c r="P3847" s="10">
        <f>E3847/L3847</f>
        <v>70.166666666666671</v>
      </c>
      <c r="Q3847" s="13" t="s">
        <v>8360</v>
      </c>
      <c r="R3847" s="14" t="s">
        <v>8363</v>
      </c>
      <c r="S3847" s="28">
        <f t="shared" si="62"/>
        <v>42278.627013888887</v>
      </c>
      <c r="T3847" s="30">
        <f t="shared" si="62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>E3848/D3848*100</f>
        <v>2.7</v>
      </c>
      <c r="P3848" s="10">
        <f>E3848/L3848</f>
        <v>23.625</v>
      </c>
      <c r="Q3848" s="13" t="s">
        <v>8360</v>
      </c>
      <c r="R3848" s="14" t="s">
        <v>8363</v>
      </c>
      <c r="S3848" s="28">
        <f t="shared" si="62"/>
        <v>41916.290972222225</v>
      </c>
      <c r="T3848" s="30">
        <f t="shared" si="62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>E3849/D3849*100</f>
        <v>16.161904761904761</v>
      </c>
      <c r="P3849" s="10">
        <f>E3849/L3849</f>
        <v>188.55555555555554</v>
      </c>
      <c r="Q3849" s="13" t="s">
        <v>8360</v>
      </c>
      <c r="R3849" s="14" t="s">
        <v>8363</v>
      </c>
      <c r="S3849" s="28">
        <f t="shared" si="62"/>
        <v>42204.224432870367</v>
      </c>
      <c r="T3849" s="30">
        <f t="shared" si="62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>E3850/D3850*100</f>
        <v>16.376923076923077</v>
      </c>
      <c r="P3850" s="10">
        <f>E3850/L3850</f>
        <v>49.511627906976742</v>
      </c>
      <c r="Q3850" s="13" t="s">
        <v>8360</v>
      </c>
      <c r="R3850" s="14" t="s">
        <v>8363</v>
      </c>
      <c r="S3850" s="28">
        <f t="shared" si="62"/>
        <v>42295.817002314812</v>
      </c>
      <c r="T3850" s="30">
        <f t="shared" si="62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>E3851/D3851*100</f>
        <v>7.043333333333333</v>
      </c>
      <c r="P3851" s="10">
        <f>E3851/L3851</f>
        <v>75.464285714285708</v>
      </c>
      <c r="Q3851" s="13" t="s">
        <v>8360</v>
      </c>
      <c r="R3851" s="14" t="s">
        <v>8363</v>
      </c>
      <c r="S3851" s="28">
        <f t="shared" si="62"/>
        <v>42166.767175925925</v>
      </c>
      <c r="T3851" s="30">
        <f t="shared" si="62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>E3852/D3852*100</f>
        <v>3.8</v>
      </c>
      <c r="P3852" s="10">
        <f>E3852/L3852</f>
        <v>9.5</v>
      </c>
      <c r="Q3852" s="13" t="s">
        <v>8360</v>
      </c>
      <c r="R3852" s="14" t="s">
        <v>8363</v>
      </c>
      <c r="S3852" s="28">
        <f t="shared" si="62"/>
        <v>42005.124340277776</v>
      </c>
      <c r="T3852" s="30">
        <f t="shared" si="62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>E3853/D3853*100</f>
        <v>34.08</v>
      </c>
      <c r="P3853" s="10">
        <f>E3853/L3853</f>
        <v>35.5</v>
      </c>
      <c r="Q3853" s="13" t="s">
        <v>8360</v>
      </c>
      <c r="R3853" s="14" t="s">
        <v>8363</v>
      </c>
      <c r="S3853" s="28">
        <f t="shared" si="62"/>
        <v>42202.439571759256</v>
      </c>
      <c r="T3853" s="30">
        <f t="shared" si="62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>E3854/D3854*100</f>
        <v>0.2</v>
      </c>
      <c r="P3854" s="10">
        <f>E3854/L3854</f>
        <v>10</v>
      </c>
      <c r="Q3854" s="13" t="s">
        <v>8360</v>
      </c>
      <c r="R3854" s="14" t="s">
        <v>8363</v>
      </c>
      <c r="S3854" s="28">
        <f t="shared" si="62"/>
        <v>42090.149027777778</v>
      </c>
      <c r="T3854" s="30">
        <f t="shared" si="62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>E3855/D3855*100</f>
        <v>2.5999999999999999E-2</v>
      </c>
      <c r="P3855" s="10">
        <f>E3855/L3855</f>
        <v>13</v>
      </c>
      <c r="Q3855" s="13" t="s">
        <v>8360</v>
      </c>
      <c r="R3855" s="14" t="s">
        <v>8363</v>
      </c>
      <c r="S3855" s="28">
        <f t="shared" si="62"/>
        <v>41883.84002314815</v>
      </c>
      <c r="T3855" s="30">
        <f t="shared" si="62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>E3856/D3856*100</f>
        <v>16.254545454545454</v>
      </c>
      <c r="P3856" s="10">
        <f>E3856/L3856</f>
        <v>89.4</v>
      </c>
      <c r="Q3856" s="13" t="s">
        <v>8360</v>
      </c>
      <c r="R3856" s="14" t="s">
        <v>8363</v>
      </c>
      <c r="S3856" s="28">
        <f t="shared" si="62"/>
        <v>42133.884930555556</v>
      </c>
      <c r="T3856" s="30">
        <f t="shared" si="62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>E3857/D3857*100</f>
        <v>2.5</v>
      </c>
      <c r="P3857" s="10">
        <f>E3857/L3857</f>
        <v>25</v>
      </c>
      <c r="Q3857" s="13" t="s">
        <v>8360</v>
      </c>
      <c r="R3857" s="14" t="s">
        <v>8363</v>
      </c>
      <c r="S3857" s="28">
        <f t="shared" si="62"/>
        <v>42089.929062499999</v>
      </c>
      <c r="T3857" s="30">
        <f t="shared" si="62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>E3858/D3858*100</f>
        <v>0.02</v>
      </c>
      <c r="P3858" s="10">
        <f>E3858/L3858</f>
        <v>1</v>
      </c>
      <c r="Q3858" s="13" t="s">
        <v>8360</v>
      </c>
      <c r="R3858" s="14" t="s">
        <v>8363</v>
      </c>
      <c r="S3858" s="28">
        <f t="shared" si="62"/>
        <v>42071.701423611114</v>
      </c>
      <c r="T3858" s="30">
        <f t="shared" si="62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>E3859/D3859*100</f>
        <v>5.2</v>
      </c>
      <c r="P3859" s="10">
        <f>E3859/L3859</f>
        <v>65</v>
      </c>
      <c r="Q3859" s="13" t="s">
        <v>8360</v>
      </c>
      <c r="R3859" s="14" t="s">
        <v>8363</v>
      </c>
      <c r="S3859" s="28">
        <f t="shared" si="62"/>
        <v>41852.716666666667</v>
      </c>
      <c r="T3859" s="30">
        <f t="shared" si="62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>E3860/D3860*100</f>
        <v>2</v>
      </c>
      <c r="P3860" s="10">
        <f>E3860/L3860</f>
        <v>10</v>
      </c>
      <c r="Q3860" s="13" t="s">
        <v>8360</v>
      </c>
      <c r="R3860" s="14" t="s">
        <v>8363</v>
      </c>
      <c r="S3860" s="28">
        <f t="shared" si="62"/>
        <v>42146.875</v>
      </c>
      <c r="T3860" s="30">
        <f t="shared" si="62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>E3861/D3861*100</f>
        <v>0.04</v>
      </c>
      <c r="P3861" s="10">
        <f>E3861/L3861</f>
        <v>1</v>
      </c>
      <c r="Q3861" s="13" t="s">
        <v>8360</v>
      </c>
      <c r="R3861" s="14" t="s">
        <v>8363</v>
      </c>
      <c r="S3861" s="28">
        <f t="shared" si="62"/>
        <v>41815.875</v>
      </c>
      <c r="T3861" s="30">
        <f t="shared" si="62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>E3862/D3862*100</f>
        <v>17.666666666666668</v>
      </c>
      <c r="P3862" s="10">
        <f>E3862/L3862</f>
        <v>81.538461538461533</v>
      </c>
      <c r="Q3862" s="13" t="s">
        <v>8360</v>
      </c>
      <c r="R3862" s="14" t="s">
        <v>8363</v>
      </c>
      <c r="S3862" s="28">
        <f t="shared" si="62"/>
        <v>41863.660995370366</v>
      </c>
      <c r="T3862" s="30">
        <f t="shared" si="62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>E3863/D3863*100</f>
        <v>5</v>
      </c>
      <c r="P3863" s="10">
        <f>E3863/L3863</f>
        <v>100</v>
      </c>
      <c r="Q3863" s="13" t="s">
        <v>8360</v>
      </c>
      <c r="R3863" s="14" t="s">
        <v>8363</v>
      </c>
      <c r="S3863" s="28">
        <f t="shared" si="62"/>
        <v>41955.907638888893</v>
      </c>
      <c r="T3863" s="30">
        <f t="shared" si="62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>E3864/D3864*100</f>
        <v>1.3333333333333334E-2</v>
      </c>
      <c r="P3864" s="10">
        <f>E3864/L3864</f>
        <v>1</v>
      </c>
      <c r="Q3864" s="13" t="s">
        <v>8360</v>
      </c>
      <c r="R3864" s="14" t="s">
        <v>8363</v>
      </c>
      <c r="S3864" s="28">
        <f t="shared" si="62"/>
        <v>42625.707638888889</v>
      </c>
      <c r="T3864" s="30">
        <f t="shared" si="62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>E3865/D3865*100</f>
        <v>0</v>
      </c>
      <c r="P3865" s="10" t="e">
        <f>E3865/L3865</f>
        <v>#DIV/0!</v>
      </c>
      <c r="Q3865" s="13" t="s">
        <v>8360</v>
      </c>
      <c r="R3865" s="14" t="s">
        <v>8363</v>
      </c>
      <c r="S3865" s="28">
        <f t="shared" si="62"/>
        <v>42313.674826388888</v>
      </c>
      <c r="T3865" s="30">
        <f t="shared" si="62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>E3866/D3866*100</f>
        <v>1.2</v>
      </c>
      <c r="P3866" s="10">
        <f>E3866/L3866</f>
        <v>20</v>
      </c>
      <c r="Q3866" s="13" t="s">
        <v>8360</v>
      </c>
      <c r="R3866" s="14" t="s">
        <v>8363</v>
      </c>
      <c r="S3866" s="28">
        <f t="shared" si="62"/>
        <v>42325.933495370366</v>
      </c>
      <c r="T3866" s="30">
        <f t="shared" si="62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>E3867/D3867*100</f>
        <v>26.937422295897225</v>
      </c>
      <c r="P3867" s="10">
        <f>E3867/L3867</f>
        <v>46.428571428571431</v>
      </c>
      <c r="Q3867" s="13" t="s">
        <v>8360</v>
      </c>
      <c r="R3867" s="14" t="s">
        <v>8363</v>
      </c>
      <c r="S3867" s="28">
        <f t="shared" si="62"/>
        <v>41881.229166666664</v>
      </c>
      <c r="T3867" s="30">
        <f t="shared" si="62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>E3868/D3868*100</f>
        <v>0.54999999999999993</v>
      </c>
      <c r="P3868" s="10">
        <f>E3868/L3868</f>
        <v>5.5</v>
      </c>
      <c r="Q3868" s="13" t="s">
        <v>8360</v>
      </c>
      <c r="R3868" s="14" t="s">
        <v>8363</v>
      </c>
      <c r="S3868" s="28">
        <f t="shared" si="62"/>
        <v>42452.145138888889</v>
      </c>
      <c r="T3868" s="30">
        <f t="shared" si="62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>E3869/D3869*100</f>
        <v>12.55</v>
      </c>
      <c r="P3869" s="10">
        <f>E3869/L3869</f>
        <v>50.2</v>
      </c>
      <c r="Q3869" s="13" t="s">
        <v>8360</v>
      </c>
      <c r="R3869" s="14" t="s">
        <v>8363</v>
      </c>
      <c r="S3869" s="28">
        <f t="shared" si="62"/>
        <v>42539.814108796301</v>
      </c>
      <c r="T3869" s="30">
        <f t="shared" si="62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>E3870/D3870*100</f>
        <v>0.2</v>
      </c>
      <c r="P3870" s="10">
        <f>E3870/L3870</f>
        <v>10</v>
      </c>
      <c r="Q3870" s="13" t="s">
        <v>8360</v>
      </c>
      <c r="R3870" s="14" t="s">
        <v>8368</v>
      </c>
      <c r="S3870" s="28">
        <f t="shared" si="62"/>
        <v>41890.659780092588</v>
      </c>
      <c r="T3870" s="30">
        <f t="shared" si="62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>E3871/D3871*100</f>
        <v>3.4474868431088401</v>
      </c>
      <c r="P3871" s="10">
        <f>E3871/L3871</f>
        <v>30.133333333333333</v>
      </c>
      <c r="Q3871" s="13" t="s">
        <v>8360</v>
      </c>
      <c r="R3871" s="14" t="s">
        <v>8368</v>
      </c>
      <c r="S3871" s="28">
        <f t="shared" si="62"/>
        <v>42077.132638888885</v>
      </c>
      <c r="T3871" s="30">
        <f t="shared" si="62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>E3872/D3872*100</f>
        <v>15</v>
      </c>
      <c r="P3872" s="10">
        <f>E3872/L3872</f>
        <v>150</v>
      </c>
      <c r="Q3872" s="13" t="s">
        <v>8360</v>
      </c>
      <c r="R3872" s="14" t="s">
        <v>8368</v>
      </c>
      <c r="S3872" s="28">
        <f t="shared" si="62"/>
        <v>41823.17219907407</v>
      </c>
      <c r="T3872" s="30">
        <f t="shared" si="62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>E3873/D3873*100</f>
        <v>2.666666666666667</v>
      </c>
      <c r="P3873" s="10">
        <f>E3873/L3873</f>
        <v>13.333333333333334</v>
      </c>
      <c r="Q3873" s="13" t="s">
        <v>8360</v>
      </c>
      <c r="R3873" s="14" t="s">
        <v>8368</v>
      </c>
      <c r="S3873" s="28">
        <f t="shared" si="62"/>
        <v>42823.739004629635</v>
      </c>
      <c r="T3873" s="30">
        <f t="shared" si="62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>E3874/D3874*100</f>
        <v>0</v>
      </c>
      <c r="P3874" s="10" t="e">
        <f>E3874/L3874</f>
        <v>#DIV/0!</v>
      </c>
      <c r="Q3874" s="13" t="s">
        <v>8360</v>
      </c>
      <c r="R3874" s="14" t="s">
        <v>8368</v>
      </c>
      <c r="S3874" s="28">
        <f t="shared" si="62"/>
        <v>42230.145787037036</v>
      </c>
      <c r="T3874" s="30">
        <f t="shared" si="62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>E3875/D3875*100</f>
        <v>0</v>
      </c>
      <c r="P3875" s="10" t="e">
        <f>E3875/L3875</f>
        <v>#DIV/0!</v>
      </c>
      <c r="Q3875" s="13" t="s">
        <v>8360</v>
      </c>
      <c r="R3875" s="14" t="s">
        <v>8368</v>
      </c>
      <c r="S3875" s="28">
        <f t="shared" si="62"/>
        <v>42285.696006944447</v>
      </c>
      <c r="T3875" s="30">
        <f t="shared" si="62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>E3876/D3876*100</f>
        <v>0</v>
      </c>
      <c r="P3876" s="10" t="e">
        <f>E3876/L3876</f>
        <v>#DIV/0!</v>
      </c>
      <c r="Q3876" s="13" t="s">
        <v>8360</v>
      </c>
      <c r="R3876" s="14" t="s">
        <v>8368</v>
      </c>
      <c r="S3876" s="28">
        <f t="shared" si="62"/>
        <v>42028.041666666672</v>
      </c>
      <c r="T3876" s="30">
        <f t="shared" si="62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>E3877/D3877*100</f>
        <v>0</v>
      </c>
      <c r="P3877" s="10" t="e">
        <f>E3877/L3877</f>
        <v>#DIV/0!</v>
      </c>
      <c r="Q3877" s="13" t="s">
        <v>8360</v>
      </c>
      <c r="R3877" s="14" t="s">
        <v>8368</v>
      </c>
      <c r="S3877" s="28">
        <f t="shared" si="62"/>
        <v>42616.416666666672</v>
      </c>
      <c r="T3877" s="30">
        <f t="shared" si="62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>E3878/D3878*100</f>
        <v>52.794871794871788</v>
      </c>
      <c r="P3878" s="10">
        <f>E3878/L3878</f>
        <v>44.760869565217391</v>
      </c>
      <c r="Q3878" s="13" t="s">
        <v>8360</v>
      </c>
      <c r="R3878" s="14" t="s">
        <v>8368</v>
      </c>
      <c r="S3878" s="28">
        <f t="shared" si="62"/>
        <v>42402.624166666668</v>
      </c>
      <c r="T3878" s="30">
        <f t="shared" si="62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>E3879/D3879*100</f>
        <v>4.9639999999999995</v>
      </c>
      <c r="P3879" s="10">
        <f>E3879/L3879</f>
        <v>88.642857142857139</v>
      </c>
      <c r="Q3879" s="13" t="s">
        <v>8360</v>
      </c>
      <c r="R3879" s="14" t="s">
        <v>8368</v>
      </c>
      <c r="S3879" s="28">
        <f t="shared" si="62"/>
        <v>42712.67768518519</v>
      </c>
      <c r="T3879" s="30">
        <f t="shared" si="62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>E3880/D3880*100</f>
        <v>5.5555555555555552E-2</v>
      </c>
      <c r="P3880" s="10">
        <f>E3880/L3880</f>
        <v>10</v>
      </c>
      <c r="Q3880" s="13" t="s">
        <v>8360</v>
      </c>
      <c r="R3880" s="14" t="s">
        <v>8368</v>
      </c>
      <c r="S3880" s="28">
        <f t="shared" si="62"/>
        <v>42185.165972222225</v>
      </c>
      <c r="T3880" s="30">
        <f t="shared" si="62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>E3881/D3881*100</f>
        <v>0</v>
      </c>
      <c r="P3881" s="10" t="e">
        <f>E3881/L3881</f>
        <v>#DIV/0!</v>
      </c>
      <c r="Q3881" s="13" t="s">
        <v>8360</v>
      </c>
      <c r="R3881" s="14" t="s">
        <v>8368</v>
      </c>
      <c r="S3881" s="28">
        <f t="shared" si="62"/>
        <v>42029.861064814817</v>
      </c>
      <c r="T3881" s="30">
        <f t="shared" si="62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>E3882/D3882*100</f>
        <v>13.066666666666665</v>
      </c>
      <c r="P3882" s="10">
        <f>E3882/L3882</f>
        <v>57.647058823529413</v>
      </c>
      <c r="Q3882" s="13" t="s">
        <v>8360</v>
      </c>
      <c r="R3882" s="14" t="s">
        <v>8368</v>
      </c>
      <c r="S3882" s="28">
        <f t="shared" si="62"/>
        <v>41850.958333333336</v>
      </c>
      <c r="T3882" s="30">
        <f t="shared" si="62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>E3883/D3883*100</f>
        <v>5</v>
      </c>
      <c r="P3883" s="10">
        <f>E3883/L3883</f>
        <v>25</v>
      </c>
      <c r="Q3883" s="13" t="s">
        <v>8360</v>
      </c>
      <c r="R3883" s="14" t="s">
        <v>8368</v>
      </c>
      <c r="S3883" s="28">
        <f t="shared" si="62"/>
        <v>42786.018506944441</v>
      </c>
      <c r="T3883" s="30">
        <f t="shared" si="62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>E3884/D3884*100</f>
        <v>0</v>
      </c>
      <c r="P3884" s="10" t="e">
        <f>E3884/L3884</f>
        <v>#DIV/0!</v>
      </c>
      <c r="Q3884" s="13" t="s">
        <v>8360</v>
      </c>
      <c r="R3884" s="14" t="s">
        <v>8368</v>
      </c>
      <c r="S3884" s="28">
        <f t="shared" si="62"/>
        <v>42400.960416666669</v>
      </c>
      <c r="T3884" s="30">
        <f t="shared" si="62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>E3885/D3885*100</f>
        <v>0</v>
      </c>
      <c r="P3885" s="10" t="e">
        <f>E3885/L3885</f>
        <v>#DIV/0!</v>
      </c>
      <c r="Q3885" s="13" t="s">
        <v>8360</v>
      </c>
      <c r="R3885" s="14" t="s">
        <v>8368</v>
      </c>
      <c r="S3885" s="28">
        <f t="shared" si="62"/>
        <v>41884.602650462963</v>
      </c>
      <c r="T3885" s="30">
        <f t="shared" si="62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>E3886/D3886*100</f>
        <v>0</v>
      </c>
      <c r="P3886" s="10" t="e">
        <f>E3886/L3886</f>
        <v>#DIV/0!</v>
      </c>
      <c r="Q3886" s="13" t="s">
        <v>8360</v>
      </c>
      <c r="R3886" s="14" t="s">
        <v>8368</v>
      </c>
      <c r="S3886" s="28">
        <f t="shared" si="62"/>
        <v>42090.749907407408</v>
      </c>
      <c r="T3886" s="30">
        <f t="shared" si="62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>E3887/D3887*100</f>
        <v>0</v>
      </c>
      <c r="P3887" s="10" t="e">
        <f>E3887/L3887</f>
        <v>#DIV/0!</v>
      </c>
      <c r="Q3887" s="13" t="s">
        <v>8360</v>
      </c>
      <c r="R3887" s="14" t="s">
        <v>8368</v>
      </c>
      <c r="S3887" s="28">
        <f t="shared" si="62"/>
        <v>42499.951284722221</v>
      </c>
      <c r="T3887" s="30">
        <f t="shared" si="62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>E3888/D3888*100</f>
        <v>0</v>
      </c>
      <c r="P3888" s="10" t="e">
        <f>E3888/L3888</f>
        <v>#DIV/0!</v>
      </c>
      <c r="Q3888" s="13" t="s">
        <v>8360</v>
      </c>
      <c r="R3888" s="14" t="s">
        <v>8368</v>
      </c>
      <c r="S3888" s="28">
        <f t="shared" si="62"/>
        <v>41984.228032407409</v>
      </c>
      <c r="T3888" s="30">
        <f t="shared" si="62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>E3889/D3889*100</f>
        <v>1.7500000000000002</v>
      </c>
      <c r="P3889" s="10">
        <f>E3889/L3889</f>
        <v>17.5</v>
      </c>
      <c r="Q3889" s="13" t="s">
        <v>8360</v>
      </c>
      <c r="R3889" s="14" t="s">
        <v>8368</v>
      </c>
      <c r="S3889" s="28">
        <f t="shared" si="62"/>
        <v>42125.916666666672</v>
      </c>
      <c r="T3889" s="30">
        <f t="shared" si="62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>E3890/D3890*100</f>
        <v>27.1</v>
      </c>
      <c r="P3890" s="10">
        <f>E3890/L3890</f>
        <v>38.714285714285715</v>
      </c>
      <c r="Q3890" s="13" t="s">
        <v>8360</v>
      </c>
      <c r="R3890" s="14" t="s">
        <v>8363</v>
      </c>
      <c r="S3890" s="28">
        <f t="shared" si="62"/>
        <v>42792.545810185184</v>
      </c>
      <c r="T3890" s="30">
        <f t="shared" si="62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>E3891/D3891*100</f>
        <v>1.4749999999999999</v>
      </c>
      <c r="P3891" s="10">
        <f>E3891/L3891</f>
        <v>13.111111111111111</v>
      </c>
      <c r="Q3891" s="13" t="s">
        <v>8360</v>
      </c>
      <c r="R3891" s="14" t="s">
        <v>8363</v>
      </c>
      <c r="S3891" s="28">
        <f t="shared" si="62"/>
        <v>42008.976388888885</v>
      </c>
      <c r="T3891" s="30">
        <f t="shared" si="62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>E3892/D3892*100</f>
        <v>16.826666666666668</v>
      </c>
      <c r="P3892" s="10">
        <f>E3892/L3892</f>
        <v>315.5</v>
      </c>
      <c r="Q3892" s="13" t="s">
        <v>8360</v>
      </c>
      <c r="R3892" s="14" t="s">
        <v>8363</v>
      </c>
      <c r="S3892" s="28">
        <f t="shared" si="62"/>
        <v>42231.758611111116</v>
      </c>
      <c r="T3892" s="30">
        <f t="shared" si="62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>E3893/D3893*100</f>
        <v>32.5</v>
      </c>
      <c r="P3893" s="10">
        <f>E3893/L3893</f>
        <v>37.142857142857146</v>
      </c>
      <c r="Q3893" s="13" t="s">
        <v>8360</v>
      </c>
      <c r="R3893" s="14" t="s">
        <v>8363</v>
      </c>
      <c r="S3893" s="28">
        <f t="shared" si="62"/>
        <v>42086.207638888889</v>
      </c>
      <c r="T3893" s="30">
        <f t="shared" si="62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>E3894/D3894*100</f>
        <v>0</v>
      </c>
      <c r="P3894" s="10" t="e">
        <f>E3894/L3894</f>
        <v>#DIV/0!</v>
      </c>
      <c r="Q3894" s="13" t="s">
        <v>8360</v>
      </c>
      <c r="R3894" s="14" t="s">
        <v>8363</v>
      </c>
      <c r="S3894" s="28">
        <f t="shared" si="62"/>
        <v>41875.291666666664</v>
      </c>
      <c r="T3894" s="30">
        <f t="shared" si="62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>E3895/D3895*100</f>
        <v>21.55</v>
      </c>
      <c r="P3895" s="10">
        <f>E3895/L3895</f>
        <v>128.27380952380952</v>
      </c>
      <c r="Q3895" s="13" t="s">
        <v>8360</v>
      </c>
      <c r="R3895" s="14" t="s">
        <v>8363</v>
      </c>
      <c r="S3895" s="28">
        <f t="shared" si="62"/>
        <v>41821.25</v>
      </c>
      <c r="T3895" s="30">
        <f t="shared" si="62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>E3896/D3896*100</f>
        <v>3.4666666666666663</v>
      </c>
      <c r="P3896" s="10">
        <f>E3896/L3896</f>
        <v>47.272727272727273</v>
      </c>
      <c r="Q3896" s="13" t="s">
        <v>8360</v>
      </c>
      <c r="R3896" s="14" t="s">
        <v>8363</v>
      </c>
      <c r="S3896" s="28">
        <f t="shared" si="62"/>
        <v>42710.207638888889</v>
      </c>
      <c r="T3896" s="30">
        <f t="shared" si="62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>E3897/D3897*100</f>
        <v>5</v>
      </c>
      <c r="P3897" s="10">
        <f>E3897/L3897</f>
        <v>50</v>
      </c>
      <c r="Q3897" s="13" t="s">
        <v>8360</v>
      </c>
      <c r="R3897" s="14" t="s">
        <v>8363</v>
      </c>
      <c r="S3897" s="28">
        <f t="shared" si="62"/>
        <v>42063.250208333338</v>
      </c>
      <c r="T3897" s="30">
        <f t="shared" si="62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>E3898/D3898*100</f>
        <v>10.625</v>
      </c>
      <c r="P3898" s="10">
        <f>E3898/L3898</f>
        <v>42.5</v>
      </c>
      <c r="Q3898" s="13" t="s">
        <v>8360</v>
      </c>
      <c r="R3898" s="14" t="s">
        <v>8363</v>
      </c>
      <c r="S3898" s="28">
        <f t="shared" si="62"/>
        <v>41807.191875000004</v>
      </c>
      <c r="T3898" s="30">
        <f t="shared" si="62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>E3899/D3899*100</f>
        <v>17.599999999999998</v>
      </c>
      <c r="P3899" s="10">
        <f>E3899/L3899</f>
        <v>44</v>
      </c>
      <c r="Q3899" s="13" t="s">
        <v>8360</v>
      </c>
      <c r="R3899" s="14" t="s">
        <v>8363</v>
      </c>
      <c r="S3899" s="28">
        <f t="shared" si="62"/>
        <v>42012.87364583333</v>
      </c>
      <c r="T3899" s="30">
        <f t="shared" si="62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>E3900/D3900*100</f>
        <v>32.56</v>
      </c>
      <c r="P3900" s="10">
        <f>E3900/L3900</f>
        <v>50.875</v>
      </c>
      <c r="Q3900" s="13" t="s">
        <v>8360</v>
      </c>
      <c r="R3900" s="14" t="s">
        <v>8363</v>
      </c>
      <c r="S3900" s="28">
        <f t="shared" si="62"/>
        <v>42233.666666666672</v>
      </c>
      <c r="T3900" s="30">
        <f t="shared" si="62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>E3901/D3901*100</f>
        <v>1.25</v>
      </c>
      <c r="P3901" s="10">
        <f>E3901/L3901</f>
        <v>62.5</v>
      </c>
      <c r="Q3901" s="13" t="s">
        <v>8360</v>
      </c>
      <c r="R3901" s="14" t="s">
        <v>8363</v>
      </c>
      <c r="S3901" s="28">
        <f t="shared" ref="S3901:T3964" si="63">(((I3901/60)/60)/24)+DATE(1970,1,1)</f>
        <v>41863.775011574071</v>
      </c>
      <c r="T3901" s="30">
        <f t="shared" si="63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>E3902/D3902*100</f>
        <v>5.4</v>
      </c>
      <c r="P3902" s="10">
        <f>E3902/L3902</f>
        <v>27</v>
      </c>
      <c r="Q3902" s="13" t="s">
        <v>8360</v>
      </c>
      <c r="R3902" s="14" t="s">
        <v>8363</v>
      </c>
      <c r="S3902" s="28">
        <f t="shared" si="63"/>
        <v>42166.092488425929</v>
      </c>
      <c r="T3902" s="30">
        <f t="shared" si="6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>E3903/D3903*100</f>
        <v>0.83333333333333337</v>
      </c>
      <c r="P3903" s="10">
        <f>E3903/L3903</f>
        <v>25</v>
      </c>
      <c r="Q3903" s="13" t="s">
        <v>8360</v>
      </c>
      <c r="R3903" s="14" t="s">
        <v>8363</v>
      </c>
      <c r="S3903" s="28">
        <f t="shared" si="63"/>
        <v>42357.826377314821</v>
      </c>
      <c r="T3903" s="30">
        <f t="shared" si="63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>E3904/D3904*100</f>
        <v>48.833333333333336</v>
      </c>
      <c r="P3904" s="10">
        <f>E3904/L3904</f>
        <v>47.258064516129032</v>
      </c>
      <c r="Q3904" s="13" t="s">
        <v>8360</v>
      </c>
      <c r="R3904" s="14" t="s">
        <v>8363</v>
      </c>
      <c r="S3904" s="28">
        <f t="shared" si="63"/>
        <v>42688.509745370371</v>
      </c>
      <c r="T3904" s="30">
        <f t="shared" si="6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>E3905/D3905*100</f>
        <v>0</v>
      </c>
      <c r="P3905" s="10" t="e">
        <f>E3905/L3905</f>
        <v>#DIV/0!</v>
      </c>
      <c r="Q3905" s="13" t="s">
        <v>8360</v>
      </c>
      <c r="R3905" s="14" t="s">
        <v>8363</v>
      </c>
      <c r="S3905" s="28">
        <f t="shared" si="63"/>
        <v>42230.818055555559</v>
      </c>
      <c r="T3905" s="30">
        <f t="shared" si="6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>E3906/D3906*100</f>
        <v>0.03</v>
      </c>
      <c r="P3906" s="10">
        <f>E3906/L3906</f>
        <v>1.5</v>
      </c>
      <c r="Q3906" s="13" t="s">
        <v>8360</v>
      </c>
      <c r="R3906" s="14" t="s">
        <v>8363</v>
      </c>
      <c r="S3906" s="28">
        <f t="shared" si="63"/>
        <v>42109.211111111115</v>
      </c>
      <c r="T3906" s="30">
        <f t="shared" si="63"/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>E3907/D3907*100</f>
        <v>11.533333333333333</v>
      </c>
      <c r="P3907" s="10">
        <f>E3907/L3907</f>
        <v>24.714285714285715</v>
      </c>
      <c r="Q3907" s="13" t="s">
        <v>8360</v>
      </c>
      <c r="R3907" s="14" t="s">
        <v>8363</v>
      </c>
      <c r="S3907" s="28">
        <f t="shared" si="63"/>
        <v>42166.958333333328</v>
      </c>
      <c r="T3907" s="30">
        <f t="shared" si="63"/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>E3908/D3908*100</f>
        <v>67.333333333333329</v>
      </c>
      <c r="P3908" s="10">
        <f>E3908/L3908</f>
        <v>63.125</v>
      </c>
      <c r="Q3908" s="13" t="s">
        <v>8360</v>
      </c>
      <c r="R3908" s="14" t="s">
        <v>8363</v>
      </c>
      <c r="S3908" s="28">
        <f t="shared" si="63"/>
        <v>42181.559027777781</v>
      </c>
      <c r="T3908" s="30">
        <f t="shared" si="63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>E3909/D3909*100</f>
        <v>15.299999999999999</v>
      </c>
      <c r="P3909" s="10">
        <f>E3909/L3909</f>
        <v>38.25</v>
      </c>
      <c r="Q3909" s="13" t="s">
        <v>8360</v>
      </c>
      <c r="R3909" s="14" t="s">
        <v>8363</v>
      </c>
      <c r="S3909" s="28">
        <f t="shared" si="63"/>
        <v>41938.838888888888</v>
      </c>
      <c r="T3909" s="30">
        <f t="shared" si="63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>E3910/D3910*100</f>
        <v>8.6666666666666679</v>
      </c>
      <c r="P3910" s="10">
        <f>E3910/L3910</f>
        <v>16.25</v>
      </c>
      <c r="Q3910" s="13" t="s">
        <v>8360</v>
      </c>
      <c r="R3910" s="14" t="s">
        <v>8363</v>
      </c>
      <c r="S3910" s="28">
        <f t="shared" si="63"/>
        <v>41849.135370370372</v>
      </c>
      <c r="T3910" s="30">
        <f t="shared" si="63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>E3911/D3911*100</f>
        <v>0.22499999999999998</v>
      </c>
      <c r="P3911" s="10">
        <f>E3911/L3911</f>
        <v>33.75</v>
      </c>
      <c r="Q3911" s="13" t="s">
        <v>8360</v>
      </c>
      <c r="R3911" s="14" t="s">
        <v>8363</v>
      </c>
      <c r="S3911" s="28">
        <f t="shared" si="63"/>
        <v>41893.359282407408</v>
      </c>
      <c r="T3911" s="30">
        <f t="shared" si="63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>E3912/D3912*100</f>
        <v>3.0833333333333335</v>
      </c>
      <c r="P3912" s="10">
        <f>E3912/L3912</f>
        <v>61.666666666666664</v>
      </c>
      <c r="Q3912" s="13" t="s">
        <v>8360</v>
      </c>
      <c r="R3912" s="14" t="s">
        <v>8363</v>
      </c>
      <c r="S3912" s="28">
        <f t="shared" si="63"/>
        <v>42254.756909722222</v>
      </c>
      <c r="T3912" s="30">
        <f t="shared" si="63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>E3913/D3913*100</f>
        <v>37.412500000000001</v>
      </c>
      <c r="P3913" s="10">
        <f>E3913/L3913</f>
        <v>83.138888888888886</v>
      </c>
      <c r="Q3913" s="13" t="s">
        <v>8360</v>
      </c>
      <c r="R3913" s="14" t="s">
        <v>8363</v>
      </c>
      <c r="S3913" s="28">
        <f t="shared" si="63"/>
        <v>41969.853900462964</v>
      </c>
      <c r="T3913" s="30">
        <f t="shared" si="63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>E3914/D3914*100</f>
        <v>6.6666666666666671E-3</v>
      </c>
      <c r="P3914" s="10">
        <f>E3914/L3914</f>
        <v>1</v>
      </c>
      <c r="Q3914" s="13" t="s">
        <v>8360</v>
      </c>
      <c r="R3914" s="14" t="s">
        <v>8363</v>
      </c>
      <c r="S3914" s="28">
        <f t="shared" si="63"/>
        <v>42119.190972222219</v>
      </c>
      <c r="T3914" s="30">
        <f t="shared" si="63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>E3915/D3915*100</f>
        <v>10</v>
      </c>
      <c r="P3915" s="10">
        <f>E3915/L3915</f>
        <v>142.85714285714286</v>
      </c>
      <c r="Q3915" s="13" t="s">
        <v>8360</v>
      </c>
      <c r="R3915" s="14" t="s">
        <v>8363</v>
      </c>
      <c r="S3915" s="28">
        <f t="shared" si="63"/>
        <v>42338.252881944441</v>
      </c>
      <c r="T3915" s="30">
        <f t="shared" si="63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>E3916/D3916*100</f>
        <v>36.36</v>
      </c>
      <c r="P3916" s="10">
        <f>E3916/L3916</f>
        <v>33.666666666666664</v>
      </c>
      <c r="Q3916" s="13" t="s">
        <v>8360</v>
      </c>
      <c r="R3916" s="14" t="s">
        <v>8363</v>
      </c>
      <c r="S3916" s="28">
        <f t="shared" si="63"/>
        <v>42134.957638888889</v>
      </c>
      <c r="T3916" s="30">
        <f t="shared" si="63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>E3917/D3917*100</f>
        <v>0.33333333333333337</v>
      </c>
      <c r="P3917" s="10">
        <f>E3917/L3917</f>
        <v>5</v>
      </c>
      <c r="Q3917" s="13" t="s">
        <v>8360</v>
      </c>
      <c r="R3917" s="14" t="s">
        <v>8363</v>
      </c>
      <c r="S3917" s="28">
        <f t="shared" si="63"/>
        <v>42522.98505787037</v>
      </c>
      <c r="T3917" s="30">
        <f t="shared" si="63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>E3918/D3918*100</f>
        <v>0</v>
      </c>
      <c r="P3918" s="10" t="e">
        <f>E3918/L3918</f>
        <v>#DIV/0!</v>
      </c>
      <c r="Q3918" s="13" t="s">
        <v>8360</v>
      </c>
      <c r="R3918" s="14" t="s">
        <v>8363</v>
      </c>
      <c r="S3918" s="28">
        <f t="shared" si="63"/>
        <v>42524.471666666665</v>
      </c>
      <c r="T3918" s="30">
        <f t="shared" si="63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>E3919/D3919*100</f>
        <v>0.2857142857142857</v>
      </c>
      <c r="P3919" s="10">
        <f>E3919/L3919</f>
        <v>10</v>
      </c>
      <c r="Q3919" s="13" t="s">
        <v>8360</v>
      </c>
      <c r="R3919" s="14" t="s">
        <v>8363</v>
      </c>
      <c r="S3919" s="28">
        <f t="shared" si="63"/>
        <v>41893.527326388888</v>
      </c>
      <c r="T3919" s="30">
        <f t="shared" si="63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>E3920/D3920*100</f>
        <v>0.2</v>
      </c>
      <c r="P3920" s="10">
        <f>E3920/L3920</f>
        <v>40</v>
      </c>
      <c r="Q3920" s="13" t="s">
        <v>8360</v>
      </c>
      <c r="R3920" s="14" t="s">
        <v>8363</v>
      </c>
      <c r="S3920" s="28">
        <f t="shared" si="63"/>
        <v>41855.666666666664</v>
      </c>
      <c r="T3920" s="30">
        <f t="shared" si="63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>E3921/D3921*100</f>
        <v>1.7999999999999998</v>
      </c>
      <c r="P3921" s="10">
        <f>E3921/L3921</f>
        <v>30</v>
      </c>
      <c r="Q3921" s="13" t="s">
        <v>8360</v>
      </c>
      <c r="R3921" s="14" t="s">
        <v>8363</v>
      </c>
      <c r="S3921" s="28">
        <f t="shared" si="63"/>
        <v>42387</v>
      </c>
      <c r="T3921" s="30">
        <f t="shared" si="63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>E3922/D3922*100</f>
        <v>5.4</v>
      </c>
      <c r="P3922" s="10">
        <f>E3922/L3922</f>
        <v>45</v>
      </c>
      <c r="Q3922" s="13" t="s">
        <v>8360</v>
      </c>
      <c r="R3922" s="14" t="s">
        <v>8363</v>
      </c>
      <c r="S3922" s="28">
        <f t="shared" si="63"/>
        <v>42687.428935185191</v>
      </c>
      <c r="T3922" s="30">
        <f t="shared" si="63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>E3923/D3923*100</f>
        <v>0</v>
      </c>
      <c r="P3923" s="10" t="e">
        <f>E3923/L3923</f>
        <v>#DIV/0!</v>
      </c>
      <c r="Q3923" s="13" t="s">
        <v>8360</v>
      </c>
      <c r="R3923" s="14" t="s">
        <v>8363</v>
      </c>
      <c r="S3923" s="28">
        <f t="shared" si="63"/>
        <v>41938.75</v>
      </c>
      <c r="T3923" s="30">
        <f t="shared" si="63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>E3924/D3924*100</f>
        <v>8.1333333333333329</v>
      </c>
      <c r="P3924" s="10">
        <f>E3924/L3924</f>
        <v>10.166666666666666</v>
      </c>
      <c r="Q3924" s="13" t="s">
        <v>8360</v>
      </c>
      <c r="R3924" s="14" t="s">
        <v>8363</v>
      </c>
      <c r="S3924" s="28">
        <f t="shared" si="63"/>
        <v>42065.958333333328</v>
      </c>
      <c r="T3924" s="30">
        <f t="shared" si="63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>E3925/D3925*100</f>
        <v>12.034782608695652</v>
      </c>
      <c r="P3925" s="10">
        <f>E3925/L3925</f>
        <v>81.411764705882348</v>
      </c>
      <c r="Q3925" s="13" t="s">
        <v>8360</v>
      </c>
      <c r="R3925" s="14" t="s">
        <v>8363</v>
      </c>
      <c r="S3925" s="28">
        <f t="shared" si="63"/>
        <v>42103.979988425926</v>
      </c>
      <c r="T3925" s="30">
        <f t="shared" si="63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>E3926/D3926*100</f>
        <v>15.266666666666667</v>
      </c>
      <c r="P3926" s="10">
        <f>E3926/L3926</f>
        <v>57.25</v>
      </c>
      <c r="Q3926" s="13" t="s">
        <v>8360</v>
      </c>
      <c r="R3926" s="14" t="s">
        <v>8363</v>
      </c>
      <c r="S3926" s="28">
        <f t="shared" si="63"/>
        <v>41816.959745370368</v>
      </c>
      <c r="T3926" s="30">
        <f t="shared" si="63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>E3927/D3927*100</f>
        <v>10</v>
      </c>
      <c r="P3927" s="10">
        <f>E3927/L3927</f>
        <v>5</v>
      </c>
      <c r="Q3927" s="13" t="s">
        <v>8360</v>
      </c>
      <c r="R3927" s="14" t="s">
        <v>8363</v>
      </c>
      <c r="S3927" s="28">
        <f t="shared" si="63"/>
        <v>41850.870821759258</v>
      </c>
      <c r="T3927" s="30">
        <f t="shared" si="63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>E3928/D3928*100</f>
        <v>0.3</v>
      </c>
      <c r="P3928" s="10">
        <f>E3928/L3928</f>
        <v>15</v>
      </c>
      <c r="Q3928" s="13" t="s">
        <v>8360</v>
      </c>
      <c r="R3928" s="14" t="s">
        <v>8363</v>
      </c>
      <c r="S3928" s="28">
        <f t="shared" si="63"/>
        <v>42000.085046296299</v>
      </c>
      <c r="T3928" s="30">
        <f t="shared" si="63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>E3929/D3929*100</f>
        <v>1</v>
      </c>
      <c r="P3929" s="10">
        <f>E3929/L3929</f>
        <v>12.5</v>
      </c>
      <c r="Q3929" s="13" t="s">
        <v>8360</v>
      </c>
      <c r="R3929" s="14" t="s">
        <v>8363</v>
      </c>
      <c r="S3929" s="28">
        <f t="shared" si="63"/>
        <v>41860.267407407409</v>
      </c>
      <c r="T3929" s="30">
        <f t="shared" si="63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>E3930/D3930*100</f>
        <v>13.020000000000001</v>
      </c>
      <c r="P3930" s="10">
        <f>E3930/L3930</f>
        <v>93</v>
      </c>
      <c r="Q3930" s="13" t="s">
        <v>8360</v>
      </c>
      <c r="R3930" s="14" t="s">
        <v>8363</v>
      </c>
      <c r="S3930" s="28">
        <f t="shared" si="63"/>
        <v>42293.207638888889</v>
      </c>
      <c r="T3930" s="30">
        <f t="shared" si="63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>E3931/D3931*100</f>
        <v>2.2650000000000001</v>
      </c>
      <c r="P3931" s="10">
        <f>E3931/L3931</f>
        <v>32.357142857142854</v>
      </c>
      <c r="Q3931" s="13" t="s">
        <v>8360</v>
      </c>
      <c r="R3931" s="14" t="s">
        <v>8363</v>
      </c>
      <c r="S3931" s="28">
        <f t="shared" si="63"/>
        <v>42631.827141203699</v>
      </c>
      <c r="T3931" s="30">
        <f t="shared" si="63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>E3932/D3932*100</f>
        <v>0</v>
      </c>
      <c r="P3932" s="10" t="e">
        <f>E3932/L3932</f>
        <v>#DIV/0!</v>
      </c>
      <c r="Q3932" s="13" t="s">
        <v>8360</v>
      </c>
      <c r="R3932" s="14" t="s">
        <v>8363</v>
      </c>
      <c r="S3932" s="28">
        <f t="shared" si="63"/>
        <v>42461.25</v>
      </c>
      <c r="T3932" s="30">
        <f t="shared" si="63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>E3933/D3933*100</f>
        <v>0</v>
      </c>
      <c r="P3933" s="10" t="e">
        <f>E3933/L3933</f>
        <v>#DIV/0!</v>
      </c>
      <c r="Q3933" s="13" t="s">
        <v>8360</v>
      </c>
      <c r="R3933" s="14" t="s">
        <v>8363</v>
      </c>
      <c r="S3933" s="28">
        <f t="shared" si="63"/>
        <v>42253.151701388888</v>
      </c>
      <c r="T3933" s="30">
        <f t="shared" si="63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>E3934/D3934*100</f>
        <v>8.3333333333333332E-3</v>
      </c>
      <c r="P3934" s="10">
        <f>E3934/L3934</f>
        <v>1</v>
      </c>
      <c r="Q3934" s="13" t="s">
        <v>8360</v>
      </c>
      <c r="R3934" s="14" t="s">
        <v>8363</v>
      </c>
      <c r="S3934" s="28">
        <f t="shared" si="63"/>
        <v>42445.126898148148</v>
      </c>
      <c r="T3934" s="30">
        <f t="shared" si="63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>E3935/D3935*100</f>
        <v>15.742857142857142</v>
      </c>
      <c r="P3935" s="10">
        <f>E3935/L3935</f>
        <v>91.833333333333329</v>
      </c>
      <c r="Q3935" s="13" t="s">
        <v>8360</v>
      </c>
      <c r="R3935" s="14" t="s">
        <v>8363</v>
      </c>
      <c r="S3935" s="28">
        <f t="shared" si="63"/>
        <v>42568.029861111107</v>
      </c>
      <c r="T3935" s="30">
        <f t="shared" si="63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>E3936/D3936*100</f>
        <v>11</v>
      </c>
      <c r="P3936" s="10">
        <f>E3936/L3936</f>
        <v>45.833333333333336</v>
      </c>
      <c r="Q3936" s="13" t="s">
        <v>8360</v>
      </c>
      <c r="R3936" s="14" t="s">
        <v>8363</v>
      </c>
      <c r="S3936" s="28">
        <f t="shared" si="63"/>
        <v>42278.541666666672</v>
      </c>
      <c r="T3936" s="30">
        <f t="shared" si="63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>E3937/D3937*100</f>
        <v>43.833333333333336</v>
      </c>
      <c r="P3937" s="10">
        <f>E3937/L3937</f>
        <v>57.173913043478258</v>
      </c>
      <c r="Q3937" s="13" t="s">
        <v>8360</v>
      </c>
      <c r="R3937" s="14" t="s">
        <v>8363</v>
      </c>
      <c r="S3937" s="28">
        <f t="shared" si="63"/>
        <v>42281.656782407401</v>
      </c>
      <c r="T3937" s="30">
        <f t="shared" si="63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>E3938/D3938*100</f>
        <v>0</v>
      </c>
      <c r="P3938" s="10" t="e">
        <f>E3938/L3938</f>
        <v>#DIV/0!</v>
      </c>
      <c r="Q3938" s="13" t="s">
        <v>8360</v>
      </c>
      <c r="R3938" s="14" t="s">
        <v>8363</v>
      </c>
      <c r="S3938" s="28">
        <f t="shared" si="63"/>
        <v>42705.304629629631</v>
      </c>
      <c r="T3938" s="30">
        <f t="shared" si="63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>E3939/D3939*100</f>
        <v>86.135181975736558</v>
      </c>
      <c r="P3939" s="10">
        <f>E3939/L3939</f>
        <v>248.5</v>
      </c>
      <c r="Q3939" s="13" t="s">
        <v>8360</v>
      </c>
      <c r="R3939" s="14" t="s">
        <v>8363</v>
      </c>
      <c r="S3939" s="28">
        <f t="shared" si="63"/>
        <v>42562.631481481483</v>
      </c>
      <c r="T3939" s="30">
        <f t="shared" si="63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>E3940/D3940*100</f>
        <v>12.196620583717358</v>
      </c>
      <c r="P3940" s="10">
        <f>E3940/L3940</f>
        <v>79.400000000000006</v>
      </c>
      <c r="Q3940" s="13" t="s">
        <v>8360</v>
      </c>
      <c r="R3940" s="14" t="s">
        <v>8363</v>
      </c>
      <c r="S3940" s="28">
        <f t="shared" si="63"/>
        <v>42182.905717592599</v>
      </c>
      <c r="T3940" s="30">
        <f t="shared" si="63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>E3941/D3941*100</f>
        <v>0.1</v>
      </c>
      <c r="P3941" s="10">
        <f>E3941/L3941</f>
        <v>5</v>
      </c>
      <c r="Q3941" s="13" t="s">
        <v>8360</v>
      </c>
      <c r="R3941" s="14" t="s">
        <v>8363</v>
      </c>
      <c r="S3941" s="28">
        <f t="shared" si="63"/>
        <v>41919.1875</v>
      </c>
      <c r="T3941" s="30">
        <f t="shared" si="63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>E3942/D3942*100</f>
        <v>0.22</v>
      </c>
      <c r="P3942" s="10">
        <f>E3942/L3942</f>
        <v>5.5</v>
      </c>
      <c r="Q3942" s="13" t="s">
        <v>8360</v>
      </c>
      <c r="R3942" s="14" t="s">
        <v>8363</v>
      </c>
      <c r="S3942" s="28">
        <f t="shared" si="63"/>
        <v>42006.492488425924</v>
      </c>
      <c r="T3942" s="30">
        <f t="shared" si="63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>E3943/D3943*100</f>
        <v>0.90909090909090906</v>
      </c>
      <c r="P3943" s="10">
        <f>E3943/L3943</f>
        <v>25</v>
      </c>
      <c r="Q3943" s="13" t="s">
        <v>8360</v>
      </c>
      <c r="R3943" s="14" t="s">
        <v>8363</v>
      </c>
      <c r="S3943" s="28">
        <f t="shared" si="63"/>
        <v>41968.041666666672</v>
      </c>
      <c r="T3943" s="30">
        <f t="shared" si="63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>E3944/D3944*100</f>
        <v>0</v>
      </c>
      <c r="P3944" s="10" t="e">
        <f>E3944/L3944</f>
        <v>#DIV/0!</v>
      </c>
      <c r="Q3944" s="13" t="s">
        <v>8360</v>
      </c>
      <c r="R3944" s="14" t="s">
        <v>8363</v>
      </c>
      <c r="S3944" s="28">
        <f t="shared" si="63"/>
        <v>42171.904097222221</v>
      </c>
      <c r="T3944" s="30">
        <f t="shared" si="63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>E3945/D3945*100</f>
        <v>35.64</v>
      </c>
      <c r="P3945" s="10">
        <f>E3945/L3945</f>
        <v>137.07692307692307</v>
      </c>
      <c r="Q3945" s="13" t="s">
        <v>8360</v>
      </c>
      <c r="R3945" s="14" t="s">
        <v>8363</v>
      </c>
      <c r="S3945" s="28">
        <f t="shared" si="63"/>
        <v>42310.701388888891</v>
      </c>
      <c r="T3945" s="30">
        <f t="shared" si="63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>E3946/D3946*100</f>
        <v>0</v>
      </c>
      <c r="P3946" s="10" t="e">
        <f>E3946/L3946</f>
        <v>#DIV/0!</v>
      </c>
      <c r="Q3946" s="13" t="s">
        <v>8360</v>
      </c>
      <c r="R3946" s="14" t="s">
        <v>8363</v>
      </c>
      <c r="S3946" s="28">
        <f t="shared" si="63"/>
        <v>42243.662905092591</v>
      </c>
      <c r="T3946" s="30">
        <f t="shared" si="63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>E3947/D3947*100</f>
        <v>0.25</v>
      </c>
      <c r="P3947" s="10">
        <f>E3947/L3947</f>
        <v>5</v>
      </c>
      <c r="Q3947" s="13" t="s">
        <v>8360</v>
      </c>
      <c r="R3947" s="14" t="s">
        <v>8363</v>
      </c>
      <c r="S3947" s="28">
        <f t="shared" si="63"/>
        <v>42139.801712962959</v>
      </c>
      <c r="T3947" s="30">
        <f t="shared" si="63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>E3948/D3948*100</f>
        <v>3.25</v>
      </c>
      <c r="P3948" s="10">
        <f>E3948/L3948</f>
        <v>39</v>
      </c>
      <c r="Q3948" s="13" t="s">
        <v>8360</v>
      </c>
      <c r="R3948" s="14" t="s">
        <v>8363</v>
      </c>
      <c r="S3948" s="28">
        <f t="shared" si="63"/>
        <v>42063.333333333328</v>
      </c>
      <c r="T3948" s="30">
        <f t="shared" si="63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>E3949/D3949*100</f>
        <v>3.3666666666666663</v>
      </c>
      <c r="P3949" s="10">
        <f>E3949/L3949</f>
        <v>50.5</v>
      </c>
      <c r="Q3949" s="13" t="s">
        <v>8360</v>
      </c>
      <c r="R3949" s="14" t="s">
        <v>8363</v>
      </c>
      <c r="S3949" s="28">
        <f t="shared" si="63"/>
        <v>42645.142870370371</v>
      </c>
      <c r="T3949" s="30">
        <f t="shared" si="63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>E3950/D3950*100</f>
        <v>0</v>
      </c>
      <c r="P3950" s="10" t="e">
        <f>E3950/L3950</f>
        <v>#DIV/0!</v>
      </c>
      <c r="Q3950" s="13" t="s">
        <v>8360</v>
      </c>
      <c r="R3950" s="14" t="s">
        <v>8363</v>
      </c>
      <c r="S3950" s="28">
        <f t="shared" si="63"/>
        <v>41889.325497685182</v>
      </c>
      <c r="T3950" s="30">
        <f t="shared" si="63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>E3951/D3951*100</f>
        <v>15.770000000000001</v>
      </c>
      <c r="P3951" s="10">
        <f>E3951/L3951</f>
        <v>49.28125</v>
      </c>
      <c r="Q3951" s="13" t="s">
        <v>8360</v>
      </c>
      <c r="R3951" s="14" t="s">
        <v>8363</v>
      </c>
      <c r="S3951" s="28">
        <f t="shared" si="63"/>
        <v>42046.120613425926</v>
      </c>
      <c r="T3951" s="30">
        <f t="shared" si="63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>E3952/D3952*100</f>
        <v>0.625</v>
      </c>
      <c r="P3952" s="10">
        <f>E3952/L3952</f>
        <v>25</v>
      </c>
      <c r="Q3952" s="13" t="s">
        <v>8360</v>
      </c>
      <c r="R3952" s="14" t="s">
        <v>8363</v>
      </c>
      <c r="S3952" s="28">
        <f t="shared" si="63"/>
        <v>42468.774305555555</v>
      </c>
      <c r="T3952" s="30">
        <f t="shared" si="63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>E3953/D3953*100</f>
        <v>5.0000000000000001E-4</v>
      </c>
      <c r="P3953" s="10">
        <f>E3953/L3953</f>
        <v>1</v>
      </c>
      <c r="Q3953" s="13" t="s">
        <v>8360</v>
      </c>
      <c r="R3953" s="14" t="s">
        <v>8363</v>
      </c>
      <c r="S3953" s="28">
        <f t="shared" si="63"/>
        <v>42493.784050925926</v>
      </c>
      <c r="T3953" s="30">
        <f t="shared" si="63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>E3954/D3954*100</f>
        <v>9.6153846153846159E-2</v>
      </c>
      <c r="P3954" s="10">
        <f>E3954/L3954</f>
        <v>25</v>
      </c>
      <c r="Q3954" s="13" t="s">
        <v>8360</v>
      </c>
      <c r="R3954" s="14" t="s">
        <v>8363</v>
      </c>
      <c r="S3954" s="28">
        <f t="shared" si="63"/>
        <v>42303.790393518517</v>
      </c>
      <c r="T3954" s="30">
        <f t="shared" si="63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>E3955/D3955*100</f>
        <v>0</v>
      </c>
      <c r="P3955" s="10" t="e">
        <f>E3955/L3955</f>
        <v>#DIV/0!</v>
      </c>
      <c r="Q3955" s="13" t="s">
        <v>8360</v>
      </c>
      <c r="R3955" s="14" t="s">
        <v>8363</v>
      </c>
      <c r="S3955" s="28">
        <f t="shared" si="63"/>
        <v>42580.978472222225</v>
      </c>
      <c r="T3955" s="30">
        <f t="shared" si="63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>E3956/D3956*100</f>
        <v>0</v>
      </c>
      <c r="P3956" s="10" t="e">
        <f>E3956/L3956</f>
        <v>#DIV/0!</v>
      </c>
      <c r="Q3956" s="13" t="s">
        <v>8360</v>
      </c>
      <c r="R3956" s="14" t="s">
        <v>8363</v>
      </c>
      <c r="S3956" s="28">
        <f t="shared" si="63"/>
        <v>41834.651203703703</v>
      </c>
      <c r="T3956" s="30">
        <f t="shared" si="63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>E3957/D3957*100</f>
        <v>24.285714285714285</v>
      </c>
      <c r="P3957" s="10">
        <f>E3957/L3957</f>
        <v>53.125</v>
      </c>
      <c r="Q3957" s="13" t="s">
        <v>8360</v>
      </c>
      <c r="R3957" s="14" t="s">
        <v>8363</v>
      </c>
      <c r="S3957" s="28">
        <f t="shared" si="63"/>
        <v>42336.890520833331</v>
      </c>
      <c r="T3957" s="30">
        <f t="shared" si="63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>E3958/D3958*100</f>
        <v>0</v>
      </c>
      <c r="P3958" s="10" t="e">
        <f>E3958/L3958</f>
        <v>#DIV/0!</v>
      </c>
      <c r="Q3958" s="13" t="s">
        <v>8360</v>
      </c>
      <c r="R3958" s="14" t="s">
        <v>8363</v>
      </c>
      <c r="S3958" s="28">
        <f t="shared" si="63"/>
        <v>42485.013888888891</v>
      </c>
      <c r="T3958" s="30">
        <f t="shared" si="63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>E3959/D3959*100</f>
        <v>2.5000000000000001E-2</v>
      </c>
      <c r="P3959" s="10">
        <f>E3959/L3959</f>
        <v>7</v>
      </c>
      <c r="Q3959" s="13" t="s">
        <v>8360</v>
      </c>
      <c r="R3959" s="14" t="s">
        <v>8363</v>
      </c>
      <c r="S3959" s="28">
        <f t="shared" si="63"/>
        <v>42559.976319444439</v>
      </c>
      <c r="T3959" s="30">
        <f t="shared" si="63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>E3960/D3960*100</f>
        <v>32.049999999999997</v>
      </c>
      <c r="P3960" s="10">
        <f>E3960/L3960</f>
        <v>40.0625</v>
      </c>
      <c r="Q3960" s="13" t="s">
        <v>8360</v>
      </c>
      <c r="R3960" s="14" t="s">
        <v>8363</v>
      </c>
      <c r="S3960" s="28">
        <f t="shared" si="63"/>
        <v>41853.583333333336</v>
      </c>
      <c r="T3960" s="30">
        <f t="shared" si="63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>E3961/D3961*100</f>
        <v>24.333333333333336</v>
      </c>
      <c r="P3961" s="10">
        <f>E3961/L3961</f>
        <v>24.333333333333332</v>
      </c>
      <c r="Q3961" s="13" t="s">
        <v>8360</v>
      </c>
      <c r="R3961" s="14" t="s">
        <v>8363</v>
      </c>
      <c r="S3961" s="28">
        <f t="shared" si="63"/>
        <v>41910.788842592592</v>
      </c>
      <c r="T3961" s="30">
        <f t="shared" si="63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>E3962/D3962*100</f>
        <v>1.5</v>
      </c>
      <c r="P3962" s="10">
        <f>E3962/L3962</f>
        <v>11.25</v>
      </c>
      <c r="Q3962" s="13" t="s">
        <v>8360</v>
      </c>
      <c r="R3962" s="14" t="s">
        <v>8363</v>
      </c>
      <c r="S3962" s="28">
        <f t="shared" si="63"/>
        <v>42372.845555555556</v>
      </c>
      <c r="T3962" s="30">
        <f t="shared" si="63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>E3963/D3963*100</f>
        <v>0.42</v>
      </c>
      <c r="P3963" s="10">
        <f>E3963/L3963</f>
        <v>10.5</v>
      </c>
      <c r="Q3963" s="13" t="s">
        <v>8360</v>
      </c>
      <c r="R3963" s="14" t="s">
        <v>8363</v>
      </c>
      <c r="S3963" s="28">
        <f t="shared" si="63"/>
        <v>41767.891319444447</v>
      </c>
      <c r="T3963" s="30">
        <f t="shared" si="63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>E3964/D3964*100</f>
        <v>3.214285714285714</v>
      </c>
      <c r="P3964" s="10">
        <f>E3964/L3964</f>
        <v>15</v>
      </c>
      <c r="Q3964" s="13" t="s">
        <v>8360</v>
      </c>
      <c r="R3964" s="14" t="s">
        <v>8363</v>
      </c>
      <c r="S3964" s="28">
        <f t="shared" si="63"/>
        <v>42336.621458333335</v>
      </c>
      <c r="T3964" s="30">
        <f t="shared" si="63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>E3965/D3965*100</f>
        <v>0</v>
      </c>
      <c r="P3965" s="10" t="e">
        <f>E3965/L3965</f>
        <v>#DIV/0!</v>
      </c>
      <c r="Q3965" s="13" t="s">
        <v>8360</v>
      </c>
      <c r="R3965" s="14" t="s">
        <v>8363</v>
      </c>
      <c r="S3965" s="28">
        <f t="shared" ref="S3965:T4028" si="64">(((I3965/60)/60)/24)+DATE(1970,1,1)</f>
        <v>42326.195798611108</v>
      </c>
      <c r="T3965" s="30">
        <f t="shared" si="64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>E3966/D3966*100</f>
        <v>6.3</v>
      </c>
      <c r="P3966" s="10">
        <f>E3966/L3966</f>
        <v>42</v>
      </c>
      <c r="Q3966" s="13" t="s">
        <v>8360</v>
      </c>
      <c r="R3966" s="14" t="s">
        <v>8363</v>
      </c>
      <c r="S3966" s="28">
        <f t="shared" si="64"/>
        <v>42113.680393518516</v>
      </c>
      <c r="T3966" s="30">
        <f t="shared" si="64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>E3967/D3967*100</f>
        <v>14.249999999999998</v>
      </c>
      <c r="P3967" s="10">
        <f>E3967/L3967</f>
        <v>71.25</v>
      </c>
      <c r="Q3967" s="13" t="s">
        <v>8360</v>
      </c>
      <c r="R3967" s="14" t="s">
        <v>8363</v>
      </c>
      <c r="S3967" s="28">
        <f t="shared" si="64"/>
        <v>42474.194212962961</v>
      </c>
      <c r="T3967" s="30">
        <f t="shared" si="64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>E3968/D3968*100</f>
        <v>0.6</v>
      </c>
      <c r="P3968" s="10">
        <f>E3968/L3968</f>
        <v>22.5</v>
      </c>
      <c r="Q3968" s="13" t="s">
        <v>8360</v>
      </c>
      <c r="R3968" s="14" t="s">
        <v>8363</v>
      </c>
      <c r="S3968" s="28">
        <f t="shared" si="64"/>
        <v>41844.124305555553</v>
      </c>
      <c r="T3968" s="30">
        <f t="shared" si="64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>E3969/D3969*100</f>
        <v>24.117647058823529</v>
      </c>
      <c r="P3969" s="10">
        <f>E3969/L3969</f>
        <v>41</v>
      </c>
      <c r="Q3969" s="13" t="s">
        <v>8360</v>
      </c>
      <c r="R3969" s="14" t="s">
        <v>8363</v>
      </c>
      <c r="S3969" s="28">
        <f t="shared" si="64"/>
        <v>42800.290590277778</v>
      </c>
      <c r="T3969" s="30">
        <f t="shared" si="64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>E3970/D3970*100</f>
        <v>10.54</v>
      </c>
      <c r="P3970" s="10">
        <f>E3970/L3970</f>
        <v>47.909090909090907</v>
      </c>
      <c r="Q3970" s="13" t="s">
        <v>8360</v>
      </c>
      <c r="R3970" s="14" t="s">
        <v>8363</v>
      </c>
      <c r="S3970" s="28">
        <f t="shared" si="64"/>
        <v>42512.815659722226</v>
      </c>
      <c r="T3970" s="30">
        <f t="shared" si="64"/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>E3971/D3971*100</f>
        <v>7.4690265486725664</v>
      </c>
      <c r="P3971" s="10">
        <f>E3971/L3971</f>
        <v>35.166666666666664</v>
      </c>
      <c r="Q3971" s="13" t="s">
        <v>8360</v>
      </c>
      <c r="R3971" s="14" t="s">
        <v>8363</v>
      </c>
      <c r="S3971" s="28">
        <f t="shared" si="64"/>
        <v>42611.163194444445</v>
      </c>
      <c r="T3971" s="30">
        <f t="shared" si="64"/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>E3972/D3972*100</f>
        <v>7.3333333333333334E-2</v>
      </c>
      <c r="P3972" s="10">
        <f>E3972/L3972</f>
        <v>5.5</v>
      </c>
      <c r="Q3972" s="13" t="s">
        <v>8360</v>
      </c>
      <c r="R3972" s="14" t="s">
        <v>8363</v>
      </c>
      <c r="S3972" s="28">
        <f t="shared" si="64"/>
        <v>42477.863553240735</v>
      </c>
      <c r="T3972" s="30">
        <f t="shared" si="64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>E3973/D3973*100</f>
        <v>0.97142857142857131</v>
      </c>
      <c r="P3973" s="10">
        <f>E3973/L3973</f>
        <v>22.666666666666668</v>
      </c>
      <c r="Q3973" s="13" t="s">
        <v>8360</v>
      </c>
      <c r="R3973" s="14" t="s">
        <v>8363</v>
      </c>
      <c r="S3973" s="28">
        <f t="shared" si="64"/>
        <v>41841.536180555559</v>
      </c>
      <c r="T3973" s="30">
        <f t="shared" si="64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>E3974/D3974*100</f>
        <v>21.099999999999998</v>
      </c>
      <c r="P3974" s="10">
        <f>E3974/L3974</f>
        <v>26.375</v>
      </c>
      <c r="Q3974" s="13" t="s">
        <v>8360</v>
      </c>
      <c r="R3974" s="14" t="s">
        <v>8363</v>
      </c>
      <c r="S3974" s="28">
        <f t="shared" si="64"/>
        <v>42041.067523148144</v>
      </c>
      <c r="T3974" s="30">
        <f t="shared" si="64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>E3975/D3975*100</f>
        <v>78.100000000000009</v>
      </c>
      <c r="P3975" s="10">
        <f>E3975/L3975</f>
        <v>105.54054054054055</v>
      </c>
      <c r="Q3975" s="13" t="s">
        <v>8360</v>
      </c>
      <c r="R3975" s="14" t="s">
        <v>8363</v>
      </c>
      <c r="S3975" s="28">
        <f t="shared" si="64"/>
        <v>42499.166666666672</v>
      </c>
      <c r="T3975" s="30">
        <f t="shared" si="64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>E3976/D3976*100</f>
        <v>32</v>
      </c>
      <c r="P3976" s="10">
        <f>E3976/L3976</f>
        <v>29.09090909090909</v>
      </c>
      <c r="Q3976" s="13" t="s">
        <v>8360</v>
      </c>
      <c r="R3976" s="14" t="s">
        <v>8363</v>
      </c>
      <c r="S3976" s="28">
        <f t="shared" si="64"/>
        <v>42523.546851851846</v>
      </c>
      <c r="T3976" s="30">
        <f t="shared" si="64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>E3977/D3977*100</f>
        <v>0</v>
      </c>
      <c r="P3977" s="10" t="e">
        <f>E3977/L3977</f>
        <v>#DIV/0!</v>
      </c>
      <c r="Q3977" s="13" t="s">
        <v>8360</v>
      </c>
      <c r="R3977" s="14" t="s">
        <v>8363</v>
      </c>
      <c r="S3977" s="28">
        <f t="shared" si="64"/>
        <v>42564.866875</v>
      </c>
      <c r="T3977" s="30">
        <f t="shared" si="64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>E3978/D3978*100</f>
        <v>47.692307692307693</v>
      </c>
      <c r="P3978" s="10">
        <f>E3978/L3978</f>
        <v>62</v>
      </c>
      <c r="Q3978" s="13" t="s">
        <v>8360</v>
      </c>
      <c r="R3978" s="14" t="s">
        <v>8363</v>
      </c>
      <c r="S3978" s="28">
        <f t="shared" si="64"/>
        <v>41852.291666666664</v>
      </c>
      <c r="T3978" s="30">
        <f t="shared" si="64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>E3979/D3979*100</f>
        <v>1.4500000000000002</v>
      </c>
      <c r="P3979" s="10">
        <f>E3979/L3979</f>
        <v>217.5</v>
      </c>
      <c r="Q3979" s="13" t="s">
        <v>8360</v>
      </c>
      <c r="R3979" s="14" t="s">
        <v>8363</v>
      </c>
      <c r="S3979" s="28">
        <f t="shared" si="64"/>
        <v>42573.788564814815</v>
      </c>
      <c r="T3979" s="30">
        <f t="shared" si="64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>E3980/D3980*100</f>
        <v>10.7</v>
      </c>
      <c r="P3980" s="10">
        <f>E3980/L3980</f>
        <v>26.75</v>
      </c>
      <c r="Q3980" s="13" t="s">
        <v>8360</v>
      </c>
      <c r="R3980" s="14" t="s">
        <v>8363</v>
      </c>
      <c r="S3980" s="28">
        <f t="shared" si="64"/>
        <v>42035.642974537041</v>
      </c>
      <c r="T3980" s="30">
        <f t="shared" si="64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>E3981/D3981*100</f>
        <v>1.8333333333333333</v>
      </c>
      <c r="P3981" s="10">
        <f>E3981/L3981</f>
        <v>18.333333333333332</v>
      </c>
      <c r="Q3981" s="13" t="s">
        <v>8360</v>
      </c>
      <c r="R3981" s="14" t="s">
        <v>8363</v>
      </c>
      <c r="S3981" s="28">
        <f t="shared" si="64"/>
        <v>42092.833333333328</v>
      </c>
      <c r="T3981" s="30">
        <f t="shared" si="64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>E3982/D3982*100</f>
        <v>18</v>
      </c>
      <c r="P3982" s="10">
        <f>E3982/L3982</f>
        <v>64.285714285714292</v>
      </c>
      <c r="Q3982" s="13" t="s">
        <v>8360</v>
      </c>
      <c r="R3982" s="14" t="s">
        <v>8363</v>
      </c>
      <c r="S3982" s="28">
        <f t="shared" si="64"/>
        <v>41825.598923611113</v>
      </c>
      <c r="T3982" s="30">
        <f t="shared" si="64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>E3983/D3983*100</f>
        <v>4.083333333333333</v>
      </c>
      <c r="P3983" s="10">
        <f>E3983/L3983</f>
        <v>175</v>
      </c>
      <c r="Q3983" s="13" t="s">
        <v>8360</v>
      </c>
      <c r="R3983" s="14" t="s">
        <v>8363</v>
      </c>
      <c r="S3983" s="28">
        <f t="shared" si="64"/>
        <v>42568.179965277777</v>
      </c>
      <c r="T3983" s="30">
        <f t="shared" si="64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>E3984/D3984*100</f>
        <v>20</v>
      </c>
      <c r="P3984" s="10">
        <f>E3984/L3984</f>
        <v>34</v>
      </c>
      <c r="Q3984" s="13" t="s">
        <v>8360</v>
      </c>
      <c r="R3984" s="14" t="s">
        <v>8363</v>
      </c>
      <c r="S3984" s="28">
        <f t="shared" si="64"/>
        <v>42192.809953703705</v>
      </c>
      <c r="T3984" s="30">
        <f t="shared" si="64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>E3985/D3985*100</f>
        <v>34.802513464991023</v>
      </c>
      <c r="P3985" s="10">
        <f>E3985/L3985</f>
        <v>84.282608695652172</v>
      </c>
      <c r="Q3985" s="13" t="s">
        <v>8360</v>
      </c>
      <c r="R3985" s="14" t="s">
        <v>8363</v>
      </c>
      <c r="S3985" s="28">
        <f t="shared" si="64"/>
        <v>41779.290972222225</v>
      </c>
      <c r="T3985" s="30">
        <f t="shared" si="64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>E3986/D3986*100</f>
        <v>6.3333333333333339</v>
      </c>
      <c r="P3986" s="10">
        <f>E3986/L3986</f>
        <v>9.5</v>
      </c>
      <c r="Q3986" s="13" t="s">
        <v>8360</v>
      </c>
      <c r="R3986" s="14" t="s">
        <v>8363</v>
      </c>
      <c r="S3986" s="28">
        <f t="shared" si="64"/>
        <v>41951</v>
      </c>
      <c r="T3986" s="30">
        <f t="shared" si="64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>E3987/D3987*100</f>
        <v>32.049999999999997</v>
      </c>
      <c r="P3987" s="10">
        <f>E3987/L3987</f>
        <v>33.736842105263158</v>
      </c>
      <c r="Q3987" s="13" t="s">
        <v>8360</v>
      </c>
      <c r="R3987" s="14" t="s">
        <v>8363</v>
      </c>
      <c r="S3987" s="28">
        <f t="shared" si="64"/>
        <v>42420.878472222219</v>
      </c>
      <c r="T3987" s="30">
        <f t="shared" si="64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>E3988/D3988*100</f>
        <v>9.76</v>
      </c>
      <c r="P3988" s="10">
        <f>E3988/L3988</f>
        <v>37.53846153846154</v>
      </c>
      <c r="Q3988" s="13" t="s">
        <v>8360</v>
      </c>
      <c r="R3988" s="14" t="s">
        <v>8363</v>
      </c>
      <c r="S3988" s="28">
        <f t="shared" si="64"/>
        <v>42496.544444444444</v>
      </c>
      <c r="T3988" s="30">
        <f t="shared" si="64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>E3989/D3989*100</f>
        <v>37.75</v>
      </c>
      <c r="P3989" s="10">
        <f>E3989/L3989</f>
        <v>11.615384615384615</v>
      </c>
      <c r="Q3989" s="13" t="s">
        <v>8360</v>
      </c>
      <c r="R3989" s="14" t="s">
        <v>8363</v>
      </c>
      <c r="S3989" s="28">
        <f t="shared" si="64"/>
        <v>41775.92465277778</v>
      </c>
      <c r="T3989" s="30">
        <f t="shared" si="64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>E3990/D3990*100</f>
        <v>2.1333333333333333</v>
      </c>
      <c r="P3990" s="10">
        <f>E3990/L3990</f>
        <v>8</v>
      </c>
      <c r="Q3990" s="13" t="s">
        <v>8360</v>
      </c>
      <c r="R3990" s="14" t="s">
        <v>8363</v>
      </c>
      <c r="S3990" s="28">
        <f t="shared" si="64"/>
        <v>42245.08116898148</v>
      </c>
      <c r="T3990" s="30">
        <f t="shared" si="64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>E3991/D3991*100</f>
        <v>0</v>
      </c>
      <c r="P3991" s="10" t="e">
        <f>E3991/L3991</f>
        <v>#DIV/0!</v>
      </c>
      <c r="Q3991" s="13" t="s">
        <v>8360</v>
      </c>
      <c r="R3991" s="14" t="s">
        <v>8363</v>
      </c>
      <c r="S3991" s="28">
        <f t="shared" si="64"/>
        <v>42316.791446759264</v>
      </c>
      <c r="T3991" s="30">
        <f t="shared" si="64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>E3992/D3992*100</f>
        <v>4.1818181818181817</v>
      </c>
      <c r="P3992" s="10">
        <f>E3992/L3992</f>
        <v>23</v>
      </c>
      <c r="Q3992" s="13" t="s">
        <v>8360</v>
      </c>
      <c r="R3992" s="14" t="s">
        <v>8363</v>
      </c>
      <c r="S3992" s="28">
        <f t="shared" si="64"/>
        <v>42431.672372685185</v>
      </c>
      <c r="T3992" s="30">
        <f t="shared" si="64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>E3993/D3993*100</f>
        <v>20</v>
      </c>
      <c r="P3993" s="10">
        <f>E3993/L3993</f>
        <v>100</v>
      </c>
      <c r="Q3993" s="13" t="s">
        <v>8360</v>
      </c>
      <c r="R3993" s="14" t="s">
        <v>8363</v>
      </c>
      <c r="S3993" s="28">
        <f t="shared" si="64"/>
        <v>42155.644467592589</v>
      </c>
      <c r="T3993" s="30">
        <f t="shared" si="64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>E3994/D3994*100</f>
        <v>5.41</v>
      </c>
      <c r="P3994" s="10">
        <f>E3994/L3994</f>
        <v>60.111111111111114</v>
      </c>
      <c r="Q3994" s="13" t="s">
        <v>8360</v>
      </c>
      <c r="R3994" s="14" t="s">
        <v>8363</v>
      </c>
      <c r="S3994" s="28">
        <f t="shared" si="64"/>
        <v>42349.982164351852</v>
      </c>
      <c r="T3994" s="30">
        <f t="shared" si="64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>E3995/D3995*100</f>
        <v>6.0000000000000001E-3</v>
      </c>
      <c r="P3995" s="10">
        <f>E3995/L3995</f>
        <v>3</v>
      </c>
      <c r="Q3995" s="13" t="s">
        <v>8360</v>
      </c>
      <c r="R3995" s="14" t="s">
        <v>8363</v>
      </c>
      <c r="S3995" s="28">
        <f t="shared" si="64"/>
        <v>42137.864722222221</v>
      </c>
      <c r="T3995" s="30">
        <f t="shared" si="64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>E3996/D3996*100</f>
        <v>0.25</v>
      </c>
      <c r="P3996" s="10">
        <f>E3996/L3996</f>
        <v>5</v>
      </c>
      <c r="Q3996" s="13" t="s">
        <v>8360</v>
      </c>
      <c r="R3996" s="14" t="s">
        <v>8363</v>
      </c>
      <c r="S3996" s="28">
        <f t="shared" si="64"/>
        <v>41839.389930555553</v>
      </c>
      <c r="T3996" s="30">
        <f t="shared" si="64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>E3997/D3997*100</f>
        <v>35</v>
      </c>
      <c r="P3997" s="10">
        <f>E3997/L3997</f>
        <v>17.5</v>
      </c>
      <c r="Q3997" s="13" t="s">
        <v>8360</v>
      </c>
      <c r="R3997" s="14" t="s">
        <v>8363</v>
      </c>
      <c r="S3997" s="28">
        <f t="shared" si="64"/>
        <v>42049.477083333331</v>
      </c>
      <c r="T3997" s="30">
        <f t="shared" si="64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>E3998/D3998*100</f>
        <v>16.566666666666666</v>
      </c>
      <c r="P3998" s="10">
        <f>E3998/L3998</f>
        <v>29.235294117647058</v>
      </c>
      <c r="Q3998" s="13" t="s">
        <v>8360</v>
      </c>
      <c r="R3998" s="14" t="s">
        <v>8363</v>
      </c>
      <c r="S3998" s="28">
        <f t="shared" si="64"/>
        <v>41963.669444444444</v>
      </c>
      <c r="T3998" s="30">
        <f t="shared" si="64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>E3999/D3999*100</f>
        <v>0</v>
      </c>
      <c r="P3999" s="10" t="e">
        <f>E3999/L3999</f>
        <v>#DIV/0!</v>
      </c>
      <c r="Q3999" s="13" t="s">
        <v>8360</v>
      </c>
      <c r="R3999" s="14" t="s">
        <v>8363</v>
      </c>
      <c r="S3999" s="28">
        <f t="shared" si="64"/>
        <v>42099.349780092598</v>
      </c>
      <c r="T3999" s="30">
        <f t="shared" si="64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>E4000/D4000*100</f>
        <v>57.199999999999996</v>
      </c>
      <c r="P4000" s="10">
        <f>E4000/L4000</f>
        <v>59.583333333333336</v>
      </c>
      <c r="Q4000" s="13" t="s">
        <v>8360</v>
      </c>
      <c r="R4000" s="14" t="s">
        <v>8363</v>
      </c>
      <c r="S4000" s="28">
        <f t="shared" si="64"/>
        <v>42091.921597222223</v>
      </c>
      <c r="T4000" s="30">
        <f t="shared" si="64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>E4001/D4001*100</f>
        <v>16.514285714285716</v>
      </c>
      <c r="P4001" s="10">
        <f>E4001/L4001</f>
        <v>82.571428571428569</v>
      </c>
      <c r="Q4001" s="13" t="s">
        <v>8360</v>
      </c>
      <c r="R4001" s="14" t="s">
        <v>8363</v>
      </c>
      <c r="S4001" s="28">
        <f t="shared" si="64"/>
        <v>41882.827650462961</v>
      </c>
      <c r="T4001" s="30">
        <f t="shared" si="64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>E4002/D4002*100</f>
        <v>0.125</v>
      </c>
      <c r="P4002" s="10">
        <f>E4002/L4002</f>
        <v>10</v>
      </c>
      <c r="Q4002" s="13" t="s">
        <v>8360</v>
      </c>
      <c r="R4002" s="14" t="s">
        <v>8363</v>
      </c>
      <c r="S4002" s="28">
        <f t="shared" si="64"/>
        <v>42497.603680555556</v>
      </c>
      <c r="T4002" s="30">
        <f t="shared" si="64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>E4003/D4003*100</f>
        <v>37.75</v>
      </c>
      <c r="P4003" s="10">
        <f>E4003/L4003</f>
        <v>32.357142857142854</v>
      </c>
      <c r="Q4003" s="13" t="s">
        <v>8360</v>
      </c>
      <c r="R4003" s="14" t="s">
        <v>8363</v>
      </c>
      <c r="S4003" s="28">
        <f t="shared" si="64"/>
        <v>42795.791666666672</v>
      </c>
      <c r="T4003" s="30">
        <f t="shared" si="64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>E4004/D4004*100</f>
        <v>1.8399999999999999</v>
      </c>
      <c r="P4004" s="10">
        <f>E4004/L4004</f>
        <v>5.75</v>
      </c>
      <c r="Q4004" s="13" t="s">
        <v>8360</v>
      </c>
      <c r="R4004" s="14" t="s">
        <v>8363</v>
      </c>
      <c r="S4004" s="28">
        <f t="shared" si="64"/>
        <v>41909.043530092589</v>
      </c>
      <c r="T4004" s="30">
        <f t="shared" si="64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>E4005/D4005*100</f>
        <v>10.050000000000001</v>
      </c>
      <c r="P4005" s="10">
        <f>E4005/L4005</f>
        <v>100.5</v>
      </c>
      <c r="Q4005" s="13" t="s">
        <v>8360</v>
      </c>
      <c r="R4005" s="14" t="s">
        <v>8363</v>
      </c>
      <c r="S4005" s="28">
        <f t="shared" si="64"/>
        <v>42050.587349537032</v>
      </c>
      <c r="T4005" s="30">
        <f t="shared" si="64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>E4006/D4006*100</f>
        <v>0.2</v>
      </c>
      <c r="P4006" s="10">
        <f>E4006/L4006</f>
        <v>1</v>
      </c>
      <c r="Q4006" s="13" t="s">
        <v>8360</v>
      </c>
      <c r="R4006" s="14" t="s">
        <v>8363</v>
      </c>
      <c r="S4006" s="28">
        <f t="shared" si="64"/>
        <v>41920.16269675926</v>
      </c>
      <c r="T4006" s="30">
        <f t="shared" si="64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>E4007/D4007*100</f>
        <v>1.3333333333333335</v>
      </c>
      <c r="P4007" s="10">
        <f>E4007/L4007</f>
        <v>20</v>
      </c>
      <c r="Q4007" s="13" t="s">
        <v>8360</v>
      </c>
      <c r="R4007" s="14" t="s">
        <v>8363</v>
      </c>
      <c r="S4007" s="28">
        <f t="shared" si="64"/>
        <v>41932.807696759257</v>
      </c>
      <c r="T4007" s="30">
        <f t="shared" si="64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>E4008/D4008*100</f>
        <v>6.6666666666666671E-3</v>
      </c>
      <c r="P4008" s="10">
        <f>E4008/L4008</f>
        <v>2</v>
      </c>
      <c r="Q4008" s="13" t="s">
        <v>8360</v>
      </c>
      <c r="R4008" s="14" t="s">
        <v>8363</v>
      </c>
      <c r="S4008" s="28">
        <f t="shared" si="64"/>
        <v>42416.772997685184</v>
      </c>
      <c r="T4008" s="30">
        <f t="shared" si="64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>E4009/D4009*100</f>
        <v>0.25</v>
      </c>
      <c r="P4009" s="10">
        <f>E4009/L4009</f>
        <v>5</v>
      </c>
      <c r="Q4009" s="13" t="s">
        <v>8360</v>
      </c>
      <c r="R4009" s="14" t="s">
        <v>8363</v>
      </c>
      <c r="S4009" s="28">
        <f t="shared" si="64"/>
        <v>41877.686111111114</v>
      </c>
      <c r="T4009" s="30">
        <f t="shared" si="64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>E4010/D4010*100</f>
        <v>6</v>
      </c>
      <c r="P4010" s="10">
        <f>E4010/L4010</f>
        <v>15</v>
      </c>
      <c r="Q4010" s="13" t="s">
        <v>8360</v>
      </c>
      <c r="R4010" s="14" t="s">
        <v>8363</v>
      </c>
      <c r="S4010" s="28">
        <f t="shared" si="64"/>
        <v>42207.964201388888</v>
      </c>
      <c r="T4010" s="30">
        <f t="shared" si="64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>E4011/D4011*100</f>
        <v>3.8860103626943006</v>
      </c>
      <c r="P4011" s="10">
        <f>E4011/L4011</f>
        <v>25</v>
      </c>
      <c r="Q4011" s="13" t="s">
        <v>8360</v>
      </c>
      <c r="R4011" s="14" t="s">
        <v>8363</v>
      </c>
      <c r="S4011" s="28">
        <f t="shared" si="64"/>
        <v>41891.700925925928</v>
      </c>
      <c r="T4011" s="30">
        <f t="shared" si="64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>E4012/D4012*100</f>
        <v>24.194444444444443</v>
      </c>
      <c r="P4012" s="10">
        <f>E4012/L4012</f>
        <v>45.842105263157897</v>
      </c>
      <c r="Q4012" s="13" t="s">
        <v>8360</v>
      </c>
      <c r="R4012" s="14" t="s">
        <v>8363</v>
      </c>
      <c r="S4012" s="28">
        <f t="shared" si="64"/>
        <v>41938.770439814813</v>
      </c>
      <c r="T4012" s="30">
        <f t="shared" si="64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>E4013/D4013*100</f>
        <v>7.6</v>
      </c>
      <c r="P4013" s="10">
        <f>E4013/L4013</f>
        <v>4.75</v>
      </c>
      <c r="Q4013" s="13" t="s">
        <v>8360</v>
      </c>
      <c r="R4013" s="14" t="s">
        <v>8363</v>
      </c>
      <c r="S4013" s="28">
        <f t="shared" si="64"/>
        <v>42032.54488425926</v>
      </c>
      <c r="T4013" s="30">
        <f t="shared" si="64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>E4014/D4014*100</f>
        <v>0</v>
      </c>
      <c r="P4014" s="10" t="e">
        <f>E4014/L4014</f>
        <v>#DIV/0!</v>
      </c>
      <c r="Q4014" s="13" t="s">
        <v>8360</v>
      </c>
      <c r="R4014" s="14" t="s">
        <v>8363</v>
      </c>
      <c r="S4014" s="28">
        <f t="shared" si="64"/>
        <v>42126.544548611113</v>
      </c>
      <c r="T4014" s="30">
        <f t="shared" si="64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>E4015/D4015*100</f>
        <v>1.3</v>
      </c>
      <c r="P4015" s="10">
        <f>E4015/L4015</f>
        <v>13</v>
      </c>
      <c r="Q4015" s="13" t="s">
        <v>8360</v>
      </c>
      <c r="R4015" s="14" t="s">
        <v>8363</v>
      </c>
      <c r="S4015" s="28">
        <f t="shared" si="64"/>
        <v>42051.301192129627</v>
      </c>
      <c r="T4015" s="30">
        <f t="shared" si="64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>E4016/D4016*100</f>
        <v>0</v>
      </c>
      <c r="P4016" s="10" t="e">
        <f>E4016/L4016</f>
        <v>#DIV/0!</v>
      </c>
      <c r="Q4016" s="13" t="s">
        <v>8360</v>
      </c>
      <c r="R4016" s="14" t="s">
        <v>8363</v>
      </c>
      <c r="S4016" s="28">
        <f t="shared" si="64"/>
        <v>42434.246168981481</v>
      </c>
      <c r="T4016" s="30">
        <f t="shared" si="64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>E4017/D4017*100</f>
        <v>1.4285714285714287E-2</v>
      </c>
      <c r="P4017" s="10">
        <f>E4017/L4017</f>
        <v>1</v>
      </c>
      <c r="Q4017" s="13" t="s">
        <v>8360</v>
      </c>
      <c r="R4017" s="14" t="s">
        <v>8363</v>
      </c>
      <c r="S4017" s="28">
        <f t="shared" si="64"/>
        <v>42204.780821759254</v>
      </c>
      <c r="T4017" s="30">
        <f t="shared" si="64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>E4018/D4018*100</f>
        <v>14.000000000000002</v>
      </c>
      <c r="P4018" s="10">
        <f>E4018/L4018</f>
        <v>10</v>
      </c>
      <c r="Q4018" s="13" t="s">
        <v>8360</v>
      </c>
      <c r="R4018" s="14" t="s">
        <v>8363</v>
      </c>
      <c r="S4018" s="28">
        <f t="shared" si="64"/>
        <v>41899.872685185182</v>
      </c>
      <c r="T4018" s="30">
        <f t="shared" si="64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>E4019/D4019*100</f>
        <v>1.05</v>
      </c>
      <c r="P4019" s="10">
        <f>E4019/L4019</f>
        <v>52.5</v>
      </c>
      <c r="Q4019" s="13" t="s">
        <v>8360</v>
      </c>
      <c r="R4019" s="14" t="s">
        <v>8363</v>
      </c>
      <c r="S4019" s="28">
        <f t="shared" si="64"/>
        <v>41886.672152777777</v>
      </c>
      <c r="T4019" s="30">
        <f t="shared" si="64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>E4020/D4020*100</f>
        <v>8.6666666666666679</v>
      </c>
      <c r="P4020" s="10">
        <f>E4020/L4020</f>
        <v>32.5</v>
      </c>
      <c r="Q4020" s="13" t="s">
        <v>8360</v>
      </c>
      <c r="R4020" s="14" t="s">
        <v>8363</v>
      </c>
      <c r="S4020" s="28">
        <f t="shared" si="64"/>
        <v>42650.91097222222</v>
      </c>
      <c r="T4020" s="30">
        <f t="shared" si="64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>E4021/D4021*100</f>
        <v>0.82857142857142851</v>
      </c>
      <c r="P4021" s="10">
        <f>E4021/L4021</f>
        <v>7.25</v>
      </c>
      <c r="Q4021" s="13" t="s">
        <v>8360</v>
      </c>
      <c r="R4021" s="14" t="s">
        <v>8363</v>
      </c>
      <c r="S4021" s="28">
        <f t="shared" si="64"/>
        <v>42475.686111111107</v>
      </c>
      <c r="T4021" s="30">
        <f t="shared" si="64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>E4022/D4022*100</f>
        <v>16.666666666666664</v>
      </c>
      <c r="P4022" s="10">
        <f>E4022/L4022</f>
        <v>33.333333333333336</v>
      </c>
      <c r="Q4022" s="13" t="s">
        <v>8360</v>
      </c>
      <c r="R4022" s="14" t="s">
        <v>8363</v>
      </c>
      <c r="S4022" s="28">
        <f t="shared" si="64"/>
        <v>42087.149293981478</v>
      </c>
      <c r="T4022" s="30">
        <f t="shared" si="64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>E4023/D4023*100</f>
        <v>0.83333333333333337</v>
      </c>
      <c r="P4023" s="10">
        <f>E4023/L4023</f>
        <v>62.5</v>
      </c>
      <c r="Q4023" s="13" t="s">
        <v>8360</v>
      </c>
      <c r="R4023" s="14" t="s">
        <v>8363</v>
      </c>
      <c r="S4023" s="28">
        <f t="shared" si="64"/>
        <v>41938.911550925928</v>
      </c>
      <c r="T4023" s="30">
        <f t="shared" si="64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>E4024/D4024*100</f>
        <v>69.561111111111103</v>
      </c>
      <c r="P4024" s="10">
        <f>E4024/L4024</f>
        <v>63.558375634517766</v>
      </c>
      <c r="Q4024" s="13" t="s">
        <v>8360</v>
      </c>
      <c r="R4024" s="14" t="s">
        <v>8363</v>
      </c>
      <c r="S4024" s="28">
        <f t="shared" si="64"/>
        <v>42036.120833333334</v>
      </c>
      <c r="T4024" s="30">
        <f t="shared" si="64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>E4025/D4025*100</f>
        <v>0</v>
      </c>
      <c r="P4025" s="10" t="e">
        <f>E4025/L4025</f>
        <v>#DIV/0!</v>
      </c>
      <c r="Q4025" s="13" t="s">
        <v>8360</v>
      </c>
      <c r="R4025" s="14" t="s">
        <v>8363</v>
      </c>
      <c r="S4025" s="28">
        <f t="shared" si="64"/>
        <v>42453.957905092597</v>
      </c>
      <c r="T4025" s="30">
        <f t="shared" si="64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>E4026/D4026*100</f>
        <v>1.25</v>
      </c>
      <c r="P4026" s="10">
        <f>E4026/L4026</f>
        <v>10</v>
      </c>
      <c r="Q4026" s="13" t="s">
        <v>8360</v>
      </c>
      <c r="R4026" s="14" t="s">
        <v>8363</v>
      </c>
      <c r="S4026" s="28">
        <f t="shared" si="64"/>
        <v>42247.670104166667</v>
      </c>
      <c r="T4026" s="30">
        <f t="shared" si="64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>E4027/D4027*100</f>
        <v>5</v>
      </c>
      <c r="P4027" s="10">
        <f>E4027/L4027</f>
        <v>62.5</v>
      </c>
      <c r="Q4027" s="13" t="s">
        <v>8360</v>
      </c>
      <c r="R4027" s="14" t="s">
        <v>8363</v>
      </c>
      <c r="S4027" s="28">
        <f t="shared" si="64"/>
        <v>42211.237685185188</v>
      </c>
      <c r="T4027" s="30">
        <f t="shared" si="64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>E4028/D4028*100</f>
        <v>0</v>
      </c>
      <c r="P4028" s="10" t="e">
        <f>E4028/L4028</f>
        <v>#DIV/0!</v>
      </c>
      <c r="Q4028" s="13" t="s">
        <v>8360</v>
      </c>
      <c r="R4028" s="14" t="s">
        <v>8363</v>
      </c>
      <c r="S4028" s="28">
        <f t="shared" si="64"/>
        <v>42342.697210648148</v>
      </c>
      <c r="T4028" s="30">
        <f t="shared" si="64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>E4029/D4029*100</f>
        <v>7.166666666666667</v>
      </c>
      <c r="P4029" s="10">
        <f>E4029/L4029</f>
        <v>30.714285714285715</v>
      </c>
      <c r="Q4029" s="13" t="s">
        <v>8360</v>
      </c>
      <c r="R4029" s="14" t="s">
        <v>8363</v>
      </c>
      <c r="S4029" s="28">
        <f t="shared" ref="S4029:T4092" si="65">(((I4029/60)/60)/24)+DATE(1970,1,1)</f>
        <v>42789.041666666672</v>
      </c>
      <c r="T4029" s="30">
        <f t="shared" si="65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>E4030/D4030*100</f>
        <v>28.050000000000004</v>
      </c>
      <c r="P4030" s="10">
        <f>E4030/L4030</f>
        <v>51</v>
      </c>
      <c r="Q4030" s="13" t="s">
        <v>8360</v>
      </c>
      <c r="R4030" s="14" t="s">
        <v>8363</v>
      </c>
      <c r="S4030" s="28">
        <f t="shared" si="65"/>
        <v>41795.938657407409</v>
      </c>
      <c r="T4030" s="30">
        <f t="shared" si="65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>E4031/D4031*100</f>
        <v>0</v>
      </c>
      <c r="P4031" s="10" t="e">
        <f>E4031/L4031</f>
        <v>#DIV/0!</v>
      </c>
      <c r="Q4031" s="13" t="s">
        <v>8360</v>
      </c>
      <c r="R4031" s="14" t="s">
        <v>8363</v>
      </c>
      <c r="S4031" s="28">
        <f t="shared" si="65"/>
        <v>42352.025115740747</v>
      </c>
      <c r="T4031" s="30">
        <f t="shared" si="65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>E4032/D4032*100</f>
        <v>16</v>
      </c>
      <c r="P4032" s="10">
        <f>E4032/L4032</f>
        <v>66.666666666666671</v>
      </c>
      <c r="Q4032" s="13" t="s">
        <v>8360</v>
      </c>
      <c r="R4032" s="14" t="s">
        <v>8363</v>
      </c>
      <c r="S4032" s="28">
        <f t="shared" si="65"/>
        <v>42403.784027777772</v>
      </c>
      <c r="T4032" s="30">
        <f t="shared" si="65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>E4033/D4033*100</f>
        <v>0</v>
      </c>
      <c r="P4033" s="10" t="e">
        <f>E4033/L4033</f>
        <v>#DIV/0!</v>
      </c>
      <c r="Q4033" s="13" t="s">
        <v>8360</v>
      </c>
      <c r="R4033" s="14" t="s">
        <v>8363</v>
      </c>
      <c r="S4033" s="28">
        <f t="shared" si="65"/>
        <v>41991.626898148148</v>
      </c>
      <c r="T4033" s="30">
        <f t="shared" si="65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>E4034/D4034*100</f>
        <v>6.8287037037037033</v>
      </c>
      <c r="P4034" s="10">
        <f>E4034/L4034</f>
        <v>59</v>
      </c>
      <c r="Q4034" s="13" t="s">
        <v>8360</v>
      </c>
      <c r="R4034" s="14" t="s">
        <v>8363</v>
      </c>
      <c r="S4034" s="28">
        <f t="shared" si="65"/>
        <v>42353.85087962963</v>
      </c>
      <c r="T4034" s="30">
        <f t="shared" si="65"/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>E4035/D4035*100</f>
        <v>25.698702928870294</v>
      </c>
      <c r="P4035" s="10">
        <f>E4035/L4035</f>
        <v>65.340319148936175</v>
      </c>
      <c r="Q4035" s="13" t="s">
        <v>8360</v>
      </c>
      <c r="R4035" s="14" t="s">
        <v>8363</v>
      </c>
      <c r="S4035" s="28">
        <f t="shared" si="65"/>
        <v>42645.375</v>
      </c>
      <c r="T4035" s="30">
        <f t="shared" si="65"/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>E4036/D4036*100</f>
        <v>1.4814814814814816</v>
      </c>
      <c r="P4036" s="10">
        <f>E4036/L4036</f>
        <v>100</v>
      </c>
      <c r="Q4036" s="13" t="s">
        <v>8360</v>
      </c>
      <c r="R4036" s="14" t="s">
        <v>8363</v>
      </c>
      <c r="S4036" s="28">
        <f t="shared" si="65"/>
        <v>42097.905671296292</v>
      </c>
      <c r="T4036" s="30">
        <f t="shared" si="65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>E4037/D4037*100</f>
        <v>36.85</v>
      </c>
      <c r="P4037" s="10">
        <f>E4037/L4037</f>
        <v>147.4</v>
      </c>
      <c r="Q4037" s="13" t="s">
        <v>8360</v>
      </c>
      <c r="R4037" s="14" t="s">
        <v>8363</v>
      </c>
      <c r="S4037" s="28">
        <f t="shared" si="65"/>
        <v>41933.882951388885</v>
      </c>
      <c r="T4037" s="30">
        <f t="shared" si="65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>E4038/D4038*100</f>
        <v>47.05</v>
      </c>
      <c r="P4038" s="10">
        <f>E4038/L4038</f>
        <v>166.05882352941177</v>
      </c>
      <c r="Q4038" s="13" t="s">
        <v>8360</v>
      </c>
      <c r="R4038" s="14" t="s">
        <v>8363</v>
      </c>
      <c r="S4038" s="28">
        <f t="shared" si="65"/>
        <v>41821.9375</v>
      </c>
      <c r="T4038" s="30">
        <f t="shared" si="65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>E4039/D4039*100</f>
        <v>11.428571428571429</v>
      </c>
      <c r="P4039" s="10">
        <f>E4039/L4039</f>
        <v>40</v>
      </c>
      <c r="Q4039" s="13" t="s">
        <v>8360</v>
      </c>
      <c r="R4039" s="14" t="s">
        <v>8363</v>
      </c>
      <c r="S4039" s="28">
        <f t="shared" si="65"/>
        <v>42514.600694444445</v>
      </c>
      <c r="T4039" s="30">
        <f t="shared" si="65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>E4040/D4040*100</f>
        <v>12.04</v>
      </c>
      <c r="P4040" s="10">
        <f>E4040/L4040</f>
        <v>75.25</v>
      </c>
      <c r="Q4040" s="13" t="s">
        <v>8360</v>
      </c>
      <c r="R4040" s="14" t="s">
        <v>8363</v>
      </c>
      <c r="S4040" s="28">
        <f t="shared" si="65"/>
        <v>41929.798726851855</v>
      </c>
      <c r="T4040" s="30">
        <f t="shared" si="65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>E4041/D4041*100</f>
        <v>60</v>
      </c>
      <c r="P4041" s="10">
        <f>E4041/L4041</f>
        <v>60</v>
      </c>
      <c r="Q4041" s="13" t="s">
        <v>8360</v>
      </c>
      <c r="R4041" s="14" t="s">
        <v>8363</v>
      </c>
      <c r="S4041" s="28">
        <f t="shared" si="65"/>
        <v>42339.249305555553</v>
      </c>
      <c r="T4041" s="30">
        <f t="shared" si="65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>E4042/D4042*100</f>
        <v>31.25</v>
      </c>
      <c r="P4042" s="10">
        <f>E4042/L4042</f>
        <v>1250</v>
      </c>
      <c r="Q4042" s="13" t="s">
        <v>8360</v>
      </c>
      <c r="R4042" s="14" t="s">
        <v>8363</v>
      </c>
      <c r="S4042" s="28">
        <f t="shared" si="65"/>
        <v>42203.125</v>
      </c>
      <c r="T4042" s="30">
        <f t="shared" si="65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>E4043/D4043*100</f>
        <v>0.42</v>
      </c>
      <c r="P4043" s="10">
        <f>E4043/L4043</f>
        <v>10.5</v>
      </c>
      <c r="Q4043" s="13" t="s">
        <v>8360</v>
      </c>
      <c r="R4043" s="14" t="s">
        <v>8363</v>
      </c>
      <c r="S4043" s="28">
        <f t="shared" si="65"/>
        <v>42619.474004629628</v>
      </c>
      <c r="T4043" s="30">
        <f t="shared" si="65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>E4044/D4044*100</f>
        <v>0.21</v>
      </c>
      <c r="P4044" s="10">
        <f>E4044/L4044</f>
        <v>7</v>
      </c>
      <c r="Q4044" s="13" t="s">
        <v>8360</v>
      </c>
      <c r="R4044" s="14" t="s">
        <v>8363</v>
      </c>
      <c r="S4044" s="28">
        <f t="shared" si="65"/>
        <v>42024.802777777775</v>
      </c>
      <c r="T4044" s="30">
        <f t="shared" si="65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>E4045/D4045*100</f>
        <v>0</v>
      </c>
      <c r="P4045" s="10" t="e">
        <f>E4045/L4045</f>
        <v>#DIV/0!</v>
      </c>
      <c r="Q4045" s="13" t="s">
        <v>8360</v>
      </c>
      <c r="R4045" s="14" t="s">
        <v>8363</v>
      </c>
      <c r="S4045" s="28">
        <f t="shared" si="65"/>
        <v>41963.957465277781</v>
      </c>
      <c r="T4045" s="30">
        <f t="shared" si="65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>E4046/D4046*100</f>
        <v>37.5</v>
      </c>
      <c r="P4046" s="10">
        <f>E4046/L4046</f>
        <v>56.25</v>
      </c>
      <c r="Q4046" s="13" t="s">
        <v>8360</v>
      </c>
      <c r="R4046" s="14" t="s">
        <v>8363</v>
      </c>
      <c r="S4046" s="28">
        <f t="shared" si="65"/>
        <v>42104.208333333328</v>
      </c>
      <c r="T4046" s="30">
        <f t="shared" si="65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>E4047/D4047*100</f>
        <v>0.02</v>
      </c>
      <c r="P4047" s="10">
        <f>E4047/L4047</f>
        <v>1</v>
      </c>
      <c r="Q4047" s="13" t="s">
        <v>8360</v>
      </c>
      <c r="R4047" s="14" t="s">
        <v>8363</v>
      </c>
      <c r="S4047" s="28">
        <f t="shared" si="65"/>
        <v>41872.201261574075</v>
      </c>
      <c r="T4047" s="30">
        <f t="shared" si="65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>E4048/D4048*100</f>
        <v>8.2142857142857135</v>
      </c>
      <c r="P4048" s="10">
        <f>E4048/L4048</f>
        <v>38.333333333333336</v>
      </c>
      <c r="Q4048" s="13" t="s">
        <v>8360</v>
      </c>
      <c r="R4048" s="14" t="s">
        <v>8363</v>
      </c>
      <c r="S4048" s="28">
        <f t="shared" si="65"/>
        <v>41934.650578703702</v>
      </c>
      <c r="T4048" s="30">
        <f t="shared" si="65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>E4049/D4049*100</f>
        <v>2.1999999999999997</v>
      </c>
      <c r="P4049" s="10">
        <f>E4049/L4049</f>
        <v>27.5</v>
      </c>
      <c r="Q4049" s="13" t="s">
        <v>8360</v>
      </c>
      <c r="R4049" s="14" t="s">
        <v>8363</v>
      </c>
      <c r="S4049" s="28">
        <f t="shared" si="65"/>
        <v>42015.041666666672</v>
      </c>
      <c r="T4049" s="30">
        <f t="shared" si="65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>E4050/D4050*100</f>
        <v>17.652941176470588</v>
      </c>
      <c r="P4050" s="10">
        <f>E4050/L4050</f>
        <v>32.978021978021978</v>
      </c>
      <c r="Q4050" s="13" t="s">
        <v>8360</v>
      </c>
      <c r="R4050" s="14" t="s">
        <v>8363</v>
      </c>
      <c r="S4050" s="28">
        <f t="shared" si="65"/>
        <v>42471.467442129629</v>
      </c>
      <c r="T4050" s="30">
        <f t="shared" si="65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>E4051/D4051*100</f>
        <v>0.08</v>
      </c>
      <c r="P4051" s="10">
        <f>E4051/L4051</f>
        <v>16</v>
      </c>
      <c r="Q4051" s="13" t="s">
        <v>8360</v>
      </c>
      <c r="R4051" s="14" t="s">
        <v>8363</v>
      </c>
      <c r="S4051" s="28">
        <f t="shared" si="65"/>
        <v>42199.958506944444</v>
      </c>
      <c r="T4051" s="30">
        <f t="shared" si="65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>E4052/D4052*100</f>
        <v>6.6666666666666666E-2</v>
      </c>
      <c r="P4052" s="10">
        <f>E4052/L4052</f>
        <v>1</v>
      </c>
      <c r="Q4052" s="13" t="s">
        <v>8360</v>
      </c>
      <c r="R4052" s="14" t="s">
        <v>8363</v>
      </c>
      <c r="S4052" s="28">
        <f t="shared" si="65"/>
        <v>41935.636469907404</v>
      </c>
      <c r="T4052" s="30">
        <f t="shared" si="65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>E4053/D4053*100</f>
        <v>0</v>
      </c>
      <c r="P4053" s="10" t="e">
        <f>E4053/L4053</f>
        <v>#DIV/0!</v>
      </c>
      <c r="Q4053" s="13" t="s">
        <v>8360</v>
      </c>
      <c r="R4053" s="14" t="s">
        <v>8363</v>
      </c>
      <c r="S4053" s="28">
        <f t="shared" si="65"/>
        <v>41768.286805555559</v>
      </c>
      <c r="T4053" s="30">
        <f t="shared" si="65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>E4054/D4054*100</f>
        <v>37.533333333333339</v>
      </c>
      <c r="P4054" s="10">
        <f>E4054/L4054</f>
        <v>86.615384615384613</v>
      </c>
      <c r="Q4054" s="13" t="s">
        <v>8360</v>
      </c>
      <c r="R4054" s="14" t="s">
        <v>8363</v>
      </c>
      <c r="S4054" s="28">
        <f t="shared" si="65"/>
        <v>41925.878657407404</v>
      </c>
      <c r="T4054" s="30">
        <f t="shared" si="65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>E4055/D4055*100</f>
        <v>22</v>
      </c>
      <c r="P4055" s="10">
        <f>E4055/L4055</f>
        <v>55</v>
      </c>
      <c r="Q4055" s="13" t="s">
        <v>8360</v>
      </c>
      <c r="R4055" s="14" t="s">
        <v>8363</v>
      </c>
      <c r="S4055" s="28">
        <f t="shared" si="65"/>
        <v>41958.833333333328</v>
      </c>
      <c r="T4055" s="30">
        <f t="shared" si="65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>E4056/D4056*100</f>
        <v>0</v>
      </c>
      <c r="P4056" s="10" t="e">
        <f>E4056/L4056</f>
        <v>#DIV/0!</v>
      </c>
      <c r="Q4056" s="13" t="s">
        <v>8360</v>
      </c>
      <c r="R4056" s="14" t="s">
        <v>8363</v>
      </c>
      <c r="S4056" s="28">
        <f t="shared" si="65"/>
        <v>42644.166666666672</v>
      </c>
      <c r="T4056" s="30">
        <f t="shared" si="65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>E4057/D4057*100</f>
        <v>17.62</v>
      </c>
      <c r="P4057" s="10">
        <f>E4057/L4057</f>
        <v>41.952380952380949</v>
      </c>
      <c r="Q4057" s="13" t="s">
        <v>8360</v>
      </c>
      <c r="R4057" s="14" t="s">
        <v>8363</v>
      </c>
      <c r="S4057" s="28">
        <f t="shared" si="65"/>
        <v>41809.648506944446</v>
      </c>
      <c r="T4057" s="30">
        <f t="shared" si="65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>E4058/D4058*100</f>
        <v>53</v>
      </c>
      <c r="P4058" s="10">
        <f>E4058/L4058</f>
        <v>88.333333333333329</v>
      </c>
      <c r="Q4058" s="13" t="s">
        <v>8360</v>
      </c>
      <c r="R4058" s="14" t="s">
        <v>8363</v>
      </c>
      <c r="S4058" s="28">
        <f t="shared" si="65"/>
        <v>42554.832638888889</v>
      </c>
      <c r="T4058" s="30">
        <f t="shared" si="65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>E4059/D4059*100</f>
        <v>22.142857142857142</v>
      </c>
      <c r="P4059" s="10">
        <f>E4059/L4059</f>
        <v>129.16666666666666</v>
      </c>
      <c r="Q4059" s="13" t="s">
        <v>8360</v>
      </c>
      <c r="R4059" s="14" t="s">
        <v>8363</v>
      </c>
      <c r="S4059" s="28">
        <f t="shared" si="65"/>
        <v>42333.958333333328</v>
      </c>
      <c r="T4059" s="30">
        <f t="shared" si="65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>E4060/D4060*100</f>
        <v>2.5333333333333332</v>
      </c>
      <c r="P4060" s="10">
        <f>E4060/L4060</f>
        <v>23.75</v>
      </c>
      <c r="Q4060" s="13" t="s">
        <v>8360</v>
      </c>
      <c r="R4060" s="14" t="s">
        <v>8363</v>
      </c>
      <c r="S4060" s="28">
        <f t="shared" si="65"/>
        <v>42461.165972222225</v>
      </c>
      <c r="T4060" s="30">
        <f t="shared" si="65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>E4061/D4061*100</f>
        <v>2.5</v>
      </c>
      <c r="P4061" s="10">
        <f>E4061/L4061</f>
        <v>35.714285714285715</v>
      </c>
      <c r="Q4061" s="13" t="s">
        <v>8360</v>
      </c>
      <c r="R4061" s="14" t="s">
        <v>8363</v>
      </c>
      <c r="S4061" s="28">
        <f t="shared" si="65"/>
        <v>41898.125</v>
      </c>
      <c r="T4061" s="30">
        <f t="shared" si="65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>E4062/D4062*100</f>
        <v>2.85</v>
      </c>
      <c r="P4062" s="10">
        <f>E4062/L4062</f>
        <v>57</v>
      </c>
      <c r="Q4062" s="13" t="s">
        <v>8360</v>
      </c>
      <c r="R4062" s="14" t="s">
        <v>8363</v>
      </c>
      <c r="S4062" s="28">
        <f t="shared" si="65"/>
        <v>41813.666666666664</v>
      </c>
      <c r="T4062" s="30">
        <f t="shared" si="65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>E4063/D4063*100</f>
        <v>0</v>
      </c>
      <c r="P4063" s="10" t="e">
        <f>E4063/L4063</f>
        <v>#DIV/0!</v>
      </c>
      <c r="Q4063" s="13" t="s">
        <v>8360</v>
      </c>
      <c r="R4063" s="14" t="s">
        <v>8363</v>
      </c>
      <c r="S4063" s="28">
        <f t="shared" si="65"/>
        <v>42481.099803240737</v>
      </c>
      <c r="T4063" s="30">
        <f t="shared" si="65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>E4064/D4064*100</f>
        <v>2.4500000000000002</v>
      </c>
      <c r="P4064" s="10">
        <f>E4064/L4064</f>
        <v>163.33333333333334</v>
      </c>
      <c r="Q4064" s="13" t="s">
        <v>8360</v>
      </c>
      <c r="R4064" s="14" t="s">
        <v>8363</v>
      </c>
      <c r="S4064" s="28">
        <f t="shared" si="65"/>
        <v>42553.739212962959</v>
      </c>
      <c r="T4064" s="30">
        <f t="shared" si="65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>E4065/D4065*100</f>
        <v>1.4210526315789473</v>
      </c>
      <c r="P4065" s="10">
        <f>E4065/L4065</f>
        <v>15</v>
      </c>
      <c r="Q4065" s="13" t="s">
        <v>8360</v>
      </c>
      <c r="R4065" s="14" t="s">
        <v>8363</v>
      </c>
      <c r="S4065" s="28">
        <f t="shared" si="65"/>
        <v>41817.681527777779</v>
      </c>
      <c r="T4065" s="30">
        <f t="shared" si="65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>E4066/D4066*100</f>
        <v>19.25</v>
      </c>
      <c r="P4066" s="10">
        <f>E4066/L4066</f>
        <v>64.166666666666671</v>
      </c>
      <c r="Q4066" s="13" t="s">
        <v>8360</v>
      </c>
      <c r="R4066" s="14" t="s">
        <v>8363</v>
      </c>
      <c r="S4066" s="28">
        <f t="shared" si="65"/>
        <v>42123.588263888887</v>
      </c>
      <c r="T4066" s="30">
        <f t="shared" si="65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>E4067/D4067*100</f>
        <v>0.67500000000000004</v>
      </c>
      <c r="P4067" s="10">
        <f>E4067/L4067</f>
        <v>6.75</v>
      </c>
      <c r="Q4067" s="13" t="s">
        <v>8360</v>
      </c>
      <c r="R4067" s="14" t="s">
        <v>8363</v>
      </c>
      <c r="S4067" s="28">
        <f t="shared" si="65"/>
        <v>41863.951516203706</v>
      </c>
      <c r="T4067" s="30">
        <f t="shared" si="65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>E4068/D4068*100</f>
        <v>0.16666666666666669</v>
      </c>
      <c r="P4068" s="10">
        <f>E4068/L4068</f>
        <v>25</v>
      </c>
      <c r="Q4068" s="13" t="s">
        <v>8360</v>
      </c>
      <c r="R4068" s="14" t="s">
        <v>8363</v>
      </c>
      <c r="S4068" s="28">
        <f t="shared" si="65"/>
        <v>42509.039212962962</v>
      </c>
      <c r="T4068" s="30">
        <f t="shared" si="65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>E4069/D4069*100</f>
        <v>60.9</v>
      </c>
      <c r="P4069" s="10">
        <f>E4069/L4069</f>
        <v>179.11764705882354</v>
      </c>
      <c r="Q4069" s="13" t="s">
        <v>8360</v>
      </c>
      <c r="R4069" s="14" t="s">
        <v>8363</v>
      </c>
      <c r="S4069" s="28">
        <f t="shared" si="65"/>
        <v>42275.117476851854</v>
      </c>
      <c r="T4069" s="30">
        <f t="shared" si="65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>E4070/D4070*100</f>
        <v>1</v>
      </c>
      <c r="P4070" s="10">
        <f>E4070/L4070</f>
        <v>34.950000000000003</v>
      </c>
      <c r="Q4070" s="13" t="s">
        <v>8360</v>
      </c>
      <c r="R4070" s="14" t="s">
        <v>8363</v>
      </c>
      <c r="S4070" s="28">
        <f t="shared" si="65"/>
        <v>42748.961805555555</v>
      </c>
      <c r="T4070" s="30">
        <f t="shared" si="65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>E4071/D4071*100</f>
        <v>34.4</v>
      </c>
      <c r="P4071" s="10">
        <f>E4071/L4071</f>
        <v>33.07692307692308</v>
      </c>
      <c r="Q4071" s="13" t="s">
        <v>8360</v>
      </c>
      <c r="R4071" s="14" t="s">
        <v>8363</v>
      </c>
      <c r="S4071" s="28">
        <f t="shared" si="65"/>
        <v>42063.5</v>
      </c>
      <c r="T4071" s="30">
        <f t="shared" si="65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>E4072/D4072*100</f>
        <v>16.5</v>
      </c>
      <c r="P4072" s="10">
        <f>E4072/L4072</f>
        <v>27.5</v>
      </c>
      <c r="Q4072" s="13" t="s">
        <v>8360</v>
      </c>
      <c r="R4072" s="14" t="s">
        <v>8363</v>
      </c>
      <c r="S4072" s="28">
        <f t="shared" si="65"/>
        <v>42064.125</v>
      </c>
      <c r="T4072" s="30">
        <f t="shared" si="65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>E4073/D4073*100</f>
        <v>0</v>
      </c>
      <c r="P4073" s="10" t="e">
        <f>E4073/L4073</f>
        <v>#DIV/0!</v>
      </c>
      <c r="Q4073" s="13" t="s">
        <v>8360</v>
      </c>
      <c r="R4073" s="14" t="s">
        <v>8363</v>
      </c>
      <c r="S4073" s="28">
        <f t="shared" si="65"/>
        <v>42730.804756944446</v>
      </c>
      <c r="T4073" s="30">
        <f t="shared" si="65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>E4074/D4074*100</f>
        <v>0.4</v>
      </c>
      <c r="P4074" s="10">
        <f>E4074/L4074</f>
        <v>2</v>
      </c>
      <c r="Q4074" s="13" t="s">
        <v>8360</v>
      </c>
      <c r="R4074" s="14" t="s">
        <v>8363</v>
      </c>
      <c r="S4074" s="28">
        <f t="shared" si="65"/>
        <v>41872.77443287037</v>
      </c>
      <c r="T4074" s="30">
        <f t="shared" si="65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>E4075/D4075*100</f>
        <v>1.0571428571428572</v>
      </c>
      <c r="P4075" s="10">
        <f>E4075/L4075</f>
        <v>18.5</v>
      </c>
      <c r="Q4075" s="13" t="s">
        <v>8360</v>
      </c>
      <c r="R4075" s="14" t="s">
        <v>8363</v>
      </c>
      <c r="S4075" s="28">
        <f t="shared" si="65"/>
        <v>42133.166666666672</v>
      </c>
      <c r="T4075" s="30">
        <f t="shared" si="65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>E4076/D4076*100</f>
        <v>26.727272727272727</v>
      </c>
      <c r="P4076" s="10">
        <f>E4076/L4076</f>
        <v>35</v>
      </c>
      <c r="Q4076" s="13" t="s">
        <v>8360</v>
      </c>
      <c r="R4076" s="14" t="s">
        <v>8363</v>
      </c>
      <c r="S4076" s="28">
        <f t="shared" si="65"/>
        <v>42313.594618055555</v>
      </c>
      <c r="T4076" s="30">
        <f t="shared" si="65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>E4077/D4077*100</f>
        <v>28.799999999999997</v>
      </c>
      <c r="P4077" s="10">
        <f>E4077/L4077</f>
        <v>44.307692307692307</v>
      </c>
      <c r="Q4077" s="13" t="s">
        <v>8360</v>
      </c>
      <c r="R4077" s="14" t="s">
        <v>8363</v>
      </c>
      <c r="S4077" s="28">
        <f t="shared" si="65"/>
        <v>41820.727777777778</v>
      </c>
      <c r="T4077" s="30">
        <f t="shared" si="65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>E4078/D4078*100</f>
        <v>0</v>
      </c>
      <c r="P4078" s="10" t="e">
        <f>E4078/L4078</f>
        <v>#DIV/0!</v>
      </c>
      <c r="Q4078" s="13" t="s">
        <v>8360</v>
      </c>
      <c r="R4078" s="14" t="s">
        <v>8363</v>
      </c>
      <c r="S4078" s="28">
        <f t="shared" si="65"/>
        <v>41933.82708333333</v>
      </c>
      <c r="T4078" s="30">
        <f t="shared" si="65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>E4079/D4079*100</f>
        <v>8.9</v>
      </c>
      <c r="P4079" s="10">
        <f>E4079/L4079</f>
        <v>222.5</v>
      </c>
      <c r="Q4079" s="13" t="s">
        <v>8360</v>
      </c>
      <c r="R4079" s="14" t="s">
        <v>8363</v>
      </c>
      <c r="S4079" s="28">
        <f t="shared" si="65"/>
        <v>42725.7105787037</v>
      </c>
      <c r="T4079" s="30">
        <f t="shared" si="65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>E4080/D4080*100</f>
        <v>0</v>
      </c>
      <c r="P4080" s="10" t="e">
        <f>E4080/L4080</f>
        <v>#DIV/0!</v>
      </c>
      <c r="Q4080" s="13" t="s">
        <v>8360</v>
      </c>
      <c r="R4080" s="14" t="s">
        <v>8363</v>
      </c>
      <c r="S4080" s="28">
        <f t="shared" si="65"/>
        <v>42762.787523148145</v>
      </c>
      <c r="T4080" s="30">
        <f t="shared" si="65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>E4081/D4081*100</f>
        <v>0.16666666666666669</v>
      </c>
      <c r="P4081" s="10">
        <f>E4081/L4081</f>
        <v>5</v>
      </c>
      <c r="Q4081" s="13" t="s">
        <v>8360</v>
      </c>
      <c r="R4081" s="14" t="s">
        <v>8363</v>
      </c>
      <c r="S4081" s="28">
        <f t="shared" si="65"/>
        <v>42540.938900462963</v>
      </c>
      <c r="T4081" s="30">
        <f t="shared" si="65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>E4082/D4082*100</f>
        <v>0</v>
      </c>
      <c r="P4082" s="10" t="e">
        <f>E4082/L4082</f>
        <v>#DIV/0!</v>
      </c>
      <c r="Q4082" s="13" t="s">
        <v>8360</v>
      </c>
      <c r="R4082" s="14" t="s">
        <v>8363</v>
      </c>
      <c r="S4082" s="28">
        <f t="shared" si="65"/>
        <v>42535.787500000006</v>
      </c>
      <c r="T4082" s="30">
        <f t="shared" si="65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>E4083/D4083*100</f>
        <v>15.737410071942445</v>
      </c>
      <c r="P4083" s="10">
        <f>E4083/L4083</f>
        <v>29.166666666666668</v>
      </c>
      <c r="Q4083" s="13" t="s">
        <v>8360</v>
      </c>
      <c r="R4083" s="14" t="s">
        <v>8363</v>
      </c>
      <c r="S4083" s="28">
        <f t="shared" si="65"/>
        <v>42071.539641203708</v>
      </c>
      <c r="T4083" s="30">
        <f t="shared" si="65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>E4084/D4084*100</f>
        <v>2</v>
      </c>
      <c r="P4084" s="10">
        <f>E4084/L4084</f>
        <v>1.5</v>
      </c>
      <c r="Q4084" s="13" t="s">
        <v>8360</v>
      </c>
      <c r="R4084" s="14" t="s">
        <v>8363</v>
      </c>
      <c r="S4084" s="28">
        <f t="shared" si="65"/>
        <v>42322.958333333328</v>
      </c>
      <c r="T4084" s="30">
        <f t="shared" si="65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>E4085/D4085*100</f>
        <v>21.685714285714287</v>
      </c>
      <c r="P4085" s="10">
        <f>E4085/L4085</f>
        <v>126.5</v>
      </c>
      <c r="Q4085" s="13" t="s">
        <v>8360</v>
      </c>
      <c r="R4085" s="14" t="s">
        <v>8363</v>
      </c>
      <c r="S4085" s="28">
        <f t="shared" si="65"/>
        <v>42383.761759259258</v>
      </c>
      <c r="T4085" s="30">
        <f t="shared" si="65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>E4086/D4086*100</f>
        <v>0.33333333333333337</v>
      </c>
      <c r="P4086" s="10">
        <f>E4086/L4086</f>
        <v>10</v>
      </c>
      <c r="Q4086" s="13" t="s">
        <v>8360</v>
      </c>
      <c r="R4086" s="14" t="s">
        <v>8363</v>
      </c>
      <c r="S4086" s="28">
        <f t="shared" si="65"/>
        <v>42652.436412037037</v>
      </c>
      <c r="T4086" s="30">
        <f t="shared" si="65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>E4087/D4087*100</f>
        <v>0.2857142857142857</v>
      </c>
      <c r="P4087" s="10">
        <f>E4087/L4087</f>
        <v>10</v>
      </c>
      <c r="Q4087" s="13" t="s">
        <v>8360</v>
      </c>
      <c r="R4087" s="14" t="s">
        <v>8363</v>
      </c>
      <c r="S4087" s="28">
        <f t="shared" si="65"/>
        <v>42087.165972222225</v>
      </c>
      <c r="T4087" s="30">
        <f t="shared" si="65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>E4088/D4088*100</f>
        <v>4.7</v>
      </c>
      <c r="P4088" s="10">
        <f>E4088/L4088</f>
        <v>9.4</v>
      </c>
      <c r="Q4088" s="13" t="s">
        <v>8360</v>
      </c>
      <c r="R4088" s="14" t="s">
        <v>8363</v>
      </c>
      <c r="S4088" s="28">
        <f t="shared" si="65"/>
        <v>42329.166666666672</v>
      </c>
      <c r="T4088" s="30">
        <f t="shared" si="65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>E4089/D4089*100</f>
        <v>0</v>
      </c>
      <c r="P4089" s="10" t="e">
        <f>E4089/L4089</f>
        <v>#DIV/0!</v>
      </c>
      <c r="Q4089" s="13" t="s">
        <v>8360</v>
      </c>
      <c r="R4089" s="14" t="s">
        <v>8363</v>
      </c>
      <c r="S4089" s="28">
        <f t="shared" si="65"/>
        <v>42568.742893518516</v>
      </c>
      <c r="T4089" s="30">
        <f t="shared" si="65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>E4090/D4090*100</f>
        <v>10.8</v>
      </c>
      <c r="P4090" s="10">
        <f>E4090/L4090</f>
        <v>72</v>
      </c>
      <c r="Q4090" s="13" t="s">
        <v>8360</v>
      </c>
      <c r="R4090" s="14" t="s">
        <v>8363</v>
      </c>
      <c r="S4090" s="28">
        <f t="shared" si="65"/>
        <v>42020.434722222228</v>
      </c>
      <c r="T4090" s="30">
        <f t="shared" si="65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>E4091/D4091*100</f>
        <v>4.8</v>
      </c>
      <c r="P4091" s="10">
        <f>E4091/L4091</f>
        <v>30</v>
      </c>
      <c r="Q4091" s="13" t="s">
        <v>8360</v>
      </c>
      <c r="R4091" s="14" t="s">
        <v>8363</v>
      </c>
      <c r="S4091" s="28">
        <f t="shared" si="65"/>
        <v>42155.732638888891</v>
      </c>
      <c r="T4091" s="30">
        <f t="shared" si="65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>E4092/D4092*100</f>
        <v>3.2</v>
      </c>
      <c r="P4092" s="10">
        <f>E4092/L4092</f>
        <v>10.666666666666666</v>
      </c>
      <c r="Q4092" s="13" t="s">
        <v>8360</v>
      </c>
      <c r="R4092" s="14" t="s">
        <v>8363</v>
      </c>
      <c r="S4092" s="28">
        <f t="shared" si="65"/>
        <v>42223.625</v>
      </c>
      <c r="T4092" s="30">
        <f t="shared" si="65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>E4093/D4093*100</f>
        <v>12.75</v>
      </c>
      <c r="P4093" s="10">
        <f>E4093/L4093</f>
        <v>25.5</v>
      </c>
      <c r="Q4093" s="13" t="s">
        <v>8360</v>
      </c>
      <c r="R4093" s="14" t="s">
        <v>8363</v>
      </c>
      <c r="S4093" s="28">
        <f t="shared" ref="S4093:T4116" si="66">(((I4093/60)/60)/24)+DATE(1970,1,1)</f>
        <v>42020.506377314814</v>
      </c>
      <c r="T4093" s="30">
        <f t="shared" si="66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>E4094/D4094*100</f>
        <v>1.8181818181818181E-2</v>
      </c>
      <c r="P4094" s="10">
        <f>E4094/L4094</f>
        <v>20</v>
      </c>
      <c r="Q4094" s="13" t="s">
        <v>8360</v>
      </c>
      <c r="R4094" s="14" t="s">
        <v>8363</v>
      </c>
      <c r="S4094" s="28">
        <f t="shared" si="66"/>
        <v>42099.153321759266</v>
      </c>
      <c r="T4094" s="30">
        <f t="shared" si="66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>E4095/D4095*100</f>
        <v>2.4</v>
      </c>
      <c r="P4095" s="10">
        <f>E4095/L4095</f>
        <v>15</v>
      </c>
      <c r="Q4095" s="13" t="s">
        <v>8360</v>
      </c>
      <c r="R4095" s="14" t="s">
        <v>8363</v>
      </c>
      <c r="S4095" s="28">
        <f t="shared" si="66"/>
        <v>42238.815891203703</v>
      </c>
      <c r="T4095" s="30">
        <f t="shared" si="66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>E4096/D4096*100</f>
        <v>36.5</v>
      </c>
      <c r="P4096" s="10">
        <f>E4096/L4096</f>
        <v>91.25</v>
      </c>
      <c r="Q4096" s="13" t="s">
        <v>8360</v>
      </c>
      <c r="R4096" s="14" t="s">
        <v>8363</v>
      </c>
      <c r="S4096" s="28">
        <f t="shared" si="66"/>
        <v>41934.207638888889</v>
      </c>
      <c r="T4096" s="30">
        <f t="shared" si="66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>E4097/D4097*100</f>
        <v>2.666666666666667</v>
      </c>
      <c r="P4097" s="10">
        <f>E4097/L4097</f>
        <v>800</v>
      </c>
      <c r="Q4097" s="13" t="s">
        <v>8360</v>
      </c>
      <c r="R4097" s="14" t="s">
        <v>8363</v>
      </c>
      <c r="S4097" s="28">
        <f t="shared" si="66"/>
        <v>42723.031828703708</v>
      </c>
      <c r="T4097" s="30">
        <f t="shared" si="66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>E4098/D4098*100</f>
        <v>11.428571428571429</v>
      </c>
      <c r="P4098" s="10">
        <f>E4098/L4098</f>
        <v>80</v>
      </c>
      <c r="Q4098" s="13" t="s">
        <v>8360</v>
      </c>
      <c r="R4098" s="14" t="s">
        <v>8363</v>
      </c>
      <c r="S4098" s="28">
        <f t="shared" si="66"/>
        <v>42794.368749999994</v>
      </c>
      <c r="T4098" s="30">
        <f t="shared" si="66"/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>E4099/D4099*100</f>
        <v>0</v>
      </c>
      <c r="P4099" s="10" t="e">
        <f>E4099/L4099</f>
        <v>#DIV/0!</v>
      </c>
      <c r="Q4099" s="13" t="s">
        <v>8360</v>
      </c>
      <c r="R4099" s="14" t="s">
        <v>8363</v>
      </c>
      <c r="S4099" s="28">
        <f t="shared" si="66"/>
        <v>42400.996527777781</v>
      </c>
      <c r="T4099" s="30">
        <f t="shared" si="66"/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>E4100/D4100*100</f>
        <v>0</v>
      </c>
      <c r="P4100" s="10" t="e">
        <f>E4100/L4100</f>
        <v>#DIV/0!</v>
      </c>
      <c r="Q4100" s="13" t="s">
        <v>8360</v>
      </c>
      <c r="R4100" s="14" t="s">
        <v>8363</v>
      </c>
      <c r="S4100" s="28">
        <f t="shared" si="66"/>
        <v>42525.722187499996</v>
      </c>
      <c r="T4100" s="30">
        <f t="shared" si="66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>E4101/D4101*100</f>
        <v>1.1111111111111112</v>
      </c>
      <c r="P4101" s="10">
        <f>E4101/L4101</f>
        <v>50</v>
      </c>
      <c r="Q4101" s="13" t="s">
        <v>8360</v>
      </c>
      <c r="R4101" s="14" t="s">
        <v>8363</v>
      </c>
      <c r="S4101" s="28">
        <f t="shared" si="66"/>
        <v>42615.850381944445</v>
      </c>
      <c r="T4101" s="30">
        <f t="shared" si="66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>E4102/D4102*100</f>
        <v>0</v>
      </c>
      <c r="P4102" s="10" t="e">
        <f>E4102/L4102</f>
        <v>#DIV/0!</v>
      </c>
      <c r="Q4102" s="13" t="s">
        <v>8360</v>
      </c>
      <c r="R4102" s="14" t="s">
        <v>8363</v>
      </c>
      <c r="S4102" s="28">
        <f t="shared" si="66"/>
        <v>41937.124884259261</v>
      </c>
      <c r="T4102" s="30">
        <f t="shared" si="66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>E4103/D4103*100</f>
        <v>0</v>
      </c>
      <c r="P4103" s="10" t="e">
        <f>E4103/L4103</f>
        <v>#DIV/0!</v>
      </c>
      <c r="Q4103" s="13" t="s">
        <v>8360</v>
      </c>
      <c r="R4103" s="14" t="s">
        <v>8363</v>
      </c>
      <c r="S4103" s="28">
        <f t="shared" si="66"/>
        <v>42760.903726851851</v>
      </c>
      <c r="T4103" s="30">
        <f t="shared" si="66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>E4104/D4104*100</f>
        <v>27.400000000000002</v>
      </c>
      <c r="P4104" s="10">
        <f>E4104/L4104</f>
        <v>22.833333333333332</v>
      </c>
      <c r="Q4104" s="13" t="s">
        <v>8360</v>
      </c>
      <c r="R4104" s="14" t="s">
        <v>8363</v>
      </c>
      <c r="S4104" s="28">
        <f t="shared" si="66"/>
        <v>42505.848067129627</v>
      </c>
      <c r="T4104" s="30">
        <f t="shared" si="66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>E4105/D4105*100</f>
        <v>10</v>
      </c>
      <c r="P4105" s="10">
        <f>E4105/L4105</f>
        <v>16.666666666666668</v>
      </c>
      <c r="Q4105" s="13" t="s">
        <v>8360</v>
      </c>
      <c r="R4105" s="14" t="s">
        <v>8363</v>
      </c>
      <c r="S4105" s="28">
        <f t="shared" si="66"/>
        <v>42242.772222222222</v>
      </c>
      <c r="T4105" s="30">
        <f t="shared" si="66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>E4106/D4106*100</f>
        <v>21.366666666666667</v>
      </c>
      <c r="P4106" s="10">
        <f>E4106/L4106</f>
        <v>45.785714285714285</v>
      </c>
      <c r="Q4106" s="13" t="s">
        <v>8360</v>
      </c>
      <c r="R4106" s="14" t="s">
        <v>8363</v>
      </c>
      <c r="S4106" s="28">
        <f t="shared" si="66"/>
        <v>42670.278171296297</v>
      </c>
      <c r="T4106" s="30">
        <f t="shared" si="66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>E4107/D4107*100</f>
        <v>6.9696969696969706</v>
      </c>
      <c r="P4107" s="10">
        <f>E4107/L4107</f>
        <v>383.33333333333331</v>
      </c>
      <c r="Q4107" s="13" t="s">
        <v>8360</v>
      </c>
      <c r="R4107" s="14" t="s">
        <v>8363</v>
      </c>
      <c r="S4107" s="28">
        <f t="shared" si="66"/>
        <v>42730.010520833333</v>
      </c>
      <c r="T4107" s="30">
        <f t="shared" si="66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>E4108/D4108*100</f>
        <v>70.599999999999994</v>
      </c>
      <c r="P4108" s="10">
        <f>E4108/L4108</f>
        <v>106.96969696969697</v>
      </c>
      <c r="Q4108" s="13" t="s">
        <v>8360</v>
      </c>
      <c r="R4108" s="14" t="s">
        <v>8363</v>
      </c>
      <c r="S4108" s="28">
        <f t="shared" si="66"/>
        <v>42096.041666666672</v>
      </c>
      <c r="T4108" s="30">
        <f t="shared" si="66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>E4109/D4109*100</f>
        <v>2.0500000000000003</v>
      </c>
      <c r="P4109" s="10">
        <f>E4109/L4109</f>
        <v>10.25</v>
      </c>
      <c r="Q4109" s="13" t="s">
        <v>8360</v>
      </c>
      <c r="R4109" s="14" t="s">
        <v>8363</v>
      </c>
      <c r="S4109" s="28">
        <f t="shared" si="66"/>
        <v>41906.916678240741</v>
      </c>
      <c r="T4109" s="30">
        <f t="shared" si="66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>E4110/D4110*100</f>
        <v>1.9666666666666666</v>
      </c>
      <c r="P4110" s="10">
        <f>E4110/L4110</f>
        <v>59</v>
      </c>
      <c r="Q4110" s="13" t="s">
        <v>8360</v>
      </c>
      <c r="R4110" s="14" t="s">
        <v>8363</v>
      </c>
      <c r="S4110" s="28">
        <f t="shared" si="66"/>
        <v>42797.208333333328</v>
      </c>
      <c r="T4110" s="30">
        <f t="shared" si="66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>E4111/D4111*100</f>
        <v>0</v>
      </c>
      <c r="P4111" s="10" t="e">
        <f>E4111/L4111</f>
        <v>#DIV/0!</v>
      </c>
      <c r="Q4111" s="13" t="s">
        <v>8360</v>
      </c>
      <c r="R4111" s="14" t="s">
        <v>8363</v>
      </c>
      <c r="S4111" s="28">
        <f t="shared" si="66"/>
        <v>42337.581064814818</v>
      </c>
      <c r="T4111" s="30">
        <f t="shared" si="66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>E4112/D4112*100</f>
        <v>28.666666666666668</v>
      </c>
      <c r="P4112" s="10">
        <f>E4112/L4112</f>
        <v>14.333333333333334</v>
      </c>
      <c r="Q4112" s="13" t="s">
        <v>8360</v>
      </c>
      <c r="R4112" s="14" t="s">
        <v>8363</v>
      </c>
      <c r="S4112" s="28">
        <f t="shared" si="66"/>
        <v>42572.626747685179</v>
      </c>
      <c r="T4112" s="30">
        <f t="shared" si="66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>E4113/D4113*100</f>
        <v>3.1333333333333333</v>
      </c>
      <c r="P4113" s="10">
        <f>E4113/L4113</f>
        <v>15.666666666666666</v>
      </c>
      <c r="Q4113" s="13" t="s">
        <v>8360</v>
      </c>
      <c r="R4113" s="14" t="s">
        <v>8363</v>
      </c>
      <c r="S4113" s="28">
        <f t="shared" si="66"/>
        <v>42059.135879629626</v>
      </c>
      <c r="T4113" s="30">
        <f t="shared" si="66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>E4114/D4114*100</f>
        <v>0.04</v>
      </c>
      <c r="P4114" s="10">
        <f>E4114/L4114</f>
        <v>1</v>
      </c>
      <c r="Q4114" s="13" t="s">
        <v>8360</v>
      </c>
      <c r="R4114" s="14" t="s">
        <v>8363</v>
      </c>
      <c r="S4114" s="28">
        <f t="shared" si="66"/>
        <v>42428</v>
      </c>
      <c r="T4114" s="30">
        <f t="shared" si="66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>E4115/D4115*100</f>
        <v>0.2</v>
      </c>
      <c r="P4115" s="10">
        <f>E4115/L4115</f>
        <v>1</v>
      </c>
      <c r="Q4115" s="13" t="s">
        <v>8360</v>
      </c>
      <c r="R4115" s="14" t="s">
        <v>8363</v>
      </c>
      <c r="S4115" s="28">
        <f t="shared" si="66"/>
        <v>42377.273611111115</v>
      </c>
      <c r="T4115" s="30">
        <f t="shared" si="66"/>
        <v>42358.573182870372</v>
      </c>
    </row>
    <row r="4116" spans="1:20" x14ac:dyDescent="0.3">
      <c r="O4116" s="7"/>
      <c r="P4116" s="10"/>
      <c r="S4116" s="28">
        <f t="shared" si="66"/>
        <v>25569</v>
      </c>
      <c r="T4116" s="30">
        <f t="shared" si="66"/>
        <v>25569</v>
      </c>
    </row>
    <row r="4117" spans="1:20" x14ac:dyDescent="0.3">
      <c r="O4117" s="7"/>
    </row>
    <row r="4118" spans="1:20" x14ac:dyDescent="0.3">
      <c r="O4118" s="7"/>
    </row>
    <row r="4119" spans="1:20" x14ac:dyDescent="0.3">
      <c r="O4119" s="7"/>
    </row>
    <row r="4120" spans="1:20" x14ac:dyDescent="0.3">
      <c r="O4120" s="7"/>
    </row>
    <row r="4121" spans="1:20" x14ac:dyDescent="0.3">
      <c r="O4121" s="7"/>
    </row>
    <row r="4122" spans="1:20" x14ac:dyDescent="0.3">
      <c r="O4122" s="7"/>
    </row>
    <row r="4123" spans="1:20" x14ac:dyDescent="0.3">
      <c r="O4123" s="7"/>
    </row>
    <row r="4124" spans="1:20" x14ac:dyDescent="0.3">
      <c r="O4124" s="7"/>
    </row>
    <row r="4125" spans="1:20" x14ac:dyDescent="0.3">
      <c r="O4125" s="7"/>
    </row>
    <row r="4126" spans="1:20" x14ac:dyDescent="0.3">
      <c r="O4126" s="7"/>
    </row>
    <row r="4127" spans="1:20" x14ac:dyDescent="0.3">
      <c r="O4127" s="7"/>
    </row>
    <row r="4128" spans="1:20" x14ac:dyDescent="0.3">
      <c r="O4128" s="7"/>
    </row>
    <row r="4129" spans="15:15" x14ac:dyDescent="0.3">
      <c r="O4129" s="7"/>
    </row>
    <row r="4130" spans="15:15" x14ac:dyDescent="0.3">
      <c r="O4130" s="7"/>
    </row>
    <row r="4131" spans="15:15" x14ac:dyDescent="0.3">
      <c r="O4131" s="7"/>
    </row>
    <row r="4132" spans="15:15" x14ac:dyDescent="0.3">
      <c r="O4132" s="7"/>
    </row>
    <row r="4133" spans="15:15" x14ac:dyDescent="0.3">
      <c r="O4133" s="7"/>
    </row>
    <row r="4134" spans="15:15" x14ac:dyDescent="0.3">
      <c r="O4134" s="7"/>
    </row>
    <row r="4135" spans="15:15" x14ac:dyDescent="0.3">
      <c r="O4135" s="7"/>
    </row>
    <row r="4136" spans="15:15" x14ac:dyDescent="0.3">
      <c r="O4136" s="7"/>
    </row>
    <row r="4137" spans="15:15" x14ac:dyDescent="0.3">
      <c r="O4137" s="7"/>
    </row>
    <row r="4138" spans="15:15" x14ac:dyDescent="0.3">
      <c r="O4138" s="7"/>
    </row>
    <row r="4139" spans="15:15" x14ac:dyDescent="0.3">
      <c r="O4139" s="7"/>
    </row>
    <row r="4140" spans="15:15" x14ac:dyDescent="0.3">
      <c r="O4140" s="7"/>
    </row>
    <row r="4141" spans="15:15" x14ac:dyDescent="0.3">
      <c r="O4141" s="7"/>
    </row>
    <row r="4142" spans="15:15" x14ac:dyDescent="0.3">
      <c r="O4142" s="7"/>
    </row>
    <row r="4143" spans="15:15" x14ac:dyDescent="0.3">
      <c r="O4143" s="7"/>
    </row>
    <row r="4144" spans="15:15" x14ac:dyDescent="0.3">
      <c r="O4144" s="7"/>
    </row>
    <row r="4145" spans="15:15" x14ac:dyDescent="0.3">
      <c r="O4145" s="7"/>
    </row>
    <row r="4146" spans="15:15" x14ac:dyDescent="0.3">
      <c r="O4146" s="7"/>
    </row>
    <row r="4147" spans="15:15" x14ac:dyDescent="0.3">
      <c r="O4147" s="7"/>
    </row>
    <row r="4148" spans="15:15" x14ac:dyDescent="0.3">
      <c r="O4148" s="7"/>
    </row>
    <row r="4149" spans="15:15" x14ac:dyDescent="0.3">
      <c r="O4149" s="7"/>
    </row>
    <row r="4150" spans="15:15" x14ac:dyDescent="0.3">
      <c r="O4150" s="7"/>
    </row>
    <row r="4151" spans="15:15" x14ac:dyDescent="0.3">
      <c r="O4151" s="7"/>
    </row>
    <row r="4152" spans="15:15" x14ac:dyDescent="0.3">
      <c r="O4152" s="7"/>
    </row>
    <row r="4153" spans="15:15" x14ac:dyDescent="0.3">
      <c r="O4153" s="7"/>
    </row>
    <row r="4154" spans="15:15" x14ac:dyDescent="0.3">
      <c r="O4154" s="7"/>
    </row>
    <row r="4155" spans="15:15" x14ac:dyDescent="0.3">
      <c r="O4155" s="7"/>
    </row>
    <row r="4156" spans="15:15" x14ac:dyDescent="0.3">
      <c r="O4156" s="7"/>
    </row>
    <row r="4157" spans="15:15" x14ac:dyDescent="0.3">
      <c r="O4157" s="7"/>
    </row>
    <row r="4158" spans="15:15" x14ac:dyDescent="0.3">
      <c r="O4158" s="7"/>
    </row>
    <row r="4159" spans="15:15" x14ac:dyDescent="0.3">
      <c r="O4159" s="7"/>
    </row>
    <row r="4160" spans="15:15" x14ac:dyDescent="0.3">
      <c r="O4160" s="7"/>
    </row>
    <row r="4161" spans="15:15" x14ac:dyDescent="0.3">
      <c r="O4161" s="7"/>
    </row>
    <row r="4162" spans="15:15" x14ac:dyDescent="0.3">
      <c r="O4162" s="7"/>
    </row>
    <row r="4163" spans="15:15" x14ac:dyDescent="0.3">
      <c r="O4163" s="7"/>
    </row>
    <row r="4164" spans="15:15" x14ac:dyDescent="0.3">
      <c r="O4164" s="7"/>
    </row>
    <row r="4165" spans="15:15" x14ac:dyDescent="0.3">
      <c r="O4165" s="7"/>
    </row>
    <row r="4166" spans="15:15" x14ac:dyDescent="0.3">
      <c r="O4166" s="7"/>
    </row>
    <row r="4167" spans="15:15" x14ac:dyDescent="0.3">
      <c r="O4167" s="7"/>
    </row>
    <row r="4168" spans="15:15" x14ac:dyDescent="0.3">
      <c r="O4168" s="7"/>
    </row>
    <row r="4169" spans="15:15" x14ac:dyDescent="0.3">
      <c r="O4169" s="7"/>
    </row>
    <row r="4170" spans="15:15" x14ac:dyDescent="0.3">
      <c r="O4170" s="7"/>
    </row>
    <row r="4171" spans="15:15" x14ac:dyDescent="0.3">
      <c r="O4171" s="7"/>
    </row>
    <row r="4172" spans="15:15" x14ac:dyDescent="0.3">
      <c r="O4172" s="7"/>
    </row>
    <row r="4173" spans="15:15" x14ac:dyDescent="0.3">
      <c r="O4173" s="7"/>
    </row>
    <row r="4174" spans="15:15" x14ac:dyDescent="0.3">
      <c r="O4174" s="7"/>
    </row>
    <row r="4175" spans="15:15" x14ac:dyDescent="0.3">
      <c r="O4175" s="7"/>
    </row>
    <row r="4176" spans="15:15" x14ac:dyDescent="0.3">
      <c r="O4176" s="7"/>
    </row>
    <row r="4177" spans="15:15" x14ac:dyDescent="0.3">
      <c r="O4177" s="7"/>
    </row>
    <row r="4178" spans="15:15" x14ac:dyDescent="0.3">
      <c r="O4178" s="7"/>
    </row>
    <row r="4179" spans="15:15" x14ac:dyDescent="0.3">
      <c r="O4179" s="7"/>
    </row>
    <row r="4180" spans="15:15" x14ac:dyDescent="0.3">
      <c r="O4180" s="7"/>
    </row>
    <row r="4181" spans="15:15" x14ac:dyDescent="0.3">
      <c r="O4181" s="7"/>
    </row>
    <row r="4182" spans="15:15" x14ac:dyDescent="0.3">
      <c r="O4182" s="7"/>
    </row>
    <row r="4183" spans="15:15" x14ac:dyDescent="0.3">
      <c r="O4183" s="7"/>
    </row>
    <row r="4184" spans="15:15" x14ac:dyDescent="0.3">
      <c r="O4184" s="7"/>
    </row>
    <row r="4185" spans="15:15" x14ac:dyDescent="0.3">
      <c r="O4185" s="7"/>
    </row>
    <row r="4186" spans="15:15" x14ac:dyDescent="0.3">
      <c r="O4186" s="7"/>
    </row>
    <row r="4187" spans="15:15" x14ac:dyDescent="0.3">
      <c r="O4187" s="7"/>
    </row>
    <row r="4188" spans="15:15" x14ac:dyDescent="0.3">
      <c r="O4188" s="7"/>
    </row>
    <row r="4189" spans="15:15" x14ac:dyDescent="0.3">
      <c r="O4189" s="7"/>
    </row>
    <row r="4190" spans="15:15" x14ac:dyDescent="0.3">
      <c r="O4190" s="7"/>
    </row>
    <row r="4191" spans="15:15" x14ac:dyDescent="0.3">
      <c r="O4191" s="7"/>
    </row>
    <row r="4192" spans="15:15" x14ac:dyDescent="0.3">
      <c r="O4192" s="7"/>
    </row>
    <row r="4193" spans="15:15" x14ac:dyDescent="0.3">
      <c r="O4193" s="7"/>
    </row>
    <row r="4194" spans="15:15" x14ac:dyDescent="0.3">
      <c r="O4194" s="7"/>
    </row>
    <row r="4195" spans="15:15" x14ac:dyDescent="0.3">
      <c r="O4195" s="7"/>
    </row>
    <row r="4196" spans="15:15" x14ac:dyDescent="0.3">
      <c r="O4196" s="7"/>
    </row>
    <row r="4197" spans="15:15" x14ac:dyDescent="0.3">
      <c r="O4197" s="7"/>
    </row>
    <row r="4198" spans="15:15" x14ac:dyDescent="0.3">
      <c r="O4198" s="7"/>
    </row>
    <row r="4199" spans="15:15" x14ac:dyDescent="0.3">
      <c r="O4199" s="7"/>
    </row>
    <row r="4200" spans="15:15" x14ac:dyDescent="0.3">
      <c r="O4200" s="7"/>
    </row>
    <row r="4201" spans="15:15" x14ac:dyDescent="0.3">
      <c r="O4201" s="7"/>
    </row>
    <row r="4202" spans="15:15" x14ac:dyDescent="0.3">
      <c r="O4202" s="7"/>
    </row>
    <row r="4203" spans="15:15" x14ac:dyDescent="0.3">
      <c r="O4203" s="7"/>
    </row>
    <row r="4204" spans="15:15" x14ac:dyDescent="0.3">
      <c r="O4204" s="7"/>
    </row>
    <row r="4205" spans="15:15" x14ac:dyDescent="0.3">
      <c r="O4205" s="7"/>
    </row>
    <row r="4206" spans="15:15" x14ac:dyDescent="0.3">
      <c r="O4206" s="7"/>
    </row>
    <row r="4207" spans="15:15" x14ac:dyDescent="0.3">
      <c r="O4207" s="7"/>
    </row>
    <row r="4208" spans="15:15" x14ac:dyDescent="0.3">
      <c r="O4208" s="7"/>
    </row>
    <row r="4209" spans="15:15" x14ac:dyDescent="0.3">
      <c r="O4209" s="7"/>
    </row>
    <row r="4210" spans="15:15" x14ac:dyDescent="0.3">
      <c r="O4210" s="7"/>
    </row>
    <row r="4211" spans="15:15" x14ac:dyDescent="0.3">
      <c r="O4211" s="7"/>
    </row>
    <row r="4212" spans="15:15" x14ac:dyDescent="0.3">
      <c r="O4212" s="7"/>
    </row>
    <row r="4213" spans="15:15" x14ac:dyDescent="0.3">
      <c r="O4213" s="7"/>
    </row>
    <row r="4214" spans="15:15" x14ac:dyDescent="0.3">
      <c r="O4214" s="7"/>
    </row>
    <row r="4215" spans="15:15" x14ac:dyDescent="0.3">
      <c r="O4215" s="7"/>
    </row>
    <row r="4216" spans="15:15" x14ac:dyDescent="0.3">
      <c r="O4216" s="7"/>
    </row>
    <row r="4217" spans="15:15" x14ac:dyDescent="0.3">
      <c r="O4217" s="7"/>
    </row>
    <row r="4218" spans="15:15" x14ac:dyDescent="0.3">
      <c r="O4218" s="7"/>
    </row>
    <row r="4219" spans="15:15" x14ac:dyDescent="0.3">
      <c r="O4219" s="7"/>
    </row>
    <row r="4220" spans="15:15" x14ac:dyDescent="0.3">
      <c r="O4220" s="7"/>
    </row>
    <row r="4221" spans="15:15" x14ac:dyDescent="0.3">
      <c r="O4221" s="7"/>
    </row>
    <row r="4222" spans="15:15" x14ac:dyDescent="0.3">
      <c r="O4222" s="7"/>
    </row>
    <row r="4223" spans="15:15" x14ac:dyDescent="0.3">
      <c r="O4223" s="7"/>
    </row>
    <row r="4224" spans="15:15" x14ac:dyDescent="0.3">
      <c r="O4224" s="7"/>
    </row>
    <row r="4225" spans="15:15" x14ac:dyDescent="0.3">
      <c r="O4225" s="7"/>
    </row>
    <row r="4226" spans="15:15" x14ac:dyDescent="0.3">
      <c r="O4226" s="7"/>
    </row>
    <row r="4227" spans="15:15" x14ac:dyDescent="0.3">
      <c r="O4227" s="7"/>
    </row>
    <row r="4228" spans="15:15" x14ac:dyDescent="0.3">
      <c r="O4228" s="7"/>
    </row>
    <row r="4229" spans="15:15" x14ac:dyDescent="0.3">
      <c r="O4229" s="7"/>
    </row>
    <row r="4230" spans="15:15" x14ac:dyDescent="0.3">
      <c r="O4230" s="7"/>
    </row>
    <row r="4231" spans="15:15" x14ac:dyDescent="0.3">
      <c r="O4231" s="7"/>
    </row>
    <row r="4232" spans="15:15" x14ac:dyDescent="0.3">
      <c r="O4232" s="7"/>
    </row>
    <row r="4233" spans="15:15" x14ac:dyDescent="0.3">
      <c r="O4233" s="7"/>
    </row>
    <row r="4234" spans="15:15" x14ac:dyDescent="0.3">
      <c r="O4234" s="7"/>
    </row>
    <row r="4235" spans="15:15" x14ac:dyDescent="0.3">
      <c r="O4235" s="7"/>
    </row>
    <row r="4236" spans="15:15" x14ac:dyDescent="0.3">
      <c r="O4236" s="7"/>
    </row>
    <row r="4237" spans="15:15" x14ac:dyDescent="0.3">
      <c r="O4237" s="7"/>
    </row>
    <row r="4238" spans="15:15" x14ac:dyDescent="0.3">
      <c r="O4238" s="7"/>
    </row>
    <row r="4239" spans="15:15" x14ac:dyDescent="0.3">
      <c r="O4239" s="7"/>
    </row>
    <row r="4240" spans="15:15" x14ac:dyDescent="0.3">
      <c r="O4240" s="7"/>
    </row>
    <row r="4241" spans="15:15" x14ac:dyDescent="0.3">
      <c r="O4241" s="7"/>
    </row>
    <row r="4242" spans="15:15" x14ac:dyDescent="0.3">
      <c r="O4242" s="7"/>
    </row>
    <row r="4243" spans="15:15" x14ac:dyDescent="0.3">
      <c r="O4243" s="7"/>
    </row>
    <row r="4244" spans="15:15" x14ac:dyDescent="0.3">
      <c r="O4244" s="7"/>
    </row>
    <row r="4245" spans="15:15" x14ac:dyDescent="0.3">
      <c r="O4245" s="7"/>
    </row>
    <row r="4246" spans="15:15" x14ac:dyDescent="0.3">
      <c r="O4246" s="7"/>
    </row>
    <row r="4247" spans="15:15" x14ac:dyDescent="0.3">
      <c r="O4247" s="7"/>
    </row>
    <row r="4248" spans="15:15" x14ac:dyDescent="0.3">
      <c r="O4248" s="7"/>
    </row>
    <row r="4249" spans="15:15" x14ac:dyDescent="0.3">
      <c r="O4249" s="7"/>
    </row>
    <row r="4250" spans="15:15" x14ac:dyDescent="0.3">
      <c r="O4250" s="7"/>
    </row>
    <row r="4251" spans="15:15" x14ac:dyDescent="0.3">
      <c r="O4251" s="7"/>
    </row>
    <row r="4252" spans="15:15" x14ac:dyDescent="0.3">
      <c r="O4252" s="7"/>
    </row>
    <row r="4253" spans="15:15" x14ac:dyDescent="0.3">
      <c r="O4253" s="7"/>
    </row>
    <row r="4254" spans="15:15" x14ac:dyDescent="0.3">
      <c r="O4254" s="7"/>
    </row>
    <row r="4255" spans="15:15" x14ac:dyDescent="0.3">
      <c r="O4255" s="7"/>
    </row>
    <row r="4256" spans="15:15" x14ac:dyDescent="0.3">
      <c r="O4256" s="7"/>
    </row>
    <row r="4257" spans="15:15" x14ac:dyDescent="0.3">
      <c r="O4257" s="7"/>
    </row>
    <row r="4258" spans="15:15" x14ac:dyDescent="0.3">
      <c r="O4258" s="7"/>
    </row>
    <row r="4259" spans="15:15" x14ac:dyDescent="0.3">
      <c r="O4259" s="7"/>
    </row>
    <row r="4260" spans="15:15" x14ac:dyDescent="0.3">
      <c r="O4260" s="7"/>
    </row>
    <row r="4261" spans="15:15" x14ac:dyDescent="0.3">
      <c r="O4261" s="7"/>
    </row>
    <row r="4262" spans="15:15" x14ac:dyDescent="0.3">
      <c r="O4262" s="7"/>
    </row>
    <row r="4263" spans="15:15" x14ac:dyDescent="0.3">
      <c r="O4263" s="7"/>
    </row>
    <row r="4264" spans="15:15" x14ac:dyDescent="0.3">
      <c r="O4264" s="7"/>
    </row>
    <row r="4265" spans="15:15" x14ac:dyDescent="0.3">
      <c r="O4265" s="7"/>
    </row>
    <row r="4266" spans="15:15" x14ac:dyDescent="0.3">
      <c r="O4266" s="7"/>
    </row>
    <row r="4267" spans="15:15" x14ac:dyDescent="0.3">
      <c r="O4267" s="7"/>
    </row>
    <row r="4268" spans="15:15" x14ac:dyDescent="0.3">
      <c r="O4268" s="7"/>
    </row>
    <row r="4269" spans="15:15" x14ac:dyDescent="0.3">
      <c r="O4269" s="7"/>
    </row>
    <row r="4270" spans="15:15" x14ac:dyDescent="0.3">
      <c r="O4270" s="7"/>
    </row>
    <row r="4271" spans="15:15" x14ac:dyDescent="0.3">
      <c r="O4271" s="7"/>
    </row>
    <row r="4272" spans="15:15" x14ac:dyDescent="0.3">
      <c r="O4272" s="7"/>
    </row>
    <row r="4273" spans="15:15" x14ac:dyDescent="0.3">
      <c r="O4273" s="7"/>
    </row>
    <row r="4274" spans="15:15" x14ac:dyDescent="0.3">
      <c r="O4274" s="7"/>
    </row>
    <row r="4275" spans="15:15" x14ac:dyDescent="0.3">
      <c r="O4275" s="7"/>
    </row>
    <row r="4276" spans="15:15" x14ac:dyDescent="0.3">
      <c r="O4276" s="7"/>
    </row>
    <row r="4277" spans="15:15" x14ac:dyDescent="0.3">
      <c r="O4277" s="7"/>
    </row>
    <row r="4278" spans="15:15" x14ac:dyDescent="0.3">
      <c r="O4278" s="7"/>
    </row>
    <row r="4279" spans="15:15" x14ac:dyDescent="0.3">
      <c r="O4279" s="7"/>
    </row>
    <row r="4280" spans="15:15" x14ac:dyDescent="0.3">
      <c r="O4280" s="7"/>
    </row>
    <row r="4281" spans="15:15" x14ac:dyDescent="0.3">
      <c r="O4281" s="7"/>
    </row>
    <row r="4282" spans="15:15" x14ac:dyDescent="0.3">
      <c r="O4282" s="7"/>
    </row>
    <row r="4283" spans="15:15" x14ac:dyDescent="0.3">
      <c r="O4283" s="7"/>
    </row>
    <row r="4284" spans="15:15" x14ac:dyDescent="0.3">
      <c r="O4284" s="7"/>
    </row>
    <row r="4285" spans="15:15" x14ac:dyDescent="0.3">
      <c r="O4285" s="7"/>
    </row>
    <row r="4286" spans="15:15" x14ac:dyDescent="0.3">
      <c r="O4286" s="7"/>
    </row>
    <row r="4287" spans="15:15" x14ac:dyDescent="0.3">
      <c r="O4287" s="7"/>
    </row>
    <row r="4288" spans="15:15" x14ac:dyDescent="0.3">
      <c r="O4288" s="7"/>
    </row>
    <row r="4289" spans="15:15" x14ac:dyDescent="0.3">
      <c r="O4289" s="7"/>
    </row>
    <row r="4290" spans="15:15" x14ac:dyDescent="0.3">
      <c r="O4290" s="7"/>
    </row>
    <row r="4291" spans="15:15" x14ac:dyDescent="0.3">
      <c r="O4291" s="7"/>
    </row>
    <row r="4292" spans="15:15" x14ac:dyDescent="0.3">
      <c r="O4292" s="7"/>
    </row>
    <row r="4293" spans="15:15" x14ac:dyDescent="0.3">
      <c r="O4293" s="7"/>
    </row>
    <row r="4294" spans="15:15" x14ac:dyDescent="0.3">
      <c r="O4294" s="7"/>
    </row>
    <row r="4295" spans="15:15" x14ac:dyDescent="0.3">
      <c r="O4295" s="7"/>
    </row>
    <row r="4296" spans="15:15" x14ac:dyDescent="0.3">
      <c r="O4296" s="7"/>
    </row>
    <row r="4297" spans="15:15" x14ac:dyDescent="0.3">
      <c r="O4297" s="7"/>
    </row>
    <row r="4298" spans="15:15" x14ac:dyDescent="0.3">
      <c r="O4298" s="7"/>
    </row>
    <row r="4299" spans="15:15" x14ac:dyDescent="0.3">
      <c r="O4299" s="7"/>
    </row>
    <row r="4300" spans="15:15" x14ac:dyDescent="0.3">
      <c r="O4300" s="7"/>
    </row>
    <row r="4301" spans="15:15" x14ac:dyDescent="0.3">
      <c r="O4301" s="7"/>
    </row>
    <row r="4302" spans="15:15" x14ac:dyDescent="0.3">
      <c r="O4302" s="7"/>
    </row>
    <row r="4303" spans="15:15" x14ac:dyDescent="0.3">
      <c r="O4303" s="7"/>
    </row>
    <row r="4304" spans="15:15" x14ac:dyDescent="0.3">
      <c r="O4304" s="7"/>
    </row>
    <row r="4305" spans="15:15" x14ac:dyDescent="0.3">
      <c r="O4305" s="7"/>
    </row>
    <row r="4306" spans="15:15" x14ac:dyDescent="0.3">
      <c r="O4306" s="7"/>
    </row>
    <row r="4307" spans="15:15" x14ac:dyDescent="0.3">
      <c r="O4307" s="7"/>
    </row>
    <row r="4308" spans="15:15" x14ac:dyDescent="0.3">
      <c r="O4308" s="7"/>
    </row>
    <row r="4309" spans="15:15" x14ac:dyDescent="0.3">
      <c r="O4309" s="7"/>
    </row>
    <row r="4310" spans="15:15" x14ac:dyDescent="0.3">
      <c r="O4310" s="7"/>
    </row>
    <row r="4311" spans="15:15" x14ac:dyDescent="0.3">
      <c r="O4311" s="7"/>
    </row>
    <row r="4312" spans="15:15" x14ac:dyDescent="0.3">
      <c r="O4312" s="7"/>
    </row>
    <row r="4313" spans="15:15" x14ac:dyDescent="0.3">
      <c r="O4313" s="7"/>
    </row>
    <row r="4314" spans="15:15" x14ac:dyDescent="0.3">
      <c r="O4314" s="7"/>
    </row>
    <row r="4315" spans="15:15" x14ac:dyDescent="0.3">
      <c r="O4315" s="7"/>
    </row>
    <row r="4316" spans="15:15" x14ac:dyDescent="0.3">
      <c r="O4316" s="7"/>
    </row>
    <row r="4317" spans="15:15" x14ac:dyDescent="0.3">
      <c r="O4317" s="7"/>
    </row>
    <row r="4318" spans="15:15" x14ac:dyDescent="0.3">
      <c r="O4318" s="7"/>
    </row>
    <row r="4319" spans="15:15" x14ac:dyDescent="0.3">
      <c r="O4319" s="7"/>
    </row>
    <row r="4320" spans="15:15" x14ac:dyDescent="0.3">
      <c r="O4320" s="7"/>
    </row>
    <row r="4321" spans="15:15" x14ac:dyDescent="0.3">
      <c r="O4321" s="7"/>
    </row>
    <row r="4322" spans="15:15" x14ac:dyDescent="0.3">
      <c r="O4322" s="7"/>
    </row>
    <row r="4323" spans="15:15" x14ac:dyDescent="0.3">
      <c r="O4323" s="7"/>
    </row>
    <row r="4324" spans="15:15" x14ac:dyDescent="0.3">
      <c r="O4324" s="7"/>
    </row>
    <row r="4325" spans="15:15" x14ac:dyDescent="0.3">
      <c r="O4325" s="7"/>
    </row>
    <row r="4326" spans="15:15" x14ac:dyDescent="0.3">
      <c r="O4326" s="7"/>
    </row>
    <row r="4327" spans="15:15" x14ac:dyDescent="0.3">
      <c r="O4327" s="7"/>
    </row>
    <row r="4328" spans="15:15" x14ac:dyDescent="0.3">
      <c r="O4328" s="7"/>
    </row>
    <row r="4329" spans="15:15" x14ac:dyDescent="0.3">
      <c r="O4329" s="7"/>
    </row>
    <row r="4330" spans="15:15" x14ac:dyDescent="0.3">
      <c r="O4330" s="7"/>
    </row>
    <row r="4331" spans="15:15" x14ac:dyDescent="0.3">
      <c r="O4331" s="7"/>
    </row>
    <row r="4332" spans="15:15" x14ac:dyDescent="0.3">
      <c r="O4332" s="7"/>
    </row>
    <row r="4333" spans="15:15" x14ac:dyDescent="0.3">
      <c r="O4333" s="7"/>
    </row>
    <row r="4334" spans="15:15" x14ac:dyDescent="0.3">
      <c r="O4334" s="7"/>
    </row>
    <row r="4335" spans="15:15" x14ac:dyDescent="0.3">
      <c r="O4335" s="7"/>
    </row>
    <row r="4336" spans="15:15" x14ac:dyDescent="0.3">
      <c r="O4336" s="7"/>
    </row>
    <row r="4337" spans="15:15" x14ac:dyDescent="0.3">
      <c r="O4337" s="7"/>
    </row>
    <row r="4338" spans="15:15" x14ac:dyDescent="0.3">
      <c r="O4338" s="7"/>
    </row>
    <row r="4339" spans="15:15" x14ac:dyDescent="0.3">
      <c r="O4339" s="7"/>
    </row>
    <row r="4340" spans="15:15" x14ac:dyDescent="0.3">
      <c r="O4340" s="7"/>
    </row>
    <row r="4341" spans="15:15" x14ac:dyDescent="0.3">
      <c r="O4341" s="7"/>
    </row>
    <row r="4342" spans="15:15" x14ac:dyDescent="0.3">
      <c r="O4342" s="7"/>
    </row>
    <row r="4343" spans="15:15" x14ac:dyDescent="0.3">
      <c r="O4343" s="7"/>
    </row>
    <row r="4344" spans="15:15" x14ac:dyDescent="0.3">
      <c r="O4344" s="7"/>
    </row>
    <row r="4345" spans="15:15" x14ac:dyDescent="0.3">
      <c r="O4345" s="7"/>
    </row>
    <row r="4346" spans="15:15" x14ac:dyDescent="0.3">
      <c r="O4346" s="7"/>
    </row>
    <row r="4347" spans="15:15" x14ac:dyDescent="0.3">
      <c r="O4347" s="7"/>
    </row>
    <row r="4348" spans="15:15" x14ac:dyDescent="0.3">
      <c r="O4348" s="7"/>
    </row>
    <row r="4349" spans="15:15" x14ac:dyDescent="0.3">
      <c r="O4349" s="7"/>
    </row>
    <row r="4350" spans="15:15" x14ac:dyDescent="0.3">
      <c r="O4350" s="7"/>
    </row>
    <row r="4351" spans="15:15" x14ac:dyDescent="0.3">
      <c r="O4351" s="7"/>
    </row>
    <row r="4352" spans="15:15" x14ac:dyDescent="0.3">
      <c r="O4352" s="7"/>
    </row>
    <row r="4353" spans="15:15" x14ac:dyDescent="0.3">
      <c r="O4353" s="7"/>
    </row>
    <row r="4354" spans="15:15" x14ac:dyDescent="0.3">
      <c r="O4354" s="7"/>
    </row>
    <row r="4355" spans="15:15" x14ac:dyDescent="0.3">
      <c r="O4355" s="7"/>
    </row>
    <row r="4356" spans="15:15" x14ac:dyDescent="0.3">
      <c r="O4356" s="7"/>
    </row>
    <row r="4357" spans="15:15" x14ac:dyDescent="0.3">
      <c r="O4357" s="7"/>
    </row>
    <row r="4358" spans="15:15" x14ac:dyDescent="0.3">
      <c r="O4358" s="7"/>
    </row>
    <row r="4359" spans="15:15" x14ac:dyDescent="0.3">
      <c r="O4359" s="7"/>
    </row>
    <row r="4360" spans="15:15" x14ac:dyDescent="0.3">
      <c r="O4360" s="7"/>
    </row>
    <row r="4361" spans="15:15" x14ac:dyDescent="0.3">
      <c r="O4361" s="7"/>
    </row>
    <row r="4362" spans="15:15" x14ac:dyDescent="0.3">
      <c r="O4362" s="7"/>
    </row>
    <row r="4363" spans="15:15" x14ac:dyDescent="0.3">
      <c r="O4363" s="7"/>
    </row>
    <row r="4364" spans="15:15" x14ac:dyDescent="0.3">
      <c r="O4364" s="7"/>
    </row>
    <row r="4365" spans="15:15" x14ac:dyDescent="0.3">
      <c r="O4365" s="7"/>
    </row>
    <row r="4366" spans="15:15" x14ac:dyDescent="0.3">
      <c r="O4366" s="7"/>
    </row>
    <row r="4367" spans="15:15" x14ac:dyDescent="0.3">
      <c r="O4367" s="7"/>
    </row>
    <row r="4368" spans="15:15" x14ac:dyDescent="0.3">
      <c r="O4368" s="7"/>
    </row>
    <row r="4369" spans="15:15" x14ac:dyDescent="0.3">
      <c r="O4369" s="7"/>
    </row>
    <row r="4370" spans="15:15" x14ac:dyDescent="0.3">
      <c r="O4370" s="7"/>
    </row>
    <row r="4371" spans="15:15" x14ac:dyDescent="0.3">
      <c r="O4371" s="7"/>
    </row>
    <row r="4372" spans="15:15" x14ac:dyDescent="0.3">
      <c r="O4372" s="7"/>
    </row>
    <row r="4373" spans="15:15" x14ac:dyDescent="0.3">
      <c r="O4373" s="7"/>
    </row>
    <row r="4374" spans="15:15" x14ac:dyDescent="0.3">
      <c r="O4374" s="7"/>
    </row>
    <row r="4375" spans="15:15" x14ac:dyDescent="0.3">
      <c r="O4375" s="7"/>
    </row>
    <row r="4376" spans="15:15" x14ac:dyDescent="0.3">
      <c r="O4376" s="7"/>
    </row>
    <row r="4377" spans="15:15" x14ac:dyDescent="0.3">
      <c r="O4377" s="7"/>
    </row>
    <row r="4378" spans="15:15" x14ac:dyDescent="0.3">
      <c r="O4378" s="7"/>
    </row>
    <row r="4379" spans="15:15" x14ac:dyDescent="0.3">
      <c r="O4379" s="7"/>
    </row>
    <row r="4380" spans="15:15" x14ac:dyDescent="0.3">
      <c r="O4380" s="7"/>
    </row>
    <row r="4381" spans="15:15" x14ac:dyDescent="0.3">
      <c r="O4381" s="7"/>
    </row>
    <row r="4382" spans="15:15" x14ac:dyDescent="0.3">
      <c r="O4382" s="7"/>
    </row>
    <row r="4383" spans="15:15" x14ac:dyDescent="0.3">
      <c r="O4383" s="7"/>
    </row>
    <row r="4384" spans="15:15" x14ac:dyDescent="0.3">
      <c r="O4384" s="7"/>
    </row>
    <row r="4385" spans="15:15" x14ac:dyDescent="0.3">
      <c r="O4385" s="7"/>
    </row>
    <row r="4386" spans="15:15" x14ac:dyDescent="0.3">
      <c r="O4386" s="7"/>
    </row>
    <row r="4387" spans="15:15" x14ac:dyDescent="0.3">
      <c r="O4387" s="7"/>
    </row>
    <row r="4388" spans="15:15" x14ac:dyDescent="0.3">
      <c r="O4388" s="7"/>
    </row>
    <row r="4389" spans="15:15" x14ac:dyDescent="0.3">
      <c r="O4389" s="7"/>
    </row>
    <row r="4390" spans="15:15" x14ac:dyDescent="0.3">
      <c r="O4390" s="7"/>
    </row>
    <row r="4391" spans="15:15" x14ac:dyDescent="0.3">
      <c r="O4391" s="7"/>
    </row>
    <row r="4392" spans="15:15" x14ac:dyDescent="0.3">
      <c r="O4392" s="7"/>
    </row>
    <row r="4393" spans="15:15" x14ac:dyDescent="0.3">
      <c r="O4393" s="7"/>
    </row>
    <row r="4394" spans="15:15" x14ac:dyDescent="0.3">
      <c r="O4394" s="7"/>
    </row>
    <row r="4395" spans="15:15" x14ac:dyDescent="0.3">
      <c r="O4395" s="7"/>
    </row>
    <row r="4396" spans="15:15" x14ac:dyDescent="0.3">
      <c r="O4396" s="7"/>
    </row>
    <row r="4397" spans="15:15" x14ac:dyDescent="0.3">
      <c r="O4397" s="7"/>
    </row>
    <row r="4398" spans="15:15" x14ac:dyDescent="0.3">
      <c r="O4398" s="7"/>
    </row>
    <row r="4399" spans="15:15" x14ac:dyDescent="0.3">
      <c r="O4399" s="7"/>
    </row>
    <row r="4400" spans="15:15" x14ac:dyDescent="0.3">
      <c r="O4400" s="7"/>
    </row>
    <row r="4401" spans="15:15" x14ac:dyDescent="0.3">
      <c r="O4401" s="7"/>
    </row>
    <row r="4402" spans="15:15" x14ac:dyDescent="0.3">
      <c r="O4402" s="7"/>
    </row>
    <row r="4403" spans="15:15" x14ac:dyDescent="0.3">
      <c r="O4403" s="7"/>
    </row>
    <row r="4404" spans="15:15" x14ac:dyDescent="0.3">
      <c r="O4404" s="7"/>
    </row>
    <row r="4405" spans="15:15" x14ac:dyDescent="0.3">
      <c r="O4405" s="7"/>
    </row>
    <row r="4406" spans="15:15" x14ac:dyDescent="0.3">
      <c r="O4406" s="7"/>
    </row>
    <row r="4407" spans="15:15" x14ac:dyDescent="0.3">
      <c r="O4407" s="7"/>
    </row>
    <row r="4408" spans="15:15" x14ac:dyDescent="0.3">
      <c r="O4408" s="7"/>
    </row>
    <row r="4409" spans="15:15" x14ac:dyDescent="0.3">
      <c r="O4409" s="7"/>
    </row>
    <row r="4410" spans="15:15" x14ac:dyDescent="0.3">
      <c r="O4410" s="7"/>
    </row>
    <row r="4411" spans="15:15" x14ac:dyDescent="0.3">
      <c r="O4411" s="7"/>
    </row>
    <row r="4412" spans="15:15" x14ac:dyDescent="0.3">
      <c r="O4412" s="7"/>
    </row>
    <row r="4413" spans="15:15" x14ac:dyDescent="0.3">
      <c r="O4413" s="7"/>
    </row>
    <row r="4414" spans="15:15" x14ac:dyDescent="0.3">
      <c r="O4414" s="7"/>
    </row>
    <row r="4415" spans="15:15" x14ac:dyDescent="0.3">
      <c r="O4415" s="7"/>
    </row>
    <row r="4416" spans="15:15" x14ac:dyDescent="0.3">
      <c r="O4416" s="7"/>
    </row>
    <row r="4417" spans="15:15" x14ac:dyDescent="0.3">
      <c r="O4417" s="7"/>
    </row>
    <row r="4418" spans="15:15" x14ac:dyDescent="0.3">
      <c r="O4418" s="7"/>
    </row>
    <row r="4419" spans="15:15" x14ac:dyDescent="0.3">
      <c r="O4419" s="7"/>
    </row>
    <row r="4420" spans="15:15" x14ac:dyDescent="0.3">
      <c r="O4420" s="7"/>
    </row>
    <row r="4421" spans="15:15" x14ac:dyDescent="0.3">
      <c r="O4421" s="7"/>
    </row>
    <row r="4422" spans="15:15" x14ac:dyDescent="0.3">
      <c r="O4422" s="7"/>
    </row>
    <row r="4423" spans="15:15" x14ac:dyDescent="0.3">
      <c r="O4423" s="7"/>
    </row>
    <row r="4424" spans="15:15" x14ac:dyDescent="0.3">
      <c r="O4424" s="7"/>
    </row>
    <row r="4425" spans="15:15" x14ac:dyDescent="0.3">
      <c r="O4425" s="7"/>
    </row>
    <row r="4426" spans="15:15" x14ac:dyDescent="0.3">
      <c r="O4426" s="7"/>
    </row>
    <row r="4427" spans="15:15" x14ac:dyDescent="0.3">
      <c r="O4427" s="7"/>
    </row>
    <row r="4428" spans="15:15" x14ac:dyDescent="0.3">
      <c r="O4428" s="7"/>
    </row>
    <row r="4429" spans="15:15" x14ac:dyDescent="0.3">
      <c r="O4429" s="7"/>
    </row>
    <row r="4430" spans="15:15" x14ac:dyDescent="0.3">
      <c r="O4430" s="7"/>
    </row>
    <row r="4431" spans="15:15" x14ac:dyDescent="0.3">
      <c r="O4431" s="7"/>
    </row>
    <row r="4432" spans="15:15" x14ac:dyDescent="0.3">
      <c r="O4432" s="7"/>
    </row>
    <row r="4433" spans="15:15" x14ac:dyDescent="0.3">
      <c r="O4433" s="7"/>
    </row>
    <row r="4434" spans="15:15" x14ac:dyDescent="0.3">
      <c r="O4434" s="7"/>
    </row>
    <row r="4435" spans="15:15" x14ac:dyDescent="0.3">
      <c r="O4435" s="7"/>
    </row>
    <row r="4436" spans="15:15" x14ac:dyDescent="0.3">
      <c r="O4436" s="7"/>
    </row>
    <row r="4437" spans="15:15" x14ac:dyDescent="0.3">
      <c r="O4437" s="7"/>
    </row>
    <row r="4438" spans="15:15" x14ac:dyDescent="0.3">
      <c r="O4438" s="7"/>
    </row>
    <row r="4439" spans="15:15" x14ac:dyDescent="0.3">
      <c r="O4439" s="7"/>
    </row>
    <row r="4440" spans="15:15" x14ac:dyDescent="0.3">
      <c r="O4440" s="7"/>
    </row>
    <row r="4441" spans="15:15" x14ac:dyDescent="0.3">
      <c r="O4441" s="7"/>
    </row>
    <row r="4442" spans="15:15" x14ac:dyDescent="0.3">
      <c r="O4442" s="7"/>
    </row>
    <row r="4443" spans="15:15" x14ac:dyDescent="0.3">
      <c r="O4443" s="7"/>
    </row>
    <row r="4444" spans="15:15" x14ac:dyDescent="0.3">
      <c r="O4444" s="7"/>
    </row>
    <row r="4445" spans="15:15" x14ac:dyDescent="0.3">
      <c r="O4445" s="7"/>
    </row>
    <row r="4446" spans="15:15" x14ac:dyDescent="0.3">
      <c r="O4446" s="7"/>
    </row>
    <row r="4447" spans="15:15" x14ac:dyDescent="0.3">
      <c r="O4447" s="7"/>
    </row>
    <row r="4448" spans="15:15" x14ac:dyDescent="0.3">
      <c r="O4448" s="7"/>
    </row>
    <row r="4449" spans="15:15" x14ac:dyDescent="0.3">
      <c r="O4449" s="7"/>
    </row>
    <row r="4450" spans="15:15" x14ac:dyDescent="0.3">
      <c r="O4450" s="7"/>
    </row>
    <row r="4451" spans="15:15" x14ac:dyDescent="0.3">
      <c r="O4451" s="7"/>
    </row>
    <row r="4452" spans="15:15" x14ac:dyDescent="0.3">
      <c r="O4452" s="7"/>
    </row>
    <row r="4453" spans="15:15" x14ac:dyDescent="0.3">
      <c r="O4453" s="7"/>
    </row>
    <row r="4454" spans="15:15" x14ac:dyDescent="0.3">
      <c r="O4454" s="7"/>
    </row>
    <row r="4455" spans="15:15" x14ac:dyDescent="0.3">
      <c r="O4455" s="7"/>
    </row>
    <row r="4456" spans="15:15" x14ac:dyDescent="0.3">
      <c r="O4456" s="7"/>
    </row>
    <row r="4457" spans="15:15" x14ac:dyDescent="0.3">
      <c r="O4457" s="7"/>
    </row>
    <row r="4458" spans="15:15" x14ac:dyDescent="0.3">
      <c r="O4458" s="7"/>
    </row>
    <row r="4459" spans="15:15" x14ac:dyDescent="0.3">
      <c r="O4459" s="7"/>
    </row>
    <row r="4460" spans="15:15" x14ac:dyDescent="0.3">
      <c r="O4460" s="7"/>
    </row>
    <row r="4461" spans="15:15" x14ac:dyDescent="0.3">
      <c r="O4461" s="7"/>
    </row>
    <row r="4462" spans="15:15" x14ac:dyDescent="0.3">
      <c r="O4462" s="7"/>
    </row>
    <row r="4463" spans="15:15" x14ac:dyDescent="0.3">
      <c r="O4463" s="7"/>
    </row>
    <row r="4464" spans="15:15" x14ac:dyDescent="0.3">
      <c r="O4464" s="7"/>
    </row>
    <row r="4465" spans="15:15" x14ac:dyDescent="0.3">
      <c r="O4465" s="7"/>
    </row>
    <row r="4466" spans="15:15" x14ac:dyDescent="0.3">
      <c r="O4466" s="7"/>
    </row>
    <row r="4467" spans="15:15" x14ac:dyDescent="0.3">
      <c r="O4467" s="7"/>
    </row>
    <row r="4468" spans="15:15" x14ac:dyDescent="0.3">
      <c r="O4468" s="7"/>
    </row>
    <row r="4469" spans="15:15" x14ac:dyDescent="0.3">
      <c r="O4469" s="7"/>
    </row>
    <row r="4470" spans="15:15" x14ac:dyDescent="0.3">
      <c r="O4470" s="7"/>
    </row>
    <row r="4471" spans="15:15" x14ac:dyDescent="0.3">
      <c r="O4471" s="7"/>
    </row>
    <row r="4472" spans="15:15" x14ac:dyDescent="0.3">
      <c r="O4472" s="7"/>
    </row>
    <row r="4473" spans="15:15" x14ac:dyDescent="0.3">
      <c r="O4473" s="7"/>
    </row>
    <row r="4474" spans="15:15" x14ac:dyDescent="0.3">
      <c r="O4474" s="7"/>
    </row>
    <row r="4475" spans="15:15" x14ac:dyDescent="0.3">
      <c r="O4475" s="7"/>
    </row>
    <row r="4476" spans="15:15" x14ac:dyDescent="0.3">
      <c r="O4476" s="7"/>
    </row>
    <row r="4477" spans="15:15" x14ac:dyDescent="0.3">
      <c r="O4477" s="7"/>
    </row>
    <row r="4478" spans="15:15" x14ac:dyDescent="0.3">
      <c r="O4478" s="7"/>
    </row>
    <row r="4479" spans="15:15" x14ac:dyDescent="0.3">
      <c r="O4479" s="7"/>
    </row>
    <row r="4480" spans="15:15" x14ac:dyDescent="0.3">
      <c r="O4480" s="7"/>
    </row>
    <row r="4481" spans="15:15" x14ac:dyDescent="0.3">
      <c r="O4481" s="7"/>
    </row>
    <row r="4482" spans="15:15" x14ac:dyDescent="0.3">
      <c r="O4482" s="7"/>
    </row>
    <row r="4483" spans="15:15" x14ac:dyDescent="0.3">
      <c r="O4483" s="7"/>
    </row>
    <row r="4484" spans="15:15" x14ac:dyDescent="0.3">
      <c r="O4484" s="7"/>
    </row>
    <row r="4485" spans="15:15" x14ac:dyDescent="0.3">
      <c r="O4485" s="7"/>
    </row>
    <row r="4486" spans="15:15" x14ac:dyDescent="0.3">
      <c r="O4486" s="7"/>
    </row>
    <row r="4487" spans="15:15" x14ac:dyDescent="0.3">
      <c r="O4487" s="7"/>
    </row>
    <row r="4488" spans="15:15" x14ac:dyDescent="0.3">
      <c r="O4488" s="7"/>
    </row>
    <row r="4489" spans="15:15" x14ac:dyDescent="0.3">
      <c r="O4489" s="7"/>
    </row>
    <row r="4490" spans="15:15" x14ac:dyDescent="0.3">
      <c r="O4490" s="7"/>
    </row>
    <row r="4491" spans="15:15" x14ac:dyDescent="0.3">
      <c r="O4491" s="7"/>
    </row>
    <row r="4492" spans="15:15" x14ac:dyDescent="0.3">
      <c r="O4492" s="7"/>
    </row>
    <row r="4493" spans="15:15" x14ac:dyDescent="0.3">
      <c r="O4493" s="7"/>
    </row>
    <row r="4494" spans="15:15" x14ac:dyDescent="0.3">
      <c r="O4494" s="7"/>
    </row>
    <row r="4495" spans="15:15" x14ac:dyDescent="0.3">
      <c r="O4495" s="7"/>
    </row>
    <row r="4496" spans="15:15" x14ac:dyDescent="0.3">
      <c r="O4496" s="7"/>
    </row>
    <row r="4497" spans="15:15" x14ac:dyDescent="0.3">
      <c r="O4497" s="7"/>
    </row>
    <row r="4498" spans="15:15" x14ac:dyDescent="0.3">
      <c r="O4498" s="7"/>
    </row>
    <row r="4499" spans="15:15" x14ac:dyDescent="0.3">
      <c r="O4499" s="7"/>
    </row>
    <row r="4500" spans="15:15" x14ac:dyDescent="0.3">
      <c r="O4500" s="7"/>
    </row>
    <row r="4501" spans="15:15" x14ac:dyDescent="0.3">
      <c r="O4501" s="7"/>
    </row>
    <row r="4502" spans="15:15" x14ac:dyDescent="0.3">
      <c r="O4502" s="7"/>
    </row>
    <row r="4503" spans="15:15" x14ac:dyDescent="0.3">
      <c r="O4503" s="7"/>
    </row>
    <row r="4504" spans="15:15" x14ac:dyDescent="0.3">
      <c r="O4504" s="7"/>
    </row>
    <row r="4505" spans="15:15" x14ac:dyDescent="0.3">
      <c r="O4505" s="7"/>
    </row>
    <row r="4506" spans="15:15" x14ac:dyDescent="0.3">
      <c r="O4506" s="7"/>
    </row>
    <row r="4507" spans="15:15" x14ac:dyDescent="0.3">
      <c r="O4507" s="7"/>
    </row>
    <row r="4508" spans="15:15" x14ac:dyDescent="0.3">
      <c r="O4508" s="7"/>
    </row>
    <row r="4509" spans="15:15" x14ac:dyDescent="0.3">
      <c r="O4509" s="7"/>
    </row>
    <row r="4510" spans="15:15" x14ac:dyDescent="0.3">
      <c r="O4510" s="7"/>
    </row>
    <row r="4511" spans="15:15" x14ac:dyDescent="0.3">
      <c r="O4511" s="7"/>
    </row>
    <row r="4512" spans="15:15" x14ac:dyDescent="0.3">
      <c r="O4512" s="7"/>
    </row>
    <row r="4513" spans="15:15" x14ac:dyDescent="0.3">
      <c r="O4513" s="7"/>
    </row>
    <row r="4514" spans="15:15" x14ac:dyDescent="0.3">
      <c r="O4514" s="7"/>
    </row>
    <row r="4515" spans="15:15" x14ac:dyDescent="0.3">
      <c r="O4515" s="7"/>
    </row>
    <row r="4516" spans="15:15" x14ac:dyDescent="0.3">
      <c r="O4516" s="7"/>
    </row>
    <row r="4517" spans="15:15" x14ac:dyDescent="0.3">
      <c r="O4517" s="7"/>
    </row>
    <row r="4518" spans="15:15" x14ac:dyDescent="0.3">
      <c r="O4518" s="7"/>
    </row>
    <row r="4519" spans="15:15" x14ac:dyDescent="0.3">
      <c r="O4519" s="7"/>
    </row>
    <row r="4520" spans="15:15" x14ac:dyDescent="0.3">
      <c r="O4520" s="7"/>
    </row>
    <row r="4521" spans="15:15" x14ac:dyDescent="0.3">
      <c r="O4521" s="7"/>
    </row>
    <row r="4522" spans="15:15" x14ac:dyDescent="0.3">
      <c r="O4522" s="7"/>
    </row>
    <row r="4523" spans="15:15" x14ac:dyDescent="0.3">
      <c r="O4523" s="7"/>
    </row>
    <row r="4524" spans="15:15" x14ac:dyDescent="0.3">
      <c r="O4524" s="7"/>
    </row>
    <row r="4525" spans="15:15" x14ac:dyDescent="0.3">
      <c r="O4525" s="7"/>
    </row>
    <row r="4526" spans="15:15" x14ac:dyDescent="0.3">
      <c r="O4526" s="7"/>
    </row>
    <row r="4527" spans="15:15" x14ac:dyDescent="0.3">
      <c r="O4527" s="7"/>
    </row>
    <row r="4528" spans="15:15" x14ac:dyDescent="0.3">
      <c r="O4528" s="7"/>
    </row>
    <row r="4529" spans="15:15" x14ac:dyDescent="0.3">
      <c r="O4529" s="7"/>
    </row>
    <row r="4530" spans="15:15" x14ac:dyDescent="0.3">
      <c r="O4530" s="7"/>
    </row>
    <row r="4531" spans="15:15" x14ac:dyDescent="0.3">
      <c r="O4531" s="7"/>
    </row>
    <row r="4532" spans="15:15" x14ac:dyDescent="0.3">
      <c r="O4532" s="7"/>
    </row>
    <row r="4533" spans="15:15" x14ac:dyDescent="0.3">
      <c r="O4533" s="7"/>
    </row>
    <row r="4534" spans="15:15" x14ac:dyDescent="0.3">
      <c r="O4534" s="7"/>
    </row>
    <row r="4535" spans="15:15" x14ac:dyDescent="0.3">
      <c r="O4535" s="7"/>
    </row>
    <row r="4536" spans="15:15" x14ac:dyDescent="0.3">
      <c r="O4536" s="7"/>
    </row>
    <row r="4537" spans="15:15" x14ac:dyDescent="0.3">
      <c r="O4537" s="7"/>
    </row>
    <row r="4538" spans="15:15" x14ac:dyDescent="0.3">
      <c r="O4538" s="7"/>
    </row>
    <row r="4539" spans="15:15" x14ac:dyDescent="0.3">
      <c r="O4539" s="7"/>
    </row>
    <row r="4540" spans="15:15" x14ac:dyDescent="0.3">
      <c r="O4540" s="7"/>
    </row>
    <row r="4541" spans="15:15" x14ac:dyDescent="0.3">
      <c r="O4541" s="7"/>
    </row>
    <row r="4542" spans="15:15" x14ac:dyDescent="0.3">
      <c r="O4542" s="7"/>
    </row>
    <row r="4543" spans="15:15" x14ac:dyDescent="0.3">
      <c r="O4543" s="7"/>
    </row>
    <row r="4544" spans="15:15" x14ac:dyDescent="0.3">
      <c r="O4544" s="7"/>
    </row>
    <row r="4545" spans="15:15" x14ac:dyDescent="0.3">
      <c r="O4545" s="7"/>
    </row>
    <row r="4546" spans="15:15" x14ac:dyDescent="0.3">
      <c r="O4546" s="7"/>
    </row>
    <row r="4547" spans="15:15" x14ac:dyDescent="0.3">
      <c r="O4547" s="7"/>
    </row>
    <row r="4548" spans="15:15" x14ac:dyDescent="0.3">
      <c r="O4548" s="7"/>
    </row>
    <row r="4549" spans="15:15" x14ac:dyDescent="0.3">
      <c r="O4549" s="7"/>
    </row>
    <row r="4550" spans="15:15" x14ac:dyDescent="0.3">
      <c r="O4550" s="7"/>
    </row>
    <row r="4551" spans="15:15" x14ac:dyDescent="0.3">
      <c r="O4551" s="7"/>
    </row>
    <row r="4552" spans="15:15" x14ac:dyDescent="0.3">
      <c r="O4552" s="7"/>
    </row>
    <row r="4553" spans="15:15" x14ac:dyDescent="0.3">
      <c r="O4553" s="7"/>
    </row>
    <row r="4554" spans="15:15" x14ac:dyDescent="0.3">
      <c r="O4554" s="7"/>
    </row>
    <row r="4555" spans="15:15" x14ac:dyDescent="0.3">
      <c r="O4555" s="7"/>
    </row>
    <row r="4556" spans="15:15" x14ac:dyDescent="0.3">
      <c r="O4556" s="7"/>
    </row>
    <row r="4557" spans="15:15" x14ac:dyDescent="0.3">
      <c r="O4557" s="7"/>
    </row>
    <row r="4558" spans="15:15" x14ac:dyDescent="0.3">
      <c r="O4558" s="7"/>
    </row>
    <row r="4559" spans="15:15" x14ac:dyDescent="0.3">
      <c r="O4559" s="7"/>
    </row>
    <row r="4560" spans="15:15" x14ac:dyDescent="0.3">
      <c r="O4560" s="7"/>
    </row>
    <row r="4561" spans="15:15" x14ac:dyDescent="0.3">
      <c r="O4561" s="7"/>
    </row>
    <row r="4562" spans="15:15" x14ac:dyDescent="0.3">
      <c r="O4562" s="7"/>
    </row>
    <row r="4563" spans="15:15" x14ac:dyDescent="0.3">
      <c r="O4563" s="7"/>
    </row>
    <row r="4564" spans="15:15" x14ac:dyDescent="0.3">
      <c r="O4564" s="7"/>
    </row>
    <row r="4565" spans="15:15" x14ac:dyDescent="0.3">
      <c r="O4565" s="7"/>
    </row>
    <row r="4566" spans="15:15" x14ac:dyDescent="0.3">
      <c r="O4566" s="7"/>
    </row>
    <row r="4567" spans="15:15" x14ac:dyDescent="0.3">
      <c r="O4567" s="7"/>
    </row>
    <row r="4568" spans="15:15" x14ac:dyDescent="0.3">
      <c r="O4568" s="7"/>
    </row>
    <row r="4569" spans="15:15" x14ac:dyDescent="0.3">
      <c r="O4569" s="7"/>
    </row>
    <row r="4570" spans="15:15" x14ac:dyDescent="0.3">
      <c r="O4570" s="7"/>
    </row>
    <row r="4571" spans="15:15" x14ac:dyDescent="0.3">
      <c r="O4571" s="7"/>
    </row>
    <row r="4572" spans="15:15" x14ac:dyDescent="0.3">
      <c r="O4572" s="7"/>
    </row>
    <row r="4573" spans="15:15" x14ac:dyDescent="0.3">
      <c r="O4573" s="7"/>
    </row>
    <row r="4574" spans="15:15" x14ac:dyDescent="0.3">
      <c r="O4574" s="7"/>
    </row>
    <row r="4575" spans="15:15" x14ac:dyDescent="0.3">
      <c r="O4575" s="7"/>
    </row>
    <row r="4576" spans="15:15" x14ac:dyDescent="0.3">
      <c r="O4576" s="7"/>
    </row>
    <row r="4577" spans="15:15" x14ac:dyDescent="0.3">
      <c r="O4577" s="7"/>
    </row>
    <row r="4578" spans="15:15" x14ac:dyDescent="0.3">
      <c r="O4578" s="7"/>
    </row>
    <row r="4579" spans="15:15" x14ac:dyDescent="0.3">
      <c r="O4579" s="7"/>
    </row>
    <row r="4580" spans="15:15" x14ac:dyDescent="0.3">
      <c r="O4580" s="7"/>
    </row>
    <row r="4581" spans="15:15" x14ac:dyDescent="0.3">
      <c r="O4581" s="7"/>
    </row>
    <row r="4582" spans="15:15" x14ac:dyDescent="0.3">
      <c r="O4582" s="7"/>
    </row>
    <row r="4583" spans="15:15" x14ac:dyDescent="0.3">
      <c r="O4583" s="7"/>
    </row>
    <row r="4584" spans="15:15" x14ac:dyDescent="0.3">
      <c r="O4584" s="7"/>
    </row>
    <row r="4585" spans="15:15" x14ac:dyDescent="0.3">
      <c r="O4585" s="7"/>
    </row>
    <row r="4586" spans="15:15" x14ac:dyDescent="0.3">
      <c r="O4586" s="7"/>
    </row>
    <row r="4587" spans="15:15" x14ac:dyDescent="0.3">
      <c r="O4587" s="7"/>
    </row>
    <row r="4588" spans="15:15" x14ac:dyDescent="0.3">
      <c r="O4588" s="7"/>
    </row>
    <row r="4589" spans="15:15" x14ac:dyDescent="0.3">
      <c r="O4589" s="7"/>
    </row>
    <row r="4590" spans="15:15" x14ac:dyDescent="0.3">
      <c r="O4590" s="7"/>
    </row>
    <row r="4591" spans="15:15" x14ac:dyDescent="0.3">
      <c r="O4591" s="7"/>
    </row>
    <row r="4592" spans="15:15" x14ac:dyDescent="0.3">
      <c r="O4592" s="7"/>
    </row>
    <row r="4593" spans="15:15" x14ac:dyDescent="0.3">
      <c r="O4593" s="7"/>
    </row>
    <row r="4594" spans="15:15" x14ac:dyDescent="0.3">
      <c r="O4594" s="7"/>
    </row>
    <row r="4595" spans="15:15" x14ac:dyDescent="0.3">
      <c r="O4595" s="7"/>
    </row>
    <row r="4596" spans="15:15" x14ac:dyDescent="0.3">
      <c r="O4596" s="7"/>
    </row>
    <row r="4597" spans="15:15" x14ac:dyDescent="0.3">
      <c r="O4597" s="7"/>
    </row>
    <row r="4598" spans="15:15" x14ac:dyDescent="0.3">
      <c r="O4598" s="7"/>
    </row>
    <row r="4599" spans="15:15" x14ac:dyDescent="0.3">
      <c r="O4599" s="7"/>
    </row>
    <row r="4600" spans="15:15" x14ac:dyDescent="0.3">
      <c r="O4600" s="7"/>
    </row>
    <row r="4601" spans="15:15" x14ac:dyDescent="0.3">
      <c r="O4601" s="7"/>
    </row>
    <row r="4602" spans="15:15" x14ac:dyDescent="0.3">
      <c r="O4602" s="7"/>
    </row>
    <row r="4603" spans="15:15" x14ac:dyDescent="0.3">
      <c r="O4603" s="7"/>
    </row>
    <row r="4604" spans="15:15" x14ac:dyDescent="0.3">
      <c r="O4604" s="7"/>
    </row>
    <row r="4605" spans="15:15" x14ac:dyDescent="0.3">
      <c r="O4605" s="7"/>
    </row>
    <row r="4606" spans="15:15" x14ac:dyDescent="0.3">
      <c r="O4606" s="7"/>
    </row>
    <row r="4607" spans="15:15" x14ac:dyDescent="0.3">
      <c r="O4607" s="7"/>
    </row>
    <row r="4608" spans="15:15" x14ac:dyDescent="0.3">
      <c r="O4608" s="7"/>
    </row>
    <row r="4609" spans="15:15" x14ac:dyDescent="0.3">
      <c r="O4609" s="7"/>
    </row>
    <row r="4610" spans="15:15" x14ac:dyDescent="0.3">
      <c r="O4610" s="7"/>
    </row>
    <row r="4611" spans="15:15" x14ac:dyDescent="0.3">
      <c r="O4611" s="7"/>
    </row>
    <row r="4612" spans="15:15" x14ac:dyDescent="0.3">
      <c r="O4612" s="7"/>
    </row>
    <row r="4613" spans="15:15" x14ac:dyDescent="0.3">
      <c r="O4613" s="7"/>
    </row>
    <row r="4614" spans="15:15" x14ac:dyDescent="0.3">
      <c r="O4614" s="7"/>
    </row>
    <row r="4615" spans="15:15" x14ac:dyDescent="0.3">
      <c r="O4615" s="7"/>
    </row>
    <row r="4616" spans="15:15" x14ac:dyDescent="0.3">
      <c r="O4616" s="7"/>
    </row>
    <row r="4617" spans="15:15" x14ac:dyDescent="0.3">
      <c r="O4617" s="7"/>
    </row>
    <row r="4618" spans="15:15" x14ac:dyDescent="0.3">
      <c r="O4618" s="7"/>
    </row>
    <row r="4619" spans="15:15" x14ac:dyDescent="0.3">
      <c r="O4619" s="7"/>
    </row>
    <row r="4620" spans="15:15" x14ac:dyDescent="0.3">
      <c r="O4620" s="7"/>
    </row>
    <row r="4621" spans="15:15" x14ac:dyDescent="0.3">
      <c r="O4621" s="7"/>
    </row>
    <row r="4622" spans="15:15" x14ac:dyDescent="0.3">
      <c r="O4622" s="7"/>
    </row>
    <row r="4623" spans="15:15" x14ac:dyDescent="0.3">
      <c r="O4623" s="7"/>
    </row>
    <row r="4624" spans="15:15" x14ac:dyDescent="0.3">
      <c r="O4624" s="7"/>
    </row>
    <row r="4625" spans="15:15" x14ac:dyDescent="0.3">
      <c r="O4625" s="7"/>
    </row>
    <row r="4626" spans="15:15" x14ac:dyDescent="0.3">
      <c r="O4626" s="7"/>
    </row>
    <row r="4627" spans="15:15" x14ac:dyDescent="0.3">
      <c r="O4627" s="7"/>
    </row>
    <row r="4628" spans="15:15" x14ac:dyDescent="0.3">
      <c r="O4628" s="7"/>
    </row>
    <row r="4629" spans="15:15" x14ac:dyDescent="0.3">
      <c r="O4629" s="7"/>
    </row>
    <row r="4630" spans="15:15" x14ac:dyDescent="0.3">
      <c r="O4630" s="7"/>
    </row>
    <row r="4631" spans="15:15" x14ac:dyDescent="0.3">
      <c r="O4631" s="7"/>
    </row>
    <row r="4632" spans="15:15" x14ac:dyDescent="0.3">
      <c r="O4632" s="7"/>
    </row>
    <row r="4633" spans="15:15" x14ac:dyDescent="0.3">
      <c r="O4633" s="7"/>
    </row>
    <row r="4634" spans="15:15" x14ac:dyDescent="0.3">
      <c r="O4634" s="7"/>
    </row>
    <row r="4635" spans="15:15" x14ac:dyDescent="0.3">
      <c r="O4635" s="7"/>
    </row>
    <row r="4636" spans="15:15" x14ac:dyDescent="0.3">
      <c r="O4636" s="7"/>
    </row>
    <row r="4637" spans="15:15" x14ac:dyDescent="0.3">
      <c r="O4637" s="7"/>
    </row>
    <row r="4638" spans="15:15" x14ac:dyDescent="0.3">
      <c r="O4638" s="7"/>
    </row>
    <row r="4639" spans="15:15" x14ac:dyDescent="0.3">
      <c r="O4639" s="7"/>
    </row>
    <row r="4640" spans="15:15" x14ac:dyDescent="0.3">
      <c r="O4640" s="7"/>
    </row>
    <row r="4641" spans="15:15" x14ac:dyDescent="0.3">
      <c r="O4641" s="7"/>
    </row>
    <row r="4642" spans="15:15" x14ac:dyDescent="0.3">
      <c r="O4642" s="7"/>
    </row>
    <row r="4643" spans="15:15" x14ac:dyDescent="0.3">
      <c r="O4643" s="7"/>
    </row>
    <row r="4644" spans="15:15" x14ac:dyDescent="0.3">
      <c r="O4644" s="7"/>
    </row>
    <row r="4645" spans="15:15" x14ac:dyDescent="0.3">
      <c r="O4645" s="7"/>
    </row>
    <row r="4646" spans="15:15" x14ac:dyDescent="0.3">
      <c r="O4646" s="7"/>
    </row>
    <row r="4647" spans="15:15" x14ac:dyDescent="0.3">
      <c r="O4647" s="7"/>
    </row>
    <row r="4648" spans="15:15" x14ac:dyDescent="0.3">
      <c r="O4648" s="7"/>
    </row>
    <row r="4649" spans="15:15" x14ac:dyDescent="0.3">
      <c r="O4649" s="7"/>
    </row>
    <row r="4650" spans="15:15" x14ac:dyDescent="0.3">
      <c r="O4650" s="7"/>
    </row>
    <row r="4651" spans="15:15" x14ac:dyDescent="0.3">
      <c r="O4651" s="7"/>
    </row>
    <row r="4652" spans="15:15" x14ac:dyDescent="0.3">
      <c r="O4652" s="7"/>
    </row>
    <row r="4653" spans="15:15" x14ac:dyDescent="0.3">
      <c r="O4653" s="7"/>
    </row>
    <row r="4654" spans="15:15" x14ac:dyDescent="0.3">
      <c r="O4654" s="7"/>
    </row>
    <row r="4655" spans="15:15" x14ac:dyDescent="0.3">
      <c r="O4655" s="7"/>
    </row>
    <row r="4656" spans="15:15" x14ac:dyDescent="0.3">
      <c r="O4656" s="7"/>
    </row>
    <row r="4657" spans="15:15" x14ac:dyDescent="0.3">
      <c r="O4657" s="7"/>
    </row>
    <row r="4658" spans="15:15" x14ac:dyDescent="0.3">
      <c r="O4658" s="7"/>
    </row>
    <row r="4659" spans="15:15" x14ac:dyDescent="0.3">
      <c r="O4659" s="7"/>
    </row>
    <row r="4660" spans="15:15" x14ac:dyDescent="0.3">
      <c r="O4660" s="7"/>
    </row>
    <row r="4661" spans="15:15" x14ac:dyDescent="0.3">
      <c r="O4661" s="7"/>
    </row>
    <row r="4662" spans="15:15" x14ac:dyDescent="0.3">
      <c r="O4662" s="7"/>
    </row>
    <row r="4663" spans="15:15" x14ac:dyDescent="0.3">
      <c r="O4663" s="7"/>
    </row>
    <row r="4664" spans="15:15" x14ac:dyDescent="0.3">
      <c r="O4664" s="7"/>
    </row>
    <row r="4665" spans="15:15" x14ac:dyDescent="0.3">
      <c r="O4665" s="7"/>
    </row>
    <row r="4666" spans="15:15" x14ac:dyDescent="0.3">
      <c r="O4666" s="7"/>
    </row>
    <row r="4667" spans="15:15" x14ac:dyDescent="0.3">
      <c r="O4667" s="7"/>
    </row>
    <row r="4668" spans="15:15" x14ac:dyDescent="0.3">
      <c r="O4668" s="7"/>
    </row>
    <row r="4669" spans="15:15" x14ac:dyDescent="0.3">
      <c r="O4669" s="7"/>
    </row>
    <row r="4670" spans="15:15" x14ac:dyDescent="0.3">
      <c r="O4670" s="7"/>
    </row>
    <row r="4671" spans="15:15" x14ac:dyDescent="0.3">
      <c r="O4671" s="7"/>
    </row>
    <row r="4672" spans="15:15" x14ac:dyDescent="0.3">
      <c r="O4672" s="7"/>
    </row>
    <row r="4673" spans="15:15" x14ac:dyDescent="0.3">
      <c r="O4673" s="7"/>
    </row>
    <row r="4674" spans="15:15" x14ac:dyDescent="0.3">
      <c r="O4674" s="7"/>
    </row>
    <row r="4675" spans="15:15" x14ac:dyDescent="0.3">
      <c r="O4675" s="7"/>
    </row>
    <row r="4676" spans="15:15" x14ac:dyDescent="0.3">
      <c r="O4676" s="7"/>
    </row>
    <row r="4677" spans="15:15" x14ac:dyDescent="0.3">
      <c r="O4677" s="7"/>
    </row>
    <row r="4678" spans="15:15" x14ac:dyDescent="0.3">
      <c r="O4678" s="7"/>
    </row>
    <row r="4679" spans="15:15" x14ac:dyDescent="0.3">
      <c r="O4679" s="7"/>
    </row>
    <row r="4680" spans="15:15" x14ac:dyDescent="0.3">
      <c r="O4680" s="7"/>
    </row>
    <row r="4681" spans="15:15" x14ac:dyDescent="0.3">
      <c r="O4681" s="7"/>
    </row>
    <row r="4682" spans="15:15" x14ac:dyDescent="0.3">
      <c r="O4682" s="7"/>
    </row>
    <row r="4683" spans="15:15" x14ac:dyDescent="0.3">
      <c r="O4683" s="7"/>
    </row>
    <row r="4684" spans="15:15" x14ac:dyDescent="0.3">
      <c r="O4684" s="7"/>
    </row>
    <row r="4685" spans="15:15" x14ac:dyDescent="0.3">
      <c r="O4685" s="7"/>
    </row>
    <row r="4686" spans="15:15" x14ac:dyDescent="0.3">
      <c r="O4686" s="7"/>
    </row>
    <row r="4687" spans="15:15" x14ac:dyDescent="0.3">
      <c r="O4687" s="7"/>
    </row>
    <row r="4688" spans="15:15" x14ac:dyDescent="0.3">
      <c r="O4688" s="7"/>
    </row>
    <row r="4689" spans="15:15" x14ac:dyDescent="0.3">
      <c r="O4689" s="7"/>
    </row>
    <row r="4690" spans="15:15" x14ac:dyDescent="0.3">
      <c r="O4690" s="7"/>
    </row>
    <row r="4691" spans="15:15" x14ac:dyDescent="0.3">
      <c r="O4691" s="7"/>
    </row>
    <row r="4692" spans="15:15" x14ac:dyDescent="0.3">
      <c r="O4692" s="7"/>
    </row>
    <row r="4693" spans="15:15" x14ac:dyDescent="0.3">
      <c r="O4693" s="7"/>
    </row>
    <row r="4694" spans="15:15" x14ac:dyDescent="0.3">
      <c r="O4694" s="7"/>
    </row>
    <row r="4695" spans="15:15" x14ac:dyDescent="0.3">
      <c r="O4695" s="7"/>
    </row>
    <row r="4696" spans="15:15" x14ac:dyDescent="0.3">
      <c r="O4696" s="7"/>
    </row>
    <row r="4697" spans="15:15" x14ac:dyDescent="0.3">
      <c r="O4697" s="7"/>
    </row>
    <row r="4698" spans="15:15" x14ac:dyDescent="0.3">
      <c r="O4698" s="7"/>
    </row>
    <row r="4699" spans="15:15" x14ac:dyDescent="0.3">
      <c r="O4699" s="7"/>
    </row>
    <row r="4700" spans="15:15" x14ac:dyDescent="0.3">
      <c r="O4700" s="7"/>
    </row>
    <row r="4701" spans="15:15" x14ac:dyDescent="0.3">
      <c r="O4701" s="7"/>
    </row>
    <row r="4702" spans="15:15" x14ac:dyDescent="0.3">
      <c r="O4702" s="7"/>
    </row>
    <row r="4703" spans="15:15" x14ac:dyDescent="0.3">
      <c r="O4703" s="7"/>
    </row>
    <row r="4704" spans="15:15" x14ac:dyDescent="0.3">
      <c r="O4704" s="7"/>
    </row>
    <row r="4705" spans="15:15" x14ac:dyDescent="0.3">
      <c r="O4705" s="7"/>
    </row>
    <row r="4706" spans="15:15" x14ac:dyDescent="0.3">
      <c r="O4706" s="7"/>
    </row>
    <row r="4707" spans="15:15" x14ac:dyDescent="0.3">
      <c r="O4707" s="7"/>
    </row>
    <row r="4708" spans="15:15" x14ac:dyDescent="0.3">
      <c r="O4708" s="7"/>
    </row>
    <row r="4709" spans="15:15" x14ac:dyDescent="0.3">
      <c r="O4709" s="7"/>
    </row>
    <row r="4710" spans="15:15" x14ac:dyDescent="0.3">
      <c r="O4710" s="7"/>
    </row>
    <row r="4711" spans="15:15" x14ac:dyDescent="0.3">
      <c r="O4711" s="7"/>
    </row>
    <row r="4712" spans="15:15" x14ac:dyDescent="0.3">
      <c r="O4712" s="7"/>
    </row>
    <row r="4713" spans="15:15" x14ac:dyDescent="0.3">
      <c r="O4713" s="7"/>
    </row>
    <row r="4714" spans="15:15" x14ac:dyDescent="0.3">
      <c r="O4714" s="7"/>
    </row>
    <row r="4715" spans="15:15" x14ac:dyDescent="0.3">
      <c r="O4715" s="7"/>
    </row>
    <row r="4716" spans="15:15" x14ac:dyDescent="0.3">
      <c r="O4716" s="7"/>
    </row>
    <row r="4717" spans="15:15" x14ac:dyDescent="0.3">
      <c r="O4717" s="7"/>
    </row>
    <row r="4718" spans="15:15" x14ac:dyDescent="0.3">
      <c r="O4718" s="7"/>
    </row>
    <row r="4719" spans="15:15" x14ac:dyDescent="0.3">
      <c r="O4719" s="7"/>
    </row>
    <row r="4720" spans="15:15" x14ac:dyDescent="0.3">
      <c r="O4720" s="7"/>
    </row>
    <row r="4721" spans="15:15" x14ac:dyDescent="0.3">
      <c r="O4721" s="7"/>
    </row>
    <row r="4722" spans="15:15" x14ac:dyDescent="0.3">
      <c r="O4722" s="7"/>
    </row>
    <row r="4723" spans="15:15" x14ac:dyDescent="0.3">
      <c r="O4723" s="7"/>
    </row>
    <row r="4724" spans="15:15" x14ac:dyDescent="0.3">
      <c r="O4724" s="7"/>
    </row>
    <row r="4725" spans="15:15" x14ac:dyDescent="0.3">
      <c r="O4725" s="7"/>
    </row>
    <row r="4726" spans="15:15" x14ac:dyDescent="0.3">
      <c r="O4726" s="7"/>
    </row>
    <row r="4727" spans="15:15" x14ac:dyDescent="0.3">
      <c r="O4727" s="7"/>
    </row>
    <row r="4728" spans="15:15" x14ac:dyDescent="0.3">
      <c r="O4728" s="7"/>
    </row>
    <row r="4729" spans="15:15" x14ac:dyDescent="0.3">
      <c r="O4729" s="7"/>
    </row>
    <row r="4730" spans="15:15" x14ac:dyDescent="0.3">
      <c r="O4730" s="7"/>
    </row>
    <row r="4731" spans="15:15" x14ac:dyDescent="0.3">
      <c r="O4731" s="7"/>
    </row>
    <row r="4732" spans="15:15" x14ac:dyDescent="0.3">
      <c r="O4732" s="7"/>
    </row>
  </sheetData>
  <conditionalFormatting sqref="F1:F1048576">
    <cfRule type="containsText" dxfId="5" priority="3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  <cfRule type="containsText" dxfId="3" priority="6" operator="containsText" text="Canceled">
      <formula>NOT(ISERROR(SEARCH("Canceled",F1)))</formula>
    </cfRule>
    <cfRule type="containsText" dxfId="2" priority="7" operator="containsText" text="successful">
      <formula>NOT(ISERROR(SEARCH("successful",F1)))</formula>
    </cfRule>
    <cfRule type="containsText" dxfId="1" priority="8" operator="containsText" text="failed">
      <formula>NOT(ISERROR(SEARCH("failed",F1)))</formula>
    </cfRule>
  </conditionalFormatting>
  <conditionalFormatting sqref="F2">
    <cfRule type="containsText" dxfId="0" priority="4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Catergory Pivot Table </vt:lpstr>
      <vt:lpstr>Sheet5</vt:lpstr>
      <vt:lpstr>Sheet13</vt:lpstr>
      <vt:lpstr>Sub-Category Pivot Table</vt:lpstr>
      <vt:lpstr>Date Created Pivot table</vt:lpstr>
      <vt:lpstr>Initial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Moya</cp:lastModifiedBy>
  <dcterms:created xsi:type="dcterms:W3CDTF">2017-04-20T15:17:24Z</dcterms:created>
  <dcterms:modified xsi:type="dcterms:W3CDTF">2022-04-03T01:35:51Z</dcterms:modified>
</cp:coreProperties>
</file>