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GH Repos\c-assmat-aio\c-assmat-aio\base_assets\"/>
    </mc:Choice>
  </mc:AlternateContent>
  <xr:revisionPtr revIDLastSave="0" documentId="8_{4531D0F2-E035-4ACF-9A77-5AEEE099C687}" xr6:coauthVersionLast="47" xr6:coauthVersionMax="47" xr10:uidLastSave="{00000000-0000-0000-0000-000000000000}"/>
  <bookViews>
    <workbookView xWindow="-120" yWindow="-120" windowWidth="29040" windowHeight="15720" xr2:uid="{00000000-000D-0000-FFFF-FFFF00000000}"/>
  </bookViews>
  <sheets>
    <sheet name=" MODELE BS  ACC MENSU 2024"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2" i="2" l="1"/>
  <c r="I51" i="2"/>
  <c r="F51" i="2"/>
  <c r="I50" i="2"/>
  <c r="I54" i="2" s="1"/>
  <c r="I56" i="2" s="1"/>
  <c r="F50" i="2"/>
  <c r="F54" i="2" s="1"/>
  <c r="F56" i="2" s="1"/>
  <c r="T56" i="2" s="1"/>
  <c r="C44" i="2"/>
  <c r="M42" i="2"/>
  <c r="M41" i="2"/>
  <c r="M40" i="2"/>
  <c r="M39" i="2"/>
  <c r="L38" i="2"/>
  <c r="M38" i="2" s="1"/>
  <c r="M37" i="2"/>
  <c r="M21" i="2"/>
  <c r="J24" i="2" s="1"/>
  <c r="M24" i="2" s="1"/>
  <c r="M17" i="2"/>
  <c r="M16" i="2"/>
  <c r="M15" i="2"/>
  <c r="M14" i="2"/>
  <c r="M13" i="2"/>
  <c r="M44" i="2" l="1"/>
  <c r="J25" i="2"/>
  <c r="M25" i="2" s="1"/>
  <c r="J27" i="2"/>
  <c r="M27" i="2" s="1"/>
  <c r="J28" i="2"/>
  <c r="M28" i="2" s="1"/>
  <c r="J23" i="2"/>
  <c r="M23" i="2" s="1"/>
  <c r="M29" i="2" l="1"/>
  <c r="M30" i="2" s="1"/>
  <c r="M32" i="2" s="1"/>
  <c r="M34" i="2" s="1"/>
  <c r="M45" i="2" s="1"/>
  <c r="E4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49" authorId="0" shapeId="0" xr:uid="{00000000-0006-0000-0100-000001000000}">
      <text>
        <r>
          <rPr>
            <sz val="10"/>
            <color rgb="FF000000"/>
            <rFont val="Arial"/>
          </rPr>
          <t>Inscrire le nombre total de journées réélles d'activité de 8h ou plus d'accueil</t>
        </r>
      </text>
    </comment>
    <comment ref="A50" authorId="0" shapeId="0" xr:uid="{00000000-0006-0000-0100-000002000000}">
      <text>
        <r>
          <rPr>
            <sz val="10"/>
            <color rgb="FF000000"/>
            <rFont val="Arial"/>
          </rPr>
          <t>Si la période de référence est entièrement travaillée, votre assistant maternel acquiert 2,5 jours ouvrables par mois de travail effectif (les périodes d'accueil)  ou assimilé (ex: congé maternité). C'est généralement le cas pour une mensualisation sur 52 semaines.</t>
        </r>
      </text>
    </comment>
    <comment ref="D50" authorId="0" shapeId="0" xr:uid="{00000000-0006-0000-0100-000003000000}">
      <text>
        <r>
          <rPr>
            <sz val="10"/>
            <color rgb="FF000000"/>
            <rFont val="Arial"/>
          </rPr>
          <t>Inscrire le nombre de mois travaillé si la mensualisation est établie sur 52 semaines uniquement</t>
        </r>
      </text>
    </comment>
    <comment ref="G50" authorId="0" shapeId="0" xr:uid="{00000000-0006-0000-0100-000004000000}">
      <text>
        <r>
          <rPr>
            <sz val="10"/>
            <color rgb="FF000000"/>
            <rFont val="Arial"/>
          </rPr>
          <t>Inscrire le nombre de mois travaillé si la mensualisation est établie sur 52 semaines uniquement</t>
        </r>
      </text>
    </comment>
    <comment ref="M50" authorId="0" shapeId="0" xr:uid="{00000000-0006-0000-0100-000005000000}">
      <text>
        <r>
          <rPr>
            <sz val="10"/>
            <color rgb="FF000000"/>
            <rFont val="Arial"/>
          </rPr>
          <t>Inscrire le cumul des heures des journées réelles d'activité de moins de 8 heures d'accueil</t>
        </r>
      </text>
    </comment>
    <comment ref="A51" authorId="0" shapeId="0" xr:uid="{00000000-0006-0000-0100-000006000000}">
      <text>
        <r>
          <rPr>
            <sz val="10"/>
            <color rgb="FF000000"/>
            <rFont val="Arial"/>
          </rPr>
          <t xml:space="preserve">Si, au cours de la période de référence, certains mois n’ont pas été entièrement travaillés (ex : embauche en cours de mois, absences du salarié pour maladie ou congés pour convenance personnelle, accueil sur 46 semaines ou moins ), votre assistant maternel acquiert 2,5 jours ouvrables par période équivalentes de 4 semaines de travail effectif ou assimilé ou 24 jours (4s x 6j/s) </t>
        </r>
      </text>
    </comment>
    <comment ref="D51" authorId="0" shapeId="0" xr:uid="{00000000-0006-0000-0100-000007000000}">
      <text>
        <r>
          <rPr>
            <sz val="10"/>
            <color rgb="FF000000"/>
            <rFont val="Arial"/>
          </rPr>
          <t>Inscrire le nombre de semaines de travail effectif ou assimilé au cours de la période de référence si la mensualisation est établie sur 46 semaines ou moins</t>
        </r>
      </text>
    </comment>
    <comment ref="G51" authorId="0" shapeId="0" xr:uid="{00000000-0006-0000-0100-000008000000}">
      <text>
        <r>
          <rPr>
            <sz val="10"/>
            <color rgb="FF000000"/>
            <rFont val="Arial"/>
          </rPr>
          <t>Inscrire le nombre de semaines de travail effectif ou assimilé au cours de la période de référence si la mensualisation est établie sur 46 semaines ou moins</t>
        </r>
      </text>
    </comment>
    <comment ref="J51" authorId="0" shapeId="0" xr:uid="{00000000-0006-0000-0100-000009000000}">
      <text>
        <r>
          <rPr>
            <sz val="10"/>
            <color rgb="FF000000"/>
            <rFont val="Arial"/>
          </rPr>
          <t>PARTIE A COMPLETER PAR LE PARENT EMPLYEUR QUI FOURNIT LES REPAS:
Les repas fournis par le parent employeur sont considérés comme un avantage en nature dans le cadre du régime fiscal des assistants maternels.
Le coût de ces repas fournis par le parent employeur  doit être inclus dans le revenu imposable de l'assistant maternel, il convient donc de déterminer le montant journalier de l’ensemble des repas fournis (petit déjeuner, déjeuner, goûter et/ou dîner) pour votre enfant.
Pour information: l’URSSAF évalue cet avantage par défaut à 5,00 € par repas pour les revenus de 2022 qui seront déclarés en 2023.
Le parent employeur doit établir une attestation qu'il remet à son assistant maternel chaque année précisant le montant des repas fournis.
Si c'est l'assistant maternel qui fournit les repas, inutile de renseigner cette partie.</t>
        </r>
      </text>
    </comment>
    <comment ref="A52" authorId="0" shapeId="0" xr:uid="{00000000-0006-0000-0100-00000A000000}">
      <text>
        <r>
          <rPr>
            <sz val="10"/>
            <color rgb="FF000000"/>
            <rFont val="Arial"/>
          </rPr>
          <t>La prise de congés, en dehors de la période du 1er mai au 31 octobre, peut donner droit à des congés supplémentaires pour fractionnement :
- 2 jours ouvrables, si le nombre total de jours ouvrables pris en dehors de la période du 1er mai au 31 octobre est de 6 jours ou plus. 
- 1 jour ouvrable, si le nombre total de jours ouvrables pris en dehors de de la période du 1er mai au 31 octobre est de 3, 4 ou 5 jours.</t>
        </r>
      </text>
    </comment>
    <comment ref="F52" authorId="0" shapeId="0" xr:uid="{00000000-0006-0000-0100-00000B000000}">
      <text>
        <r>
          <rPr>
            <sz val="10"/>
            <color rgb="FF000000"/>
            <rFont val="Arial"/>
          </rPr>
          <t>Inscrire le nombre de jours de fractionnement acquis si nécessaire</t>
        </r>
      </text>
    </comment>
    <comment ref="I52" authorId="0" shapeId="0" xr:uid="{00000000-0006-0000-0100-00000C000000}">
      <text>
        <r>
          <rPr>
            <sz val="10"/>
            <color rgb="FF000000"/>
            <rFont val="Arial"/>
          </rPr>
          <t>Inscrire le nombre de jours de fractionnement acquis si nécessaire</t>
        </r>
      </text>
    </comment>
    <comment ref="J52" authorId="0" shapeId="0" xr:uid="{00000000-0006-0000-0100-00000D000000}">
      <text>
        <r>
          <rPr>
            <sz val="10"/>
            <color rgb="FF000000"/>
            <rFont val="Arial"/>
          </rPr>
          <t>Inscrire le nombre de jours réels de présence de votre enfant concernés par la prise de repas.
Si c'est l'assistant maternel qui fournit les repas, inutile de renseigner cette partie.</t>
        </r>
      </text>
    </comment>
    <comment ref="L52" authorId="0" shapeId="0" xr:uid="{00000000-0006-0000-0100-00000E000000}">
      <text>
        <r>
          <rPr>
            <sz val="10"/>
            <color rgb="FF000000"/>
            <rFont val="Arial"/>
          </rPr>
          <t>Inscrire le montant des repas fournis par le parent employeur.
Si c'est l'assistant maternel qui fournit les repas, inutile de renseigner cette partie.</t>
        </r>
      </text>
    </comment>
    <comment ref="A53" authorId="0" shapeId="0" xr:uid="{00000000-0006-0000-0100-00000F000000}">
      <text>
        <r>
          <rPr>
            <sz val="10"/>
            <color rgb="FF000000"/>
            <rFont val="Arial"/>
          </rPr>
          <t>Votre assistant maternel peut prétendre à des jours de congés payés supplémentaires pour « enfant à charge ».    
Ce droit est fixé à deux jours par an et par enfant de moins de 15 ans au 30 avril de l’année en cours.
Ces jours supplémentaires sont à cumuler avec les autres droits à congés payés acquis, sans qu’ils ne dépassent 30 jours annuels.
Ces jours ne peuvent être rajoutés que sur les contrats toujours en cours au 1er juin</t>
        </r>
      </text>
    </comment>
    <comment ref="F53" authorId="0" shapeId="0" xr:uid="{00000000-0006-0000-0100-000010000000}">
      <text>
        <r>
          <rPr>
            <sz val="10"/>
            <color rgb="FF000000"/>
            <rFont val="Arial"/>
          </rPr>
          <t>Inscrire le nombre de jours de congés acquis pour enfant de moins de 15 ans si nécessaire au 31 mai</t>
        </r>
      </text>
    </comment>
    <comment ref="I53" authorId="0" shapeId="0" xr:uid="{00000000-0006-0000-0100-000011000000}">
      <text>
        <r>
          <rPr>
            <sz val="10"/>
            <color rgb="FF000000"/>
            <rFont val="Arial"/>
          </rPr>
          <t>Inscrire le nombre de jours de congés acquis pour enfant de moins de 15 ans si nécessaire au 31 mai</t>
        </r>
      </text>
    </comment>
    <comment ref="F55" authorId="0" shapeId="0" xr:uid="{00000000-0006-0000-0100-000012000000}">
      <text>
        <r>
          <rPr>
            <sz val="10"/>
            <color rgb="FF000000"/>
            <rFont val="Arial"/>
          </rPr>
          <t>Inscrire le nombre de jours ouvrables pris</t>
        </r>
      </text>
    </comment>
    <comment ref="I55" authorId="0" shapeId="0" xr:uid="{00000000-0006-0000-0100-000013000000}">
      <text>
        <r>
          <rPr>
            <sz val="10"/>
            <color rgb="FF000000"/>
            <rFont val="Arial"/>
          </rPr>
          <t>Inscrire le nombre de jours ouvrables pris</t>
        </r>
      </text>
    </comment>
  </commentList>
</comments>
</file>

<file path=xl/sharedStrings.xml><?xml version="1.0" encoding="utf-8"?>
<sst xmlns="http://schemas.openxmlformats.org/spreadsheetml/2006/main" count="91" uniqueCount="81">
  <si>
    <t>convention collective de la branche du secteur des particuliers employeurs et de l'emploi à domicile</t>
  </si>
  <si>
    <t xml:space="preserve">SALARIE </t>
  </si>
  <si>
    <t>EMPLOYEUR</t>
  </si>
  <si>
    <t xml:space="preserve">Nom:     </t>
  </si>
  <si>
    <t xml:space="preserve">Nom:       </t>
  </si>
  <si>
    <t xml:space="preserve">Adresse:  </t>
  </si>
  <si>
    <t xml:space="preserve">              </t>
  </si>
  <si>
    <t xml:space="preserve">            </t>
  </si>
  <si>
    <t xml:space="preserve">Emploi : </t>
  </si>
  <si>
    <t>Assistant Maternel</t>
  </si>
  <si>
    <t xml:space="preserve">N° employeur PAJEMPLOI :  </t>
  </si>
  <si>
    <t xml:space="preserve">N° sécurité sociale :  </t>
  </si>
  <si>
    <t>Enfant concerné:</t>
  </si>
  <si>
    <t>Nbre  semaines d'accueil:</t>
  </si>
  <si>
    <t>Nbre d'heures d'accueil par semaine:</t>
  </si>
  <si>
    <t>Mensualisation:</t>
  </si>
  <si>
    <t xml:space="preserve">nombre d'heures réelles de garde </t>
  </si>
  <si>
    <t>absences,  congés</t>
  </si>
  <si>
    <t>REMUNERATION</t>
  </si>
  <si>
    <t>salaire brut de base mensualisé</t>
  </si>
  <si>
    <t>x</t>
  </si>
  <si>
    <t>heures supplémentaires majorées (+45h/sem)</t>
  </si>
  <si>
    <t>majoration heures sup mensualisées</t>
  </si>
  <si>
    <t>heures complémentaires</t>
  </si>
  <si>
    <t xml:space="preserve">heures supplémentaires  </t>
  </si>
  <si>
    <t>régularisation mensualisation</t>
  </si>
  <si>
    <t>à déduire (absence non rémunérée, congés sans solde, autre…)</t>
  </si>
  <si>
    <t xml:space="preserve">congés payés </t>
  </si>
  <si>
    <t xml:space="preserve">SALAIRE TOTAL BRUT </t>
  </si>
  <si>
    <t xml:space="preserve">Cotisations salariales (au 1er janvier 2022) sur 100% du salaire brut    </t>
  </si>
  <si>
    <t>Vieillesse</t>
  </si>
  <si>
    <t xml:space="preserve"> x</t>
  </si>
  <si>
    <t>Retraite complémentaire</t>
  </si>
  <si>
    <t>Prévoyance</t>
  </si>
  <si>
    <t xml:space="preserve">sur 98,25% du salaire brut        </t>
  </si>
  <si>
    <t xml:space="preserve">CSG non imposable </t>
  </si>
  <si>
    <t xml:space="preserve">CSG+CRDS imposables </t>
  </si>
  <si>
    <t xml:space="preserve">Total des retenues </t>
  </si>
  <si>
    <t>Salaire net avant exonération des heures sup et cpl à déclarer à PAJEMPLOI</t>
  </si>
  <si>
    <t>Montant de l'exonération de cotisations heures cpl/sup (calcul effectué par PAJEMPLOI)</t>
  </si>
  <si>
    <t>SALAIRE NET APRES EXONERATION DES HEURES CPL/SUP</t>
  </si>
  <si>
    <t xml:space="preserve">Montant du prélèvement de l'impôt à la source  calcul est effectué par PAJEMPLOI) = </t>
  </si>
  <si>
    <t>SALAIRE NET APRES IMPOT SUR LE REVENU</t>
  </si>
  <si>
    <t>INDEMNITES</t>
  </si>
  <si>
    <t>entretien jours de 6h51 et moins</t>
  </si>
  <si>
    <t>jrs x</t>
  </si>
  <si>
    <t>entretien jours de plus de 6h51</t>
  </si>
  <si>
    <t>hrs x</t>
  </si>
  <si>
    <t>Indemnités de repas</t>
  </si>
  <si>
    <t>X</t>
  </si>
  <si>
    <t>Indemnités de goûter</t>
  </si>
  <si>
    <t>Indemnités de déplacement</t>
  </si>
  <si>
    <t>nbr KM x</t>
  </si>
  <si>
    <t>Indemnité de rupture de contrat de la CCN 1/80ème</t>
  </si>
  <si>
    <t xml:space="preserve">total Heures </t>
  </si>
  <si>
    <t>TOTAL DES INDEMNITES</t>
  </si>
  <si>
    <t xml:space="preserve">total jours </t>
  </si>
  <si>
    <t>SALAIRE NET A PAYER</t>
  </si>
  <si>
    <t>NET IMPOSABLE MENSUEL</t>
  </si>
  <si>
    <t>NET IMPOSABLE CUMUL ANNUEL</t>
  </si>
  <si>
    <t>CONGES PAYES N-1</t>
  </si>
  <si>
    <t>CONGES PAYES N</t>
  </si>
  <si>
    <t>INFORMATIONS FISCALES</t>
  </si>
  <si>
    <t xml:space="preserve"> (01/06/20 au 31/05/21)</t>
  </si>
  <si>
    <t>(01/06/21 au 31/05/22)</t>
  </si>
  <si>
    <t>Nbre de jours de 8h et +</t>
  </si>
  <si>
    <t>nbre mois travaillés</t>
  </si>
  <si>
    <t xml:space="preserve">Nbre d'heures (jours de - 8h) </t>
  </si>
  <si>
    <t>nbre semaines travaillées</t>
  </si>
  <si>
    <t>Avantage en nature (repas fournis par le parent)</t>
  </si>
  <si>
    <t>jours de fractionnement</t>
  </si>
  <si>
    <t>jours x</t>
  </si>
  <si>
    <t>jrs enfant - 15ans</t>
  </si>
  <si>
    <t>total jrs ouvrables acquis</t>
  </si>
  <si>
    <t>Date de paiement:</t>
  </si>
  <si>
    <t>nbre de jrs ouvrables pris</t>
  </si>
  <si>
    <t>Modalité de paiement</t>
  </si>
  <si>
    <t>solde</t>
  </si>
  <si>
    <t>Signature de l'employeur:</t>
  </si>
  <si>
    <t>Ce bulletin doit être conservé sans limitation de durée</t>
  </si>
  <si>
    <t xml:space="preserve">BULLETIN DE SALAIRE   DU MOIS  DE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</si>
</sst>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
    <numFmt numFmtId="165" formatCode="#,##0.00\ &quot;€&quot;"/>
    <numFmt numFmtId="166" formatCode="0.00\€"/>
  </numFmts>
  <fonts count="24" x14ac:knownFonts="1">
    <font>
      <sz val="10"/>
      <color rgb="FF000000"/>
      <name val="Arial"/>
    </font>
    <font>
      <b/>
      <sz val="12"/>
      <name val="Calibri"/>
    </font>
    <font>
      <sz val="10"/>
      <name val="Arial"/>
    </font>
    <font>
      <sz val="10"/>
      <name val="Arial"/>
    </font>
    <font>
      <b/>
      <i/>
      <sz val="9"/>
      <name val="Calibri"/>
    </font>
    <font>
      <b/>
      <u/>
      <sz val="9"/>
      <name val="Calibri"/>
    </font>
    <font>
      <b/>
      <u/>
      <sz val="9"/>
      <name val="Calibri"/>
    </font>
    <font>
      <b/>
      <u/>
      <sz val="9"/>
      <name val="Calibri"/>
    </font>
    <font>
      <b/>
      <u/>
      <sz val="9"/>
      <name val="Calibri"/>
    </font>
    <font>
      <sz val="9"/>
      <name val="Calibri"/>
    </font>
    <font>
      <b/>
      <sz val="9"/>
      <name val="Calibri"/>
    </font>
    <font>
      <sz val="10"/>
      <name val="Calibri"/>
    </font>
    <font>
      <sz val="8"/>
      <name val="Calibri"/>
    </font>
    <font>
      <b/>
      <sz val="8"/>
      <name val="Calibri"/>
    </font>
    <font>
      <sz val="7"/>
      <name val="Calibri"/>
    </font>
    <font>
      <sz val="16"/>
      <color rgb="FFFF0000"/>
      <name val="Arial"/>
    </font>
    <font>
      <b/>
      <sz val="10"/>
      <name val="Arial"/>
    </font>
    <font>
      <b/>
      <sz val="14"/>
      <color rgb="FFFF0000"/>
      <name val="Arial"/>
    </font>
    <font>
      <b/>
      <u/>
      <sz val="8"/>
      <name val="Calibri"/>
    </font>
    <font>
      <b/>
      <sz val="11"/>
      <name val="Calibri"/>
    </font>
    <font>
      <sz val="8"/>
      <name val="Arial"/>
    </font>
    <font>
      <b/>
      <i/>
      <sz val="8"/>
      <name val="Calibri"/>
    </font>
    <font>
      <b/>
      <u/>
      <sz val="8"/>
      <name val="Calibri"/>
    </font>
    <font>
      <sz val="8"/>
      <color rgb="FFFF0000"/>
      <name val="Calibri"/>
    </font>
  </fonts>
  <fills count="6">
    <fill>
      <patternFill patternType="none"/>
    </fill>
    <fill>
      <patternFill patternType="gray125"/>
    </fill>
    <fill>
      <patternFill patternType="solid">
        <fgColor rgb="FF007D7A"/>
        <bgColor rgb="FF007D7A"/>
      </patternFill>
    </fill>
    <fill>
      <patternFill patternType="solid">
        <fgColor rgb="FFB7EFEE"/>
        <bgColor rgb="FFB7EFEE"/>
      </patternFill>
    </fill>
    <fill>
      <patternFill patternType="solid">
        <fgColor rgb="FF009999"/>
        <bgColor rgb="FF009999"/>
      </patternFill>
    </fill>
    <fill>
      <patternFill patternType="solid">
        <fgColor rgb="FF33CCCC"/>
        <bgColor rgb="FF33CCCC"/>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thin">
        <color rgb="FF000000"/>
      </right>
      <top style="double">
        <color rgb="FF000000"/>
      </top>
      <bottom/>
      <diagonal/>
    </border>
    <border>
      <left style="thin">
        <color rgb="FF000000"/>
      </left>
      <right/>
      <top style="double">
        <color rgb="FF000000"/>
      </top>
      <bottom/>
      <diagonal/>
    </border>
    <border>
      <left/>
      <right/>
      <top style="double">
        <color rgb="FF000000"/>
      </top>
      <bottom/>
      <diagonal/>
    </border>
    <border>
      <left/>
      <right style="thin">
        <color rgb="FF000000"/>
      </right>
      <top style="double">
        <color rgb="FF000000"/>
      </top>
      <bottom/>
      <diagonal/>
    </border>
    <border>
      <left/>
      <right style="double">
        <color rgb="FF000000"/>
      </right>
      <top style="double">
        <color rgb="FF000000"/>
      </top>
      <bottom/>
      <diagonal/>
    </border>
    <border>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double">
        <color rgb="FF000000"/>
      </left>
      <right/>
      <top/>
      <bottom style="double">
        <color rgb="FF000000"/>
      </bottom>
      <diagonal/>
    </border>
    <border>
      <left style="thin">
        <color rgb="FF000000"/>
      </left>
      <right/>
      <top/>
      <bottom/>
      <diagonal/>
    </border>
    <border>
      <left/>
      <right/>
      <top/>
      <bottom/>
      <diagonal/>
    </border>
    <border>
      <left/>
      <right style="thin">
        <color rgb="FF000000"/>
      </right>
      <top/>
      <bottom/>
      <diagonal/>
    </border>
    <border>
      <left/>
      <right style="double">
        <color rgb="FF000000"/>
      </right>
      <top/>
      <bottom/>
      <diagonal/>
    </border>
    <border>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double">
        <color rgb="FF000000"/>
      </top>
      <bottom style="thin">
        <color rgb="FF000000"/>
      </bottom>
      <diagonal/>
    </border>
    <border>
      <left style="double">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double">
        <color rgb="FF000000"/>
      </left>
      <right/>
      <top/>
      <bottom/>
      <diagonal/>
    </border>
    <border>
      <left style="double">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s>
  <cellStyleXfs count="1">
    <xf numFmtId="0" fontId="0" fillId="0" borderId="0"/>
  </cellStyleXfs>
  <cellXfs count="164">
    <xf numFmtId="0" fontId="0" fillId="0" borderId="0" xfId="0"/>
    <xf numFmtId="0" fontId="3" fillId="0" borderId="0" xfId="0" applyFont="1"/>
    <xf numFmtId="0" fontId="5" fillId="0" borderId="7" xfId="0" applyFont="1" applyBorder="1" applyAlignment="1">
      <alignment vertical="center"/>
    </xf>
    <xf numFmtId="0" fontId="6" fillId="0" borderId="8" xfId="0" applyFont="1" applyBorder="1" applyAlignment="1">
      <alignment vertical="center"/>
    </xf>
    <xf numFmtId="0" fontId="9" fillId="0" borderId="0" xfId="0" applyFont="1" applyAlignment="1">
      <alignment horizontal="left"/>
    </xf>
    <xf numFmtId="0" fontId="11" fillId="0" borderId="0" xfId="0" applyFont="1" applyAlignment="1">
      <alignment horizontal="left"/>
    </xf>
    <xf numFmtId="0" fontId="9" fillId="0" borderId="0" xfId="0" applyFont="1" applyAlignment="1">
      <alignment horizontal="center"/>
    </xf>
    <xf numFmtId="0" fontId="12" fillId="0" borderId="19" xfId="0" applyFont="1" applyBorder="1" applyAlignment="1">
      <alignment horizontal="center"/>
    </xf>
    <xf numFmtId="0" fontId="12" fillId="0" borderId="20" xfId="0" applyFont="1" applyBorder="1" applyAlignment="1">
      <alignment horizontal="center"/>
    </xf>
    <xf numFmtId="0" fontId="13" fillId="0" borderId="0" xfId="0" applyFont="1"/>
    <xf numFmtId="0" fontId="12" fillId="0" borderId="0" xfId="0" applyFont="1" applyAlignment="1">
      <alignment horizontal="right"/>
    </xf>
    <xf numFmtId="2" fontId="9" fillId="0" borderId="0" xfId="0" applyNumberFormat="1" applyFont="1"/>
    <xf numFmtId="0" fontId="14" fillId="0" borderId="22" xfId="0" applyFont="1" applyBorder="1" applyAlignment="1">
      <alignment horizontal="center" vertical="center" wrapText="1"/>
    </xf>
    <xf numFmtId="0" fontId="11" fillId="0" borderId="0" xfId="0" applyFont="1"/>
    <xf numFmtId="0" fontId="12" fillId="0" borderId="22" xfId="0" applyFont="1" applyBorder="1" applyAlignment="1">
      <alignment horizontal="center"/>
    </xf>
    <xf numFmtId="2" fontId="12" fillId="0" borderId="22" xfId="0" applyNumberFormat="1" applyFont="1" applyBorder="1" applyAlignment="1">
      <alignment horizontal="center"/>
    </xf>
    <xf numFmtId="2" fontId="9" fillId="0" borderId="22" xfId="0" applyNumberFormat="1" applyFont="1" applyBorder="1" applyAlignment="1">
      <alignment horizontal="center"/>
    </xf>
    <xf numFmtId="0" fontId="9" fillId="0" borderId="22" xfId="0" applyFont="1" applyBorder="1" applyAlignment="1">
      <alignment horizontal="center"/>
    </xf>
    <xf numFmtId="164" fontId="9" fillId="0" borderId="22" xfId="0" applyNumberFormat="1" applyFont="1" applyBorder="1" applyAlignment="1">
      <alignment horizontal="right"/>
    </xf>
    <xf numFmtId="2" fontId="9" fillId="0" borderId="22" xfId="0" applyNumberFormat="1" applyFont="1" applyBorder="1"/>
    <xf numFmtId="0" fontId="12" fillId="0" borderId="23" xfId="0" applyFont="1" applyBorder="1" applyAlignment="1">
      <alignment horizontal="center"/>
    </xf>
    <xf numFmtId="0" fontId="9" fillId="0" borderId="24" xfId="0" applyFont="1" applyBorder="1" applyAlignment="1">
      <alignment horizontal="left"/>
    </xf>
    <xf numFmtId="0" fontId="9" fillId="0" borderId="23" xfId="0" applyFont="1" applyBorder="1" applyAlignment="1">
      <alignment horizontal="center"/>
    </xf>
    <xf numFmtId="0" fontId="15" fillId="0" borderId="0" xfId="0" applyFont="1"/>
    <xf numFmtId="2" fontId="9" fillId="0" borderId="27" xfId="0" applyNumberFormat="1" applyFont="1" applyBorder="1"/>
    <xf numFmtId="0" fontId="9" fillId="0" borderId="25" xfId="0" applyFont="1" applyBorder="1" applyAlignment="1">
      <alignment horizontal="left"/>
    </xf>
    <xf numFmtId="0" fontId="9" fillId="0" borderId="26" xfId="0" applyFont="1" applyBorder="1" applyAlignment="1">
      <alignment horizontal="left"/>
    </xf>
    <xf numFmtId="2" fontId="9" fillId="0" borderId="23" xfId="0" applyNumberFormat="1" applyFont="1" applyBorder="1" applyAlignment="1">
      <alignment horizontal="center"/>
    </xf>
    <xf numFmtId="10" fontId="9" fillId="0" borderId="23" xfId="0" applyNumberFormat="1" applyFont="1" applyBorder="1" applyAlignment="1">
      <alignment horizontal="center"/>
    </xf>
    <xf numFmtId="2" fontId="9" fillId="0" borderId="23" xfId="0" applyNumberFormat="1" applyFont="1" applyBorder="1"/>
    <xf numFmtId="0" fontId="9" fillId="0" borderId="25" xfId="0" applyFont="1" applyBorder="1"/>
    <xf numFmtId="0" fontId="9" fillId="0" borderId="25" xfId="0" applyFont="1" applyBorder="1" applyAlignment="1">
      <alignment horizontal="right"/>
    </xf>
    <xf numFmtId="0" fontId="9" fillId="0" borderId="29" xfId="0" applyFont="1" applyBorder="1" applyAlignment="1">
      <alignment wrapText="1"/>
    </xf>
    <xf numFmtId="0" fontId="10" fillId="0" borderId="29" xfId="0" applyFont="1" applyBorder="1"/>
    <xf numFmtId="165" fontId="9" fillId="0" borderId="30" xfId="0" applyNumberFormat="1" applyFont="1" applyBorder="1" applyAlignment="1">
      <alignment horizontal="right" vertical="center"/>
    </xf>
    <xf numFmtId="0" fontId="16" fillId="0" borderId="0" xfId="0" applyFont="1"/>
    <xf numFmtId="0" fontId="10" fillId="0" borderId="0" xfId="0" applyFont="1" applyAlignment="1">
      <alignment horizontal="left" vertical="center"/>
    </xf>
    <xf numFmtId="0" fontId="9" fillId="0" borderId="0" xfId="0" applyFont="1" applyAlignment="1">
      <alignment horizontal="right"/>
    </xf>
    <xf numFmtId="165" fontId="9" fillId="0" borderId="0" xfId="0" applyNumberFormat="1" applyFont="1"/>
    <xf numFmtId="0" fontId="17" fillId="0" borderId="0" xfId="0" applyFont="1"/>
    <xf numFmtId="0" fontId="9" fillId="0" borderId="31" xfId="0" applyFont="1" applyBorder="1" applyAlignment="1">
      <alignment horizontal="left"/>
    </xf>
    <xf numFmtId="0" fontId="9" fillId="0" borderId="32" xfId="0" applyFont="1" applyBorder="1" applyAlignment="1">
      <alignment horizontal="left"/>
    </xf>
    <xf numFmtId="166" fontId="9" fillId="0" borderId="22" xfId="0" applyNumberFormat="1" applyFont="1" applyBorder="1" applyAlignment="1">
      <alignment horizontal="center"/>
    </xf>
    <xf numFmtId="166" fontId="9" fillId="0" borderId="23" xfId="0" applyNumberFormat="1" applyFont="1" applyBorder="1" applyAlignment="1">
      <alignment horizontal="center"/>
    </xf>
    <xf numFmtId="2" fontId="12" fillId="0" borderId="23" xfId="0" applyNumberFormat="1" applyFont="1" applyBorder="1" applyAlignment="1">
      <alignment horizontal="center"/>
    </xf>
    <xf numFmtId="0" fontId="18" fillId="0" borderId="0" xfId="0" applyFont="1" applyAlignment="1">
      <alignment horizontal="center"/>
    </xf>
    <xf numFmtId="2" fontId="12" fillId="0" borderId="27" xfId="0" applyNumberFormat="1" applyFont="1" applyBorder="1" applyAlignment="1">
      <alignment horizontal="center"/>
    </xf>
    <xf numFmtId="0" fontId="12" fillId="0" borderId="27" xfId="0" applyFont="1" applyBorder="1" applyAlignment="1">
      <alignment horizontal="center"/>
    </xf>
    <xf numFmtId="0" fontId="9" fillId="0" borderId="24" xfId="0" applyFont="1" applyBorder="1" applyAlignment="1">
      <alignment horizontal="right"/>
    </xf>
    <xf numFmtId="0" fontId="9" fillId="0" borderId="26" xfId="0" applyFont="1" applyBorder="1" applyAlignment="1">
      <alignment horizontal="right"/>
    </xf>
    <xf numFmtId="0" fontId="12" fillId="0" borderId="0" xfId="0" applyFont="1" applyAlignment="1">
      <alignment horizontal="left" vertical="top" wrapText="1"/>
    </xf>
    <xf numFmtId="2" fontId="12" fillId="0" borderId="23" xfId="0" applyNumberFormat="1" applyFont="1" applyBorder="1" applyAlignment="1">
      <alignment horizontal="center" vertical="center"/>
    </xf>
    <xf numFmtId="0" fontId="12" fillId="0" borderId="27" xfId="0" applyFont="1" applyBorder="1" applyAlignment="1">
      <alignment horizontal="center" vertical="center"/>
    </xf>
    <xf numFmtId="0" fontId="9" fillId="0" borderId="0" xfId="0" applyFont="1" applyAlignment="1">
      <alignment horizontal="center" vertical="top" wrapText="1"/>
    </xf>
    <xf numFmtId="0" fontId="14" fillId="0" borderId="0" xfId="0" applyFont="1" applyAlignment="1">
      <alignment horizontal="center"/>
    </xf>
    <xf numFmtId="0" fontId="12" fillId="0" borderId="0" xfId="0" applyFont="1" applyAlignment="1">
      <alignment horizontal="center"/>
    </xf>
    <xf numFmtId="165" fontId="12" fillId="0" borderId="0" xfId="0" applyNumberFormat="1" applyFont="1" applyAlignment="1">
      <alignment horizontal="center"/>
    </xf>
    <xf numFmtId="1" fontId="3" fillId="0" borderId="0" xfId="0" applyNumberFormat="1" applyFont="1"/>
    <xf numFmtId="0" fontId="13" fillId="3" borderId="18" xfId="0" applyFont="1" applyFill="1" applyBorder="1"/>
    <xf numFmtId="2" fontId="13" fillId="3" borderId="18" xfId="0" applyNumberFormat="1" applyFont="1" applyFill="1" applyBorder="1"/>
    <xf numFmtId="165" fontId="10" fillId="4" borderId="18" xfId="0" applyNumberFormat="1" applyFont="1" applyFill="1" applyBorder="1" applyAlignment="1">
      <alignment vertical="center"/>
    </xf>
    <xf numFmtId="165" fontId="19" fillId="2" borderId="18" xfId="0" applyNumberFormat="1" applyFont="1" applyFill="1" applyBorder="1" applyAlignment="1">
      <alignment horizontal="right" vertical="center"/>
    </xf>
    <xf numFmtId="0" fontId="9" fillId="3" borderId="55" xfId="0" applyFont="1" applyFill="1" applyBorder="1" applyAlignment="1">
      <alignment horizontal="right"/>
    </xf>
    <xf numFmtId="0" fontId="12" fillId="5" borderId="59" xfId="0" applyFont="1" applyFill="1" applyBorder="1" applyAlignment="1">
      <alignment horizontal="center" vertical="center"/>
    </xf>
    <xf numFmtId="0" fontId="12" fillId="5" borderId="23" xfId="0" applyFont="1" applyFill="1" applyBorder="1" applyAlignment="1">
      <alignment horizontal="center" vertical="center"/>
    </xf>
    <xf numFmtId="0" fontId="14" fillId="3" borderId="62" xfId="0" applyFont="1" applyFill="1" applyBorder="1" applyAlignment="1">
      <alignment horizontal="center"/>
    </xf>
    <xf numFmtId="0" fontId="12" fillId="3" borderId="63" xfId="0" applyFont="1" applyFill="1" applyBorder="1" applyAlignment="1">
      <alignment horizontal="center"/>
    </xf>
    <xf numFmtId="165" fontId="12" fillId="3" borderId="64" xfId="0" applyNumberFormat="1" applyFont="1" applyFill="1" applyBorder="1" applyAlignment="1">
      <alignment horizontal="center"/>
    </xf>
    <xf numFmtId="2" fontId="23" fillId="5" borderId="23" xfId="0" applyNumberFormat="1" applyFont="1" applyFill="1" applyBorder="1" applyAlignment="1">
      <alignment horizontal="center" vertical="center"/>
    </xf>
    <xf numFmtId="0" fontId="20" fillId="5" borderId="23" xfId="0" applyFont="1" applyFill="1" applyBorder="1"/>
    <xf numFmtId="1" fontId="12" fillId="5" borderId="69" xfId="0" applyNumberFormat="1" applyFont="1" applyFill="1" applyBorder="1" applyAlignment="1">
      <alignment horizontal="center"/>
    </xf>
    <xf numFmtId="0" fontId="2" fillId="0" borderId="38" xfId="0" applyFont="1" applyBorder="1"/>
    <xf numFmtId="0" fontId="2" fillId="0" borderId="26" xfId="0" applyFont="1" applyBorder="1"/>
    <xf numFmtId="0" fontId="2" fillId="0" borderId="25" xfId="0" applyFont="1" applyBorder="1"/>
    <xf numFmtId="0" fontId="2" fillId="0" borderId="61" xfId="0" applyFont="1" applyBorder="1"/>
    <xf numFmtId="0" fontId="11" fillId="0" borderId="19" xfId="0" applyFont="1" applyBorder="1" applyAlignment="1">
      <alignment horizontal="left" vertical="center"/>
    </xf>
    <xf numFmtId="0" fontId="2" fillId="0" borderId="20" xfId="0" applyFont="1" applyBorder="1"/>
    <xf numFmtId="0" fontId="2" fillId="0" borderId="21" xfId="0" applyFont="1" applyBorder="1"/>
    <xf numFmtId="0" fontId="2" fillId="0" borderId="43" xfId="0" applyFont="1" applyBorder="1"/>
    <xf numFmtId="0" fontId="2" fillId="0" borderId="45" xfId="0" applyFont="1" applyBorder="1"/>
    <xf numFmtId="0" fontId="2" fillId="0" borderId="51" xfId="0" applyFont="1" applyBorder="1"/>
    <xf numFmtId="0" fontId="2" fillId="0" borderId="53" xfId="0" applyFont="1" applyBorder="1"/>
    <xf numFmtId="0" fontId="2" fillId="0" borderId="47" xfId="0" applyFont="1" applyBorder="1"/>
    <xf numFmtId="0" fontId="2" fillId="0" borderId="48" xfId="0" applyFont="1" applyBorder="1"/>
    <xf numFmtId="0" fontId="7" fillId="0" borderId="8" xfId="0" applyFont="1" applyBorder="1" applyAlignment="1">
      <alignment horizontal="left" vertical="center"/>
    </xf>
    <xf numFmtId="0" fontId="2" fillId="0" borderId="8" xfId="0" applyFont="1" applyBorder="1"/>
    <xf numFmtId="0" fontId="2" fillId="0" borderId="9" xfId="0" applyFont="1" applyBorder="1"/>
    <xf numFmtId="0" fontId="9" fillId="0" borderId="10" xfId="0" applyFont="1" applyBorder="1" applyAlignment="1">
      <alignment horizontal="left" vertical="center"/>
    </xf>
    <xf numFmtId="0" fontId="0" fillId="0" borderId="0" xfId="0"/>
    <xf numFmtId="0" fontId="9" fillId="0" borderId="0" xfId="0" applyFont="1" applyAlignment="1">
      <alignment horizontal="center" vertical="center"/>
    </xf>
    <xf numFmtId="0" fontId="2" fillId="0" borderId="11" xfId="0" applyFont="1" applyBorder="1"/>
    <xf numFmtId="0" fontId="9" fillId="0" borderId="10" xfId="0" applyFont="1" applyBorder="1" applyAlignment="1">
      <alignment horizontal="center" vertical="center"/>
    </xf>
    <xf numFmtId="0" fontId="9" fillId="0" borderId="0" xfId="0" applyFont="1" applyAlignment="1">
      <alignment horizontal="left" vertical="center"/>
    </xf>
    <xf numFmtId="0" fontId="9" fillId="0" borderId="13" xfId="0" applyFont="1" applyBorder="1" applyAlignment="1">
      <alignment horizontal="center"/>
    </xf>
    <xf numFmtId="0" fontId="2" fillId="0" borderId="13" xfId="0" applyFont="1" applyBorder="1"/>
    <xf numFmtId="0" fontId="2" fillId="0" borderId="14" xfId="0" applyFont="1" applyBorder="1"/>
    <xf numFmtId="0" fontId="10" fillId="0" borderId="12" xfId="0" applyFont="1" applyBorder="1" applyAlignment="1">
      <alignment horizontal="left" vertical="center"/>
    </xf>
    <xf numFmtId="0" fontId="9" fillId="0" borderId="12" xfId="0" applyFont="1" applyBorder="1" applyAlignment="1">
      <alignment horizontal="left"/>
    </xf>
    <xf numFmtId="0" fontId="2" fillId="0" borderId="16" xfId="0" applyFont="1" applyBorder="1"/>
    <xf numFmtId="0" fontId="2" fillId="0" borderId="17" xfId="0" applyFont="1" applyBorder="1"/>
    <xf numFmtId="0" fontId="2" fillId="0" borderId="2" xfId="0" applyFont="1" applyBorder="1"/>
    <xf numFmtId="0" fontId="2" fillId="0" borderId="3" xfId="0" applyFont="1" applyBorder="1"/>
    <xf numFmtId="0" fontId="2" fillId="0" borderId="5" xfId="0" applyFont="1" applyBorder="1"/>
    <xf numFmtId="0" fontId="2" fillId="0" borderId="6" xfId="0" applyFont="1" applyBorder="1"/>
    <xf numFmtId="0" fontId="14" fillId="0" borderId="19" xfId="0" applyFont="1" applyBorder="1" applyAlignment="1">
      <alignment horizontal="center" vertical="center" wrapText="1"/>
    </xf>
    <xf numFmtId="0" fontId="10" fillId="0" borderId="20" xfId="0" applyFont="1" applyBorder="1" applyAlignment="1">
      <alignment horizontal="left"/>
    </xf>
    <xf numFmtId="0" fontId="9" fillId="0" borderId="24" xfId="0" applyFont="1" applyBorder="1" applyAlignment="1">
      <alignment horizontal="left"/>
    </xf>
    <xf numFmtId="0" fontId="9" fillId="0" borderId="13" xfId="0" applyFont="1" applyBorder="1" applyAlignment="1">
      <alignment horizontal="center" vertical="center"/>
    </xf>
    <xf numFmtId="0" fontId="8" fillId="0" borderId="7" xfId="0" applyFont="1" applyBorder="1" applyAlignment="1">
      <alignment horizontal="left" vertical="center"/>
    </xf>
    <xf numFmtId="0" fontId="9" fillId="0" borderId="19" xfId="0" applyFont="1" applyBorder="1" applyAlignment="1">
      <alignment horizontal="left"/>
    </xf>
    <xf numFmtId="0" fontId="9" fillId="0" borderId="0" xfId="0" applyFont="1" applyAlignment="1">
      <alignment horizontal="center"/>
    </xf>
    <xf numFmtId="0" fontId="9" fillId="0" borderId="24" xfId="0" applyFont="1" applyBorder="1"/>
    <xf numFmtId="0" fontId="9" fillId="0" borderId="28" xfId="0" applyFont="1" applyBorder="1" applyAlignment="1">
      <alignment horizontal="left"/>
    </xf>
    <xf numFmtId="0" fontId="2" fillId="0" borderId="29" xfId="0" applyFont="1" applyBorder="1"/>
    <xf numFmtId="0" fontId="2" fillId="0" borderId="30" xfId="0" applyFont="1" applyBorder="1"/>
    <xf numFmtId="0" fontId="12" fillId="0" borderId="31" xfId="0" applyFont="1" applyBorder="1" applyAlignment="1">
      <alignment horizontal="right" wrapText="1"/>
    </xf>
    <xf numFmtId="0" fontId="2" fillId="0" borderId="32" xfId="0" applyFont="1" applyBorder="1"/>
    <xf numFmtId="0" fontId="12" fillId="0" borderId="28" xfId="0" applyFont="1" applyBorder="1" applyAlignment="1">
      <alignment horizontal="right"/>
    </xf>
    <xf numFmtId="0" fontId="10" fillId="0" borderId="36" xfId="0" applyFont="1" applyBorder="1" applyAlignment="1">
      <alignment horizontal="center" vertical="center"/>
    </xf>
    <xf numFmtId="0" fontId="2" fillId="0" borderId="37" xfId="0" applyFont="1" applyBorder="1"/>
    <xf numFmtId="49" fontId="12" fillId="0" borderId="31" xfId="0" applyNumberFormat="1" applyFont="1" applyBorder="1" applyAlignment="1">
      <alignment horizontal="right" vertical="center" wrapText="1"/>
    </xf>
    <xf numFmtId="2" fontId="12" fillId="0" borderId="31" xfId="0" applyNumberFormat="1" applyFont="1" applyBorder="1" applyAlignment="1">
      <alignment horizontal="right"/>
    </xf>
    <xf numFmtId="0" fontId="10" fillId="0" borderId="25" xfId="0" applyFont="1" applyBorder="1" applyAlignment="1">
      <alignment horizontal="left"/>
    </xf>
    <xf numFmtId="0" fontId="12" fillId="0" borderId="65" xfId="0" applyFont="1" applyBorder="1" applyAlignment="1">
      <alignment horizontal="right"/>
    </xf>
    <xf numFmtId="0" fontId="12" fillId="0" borderId="0" xfId="0" applyFont="1" applyAlignment="1">
      <alignment horizontal="right"/>
    </xf>
    <xf numFmtId="0" fontId="10" fillId="0" borderId="28" xfId="0" applyFont="1" applyBorder="1" applyAlignment="1">
      <alignment horizontal="center"/>
    </xf>
    <xf numFmtId="0" fontId="2" fillId="0" borderId="31" xfId="0" applyFont="1" applyBorder="1"/>
    <xf numFmtId="0" fontId="2" fillId="0" borderId="33" xfId="0" applyFont="1" applyBorder="1"/>
    <xf numFmtId="0" fontId="2" fillId="0" borderId="35" xfId="0" applyFont="1" applyBorder="1"/>
    <xf numFmtId="0" fontId="21" fillId="0" borderId="0" xfId="0" applyFont="1" applyAlignment="1">
      <alignment horizontal="center"/>
    </xf>
    <xf numFmtId="0" fontId="2" fillId="0" borderId="67" xfId="0" applyFont="1" applyBorder="1"/>
    <xf numFmtId="0" fontId="2" fillId="0" borderId="68" xfId="0" applyFont="1" applyBorder="1"/>
    <xf numFmtId="0" fontId="12" fillId="0" borderId="24" xfId="0" applyFont="1" applyBorder="1" applyAlignment="1">
      <alignment horizontal="left" vertical="center"/>
    </xf>
    <xf numFmtId="0" fontId="12" fillId="0" borderId="28" xfId="0" applyFont="1" applyBorder="1" applyAlignment="1">
      <alignment horizontal="left" vertical="center"/>
    </xf>
    <xf numFmtId="0" fontId="2" fillId="0" borderId="57" xfId="0" applyFont="1" applyBorder="1"/>
    <xf numFmtId="0" fontId="2" fillId="0" borderId="58" xfId="0" applyFont="1" applyBorder="1"/>
    <xf numFmtId="0" fontId="10" fillId="0" borderId="24" xfId="0" applyFont="1" applyBorder="1" applyAlignment="1">
      <alignment horizontal="center" vertical="center"/>
    </xf>
    <xf numFmtId="165" fontId="9" fillId="0" borderId="19" xfId="0" applyNumberFormat="1" applyFont="1" applyBorder="1" applyAlignment="1">
      <alignment horizontal="left" vertical="center"/>
    </xf>
    <xf numFmtId="0" fontId="2" fillId="0" borderId="52" xfId="0" applyFont="1" applyBorder="1"/>
    <xf numFmtId="0" fontId="2" fillId="0" borderId="44" xfId="0" applyFont="1" applyBorder="1"/>
    <xf numFmtId="0" fontId="2" fillId="0" borderId="40" xfId="0" applyFont="1" applyBorder="1"/>
    <xf numFmtId="0" fontId="2" fillId="0" borderId="41" xfId="0" applyFont="1" applyBorder="1"/>
    <xf numFmtId="0" fontId="2" fillId="0" borderId="49" xfId="0" applyFont="1" applyBorder="1"/>
    <xf numFmtId="0" fontId="2" fillId="0" borderId="34" xfId="0" applyFont="1" applyBorder="1"/>
    <xf numFmtId="0" fontId="9" fillId="0" borderId="33" xfId="0" applyFont="1" applyBorder="1" applyAlignment="1">
      <alignment horizontal="left"/>
    </xf>
    <xf numFmtId="0" fontId="10" fillId="4" borderId="15" xfId="0" applyFont="1" applyFill="1" applyBorder="1" applyAlignment="1">
      <alignment horizontal="left"/>
    </xf>
    <xf numFmtId="0" fontId="10" fillId="4" borderId="15" xfId="0" applyFont="1" applyFill="1" applyBorder="1" applyAlignment="1">
      <alignment horizontal="right" vertical="center"/>
    </xf>
    <xf numFmtId="0" fontId="12" fillId="3" borderId="15" xfId="0" applyFont="1" applyFill="1" applyBorder="1" applyAlignment="1">
      <alignment horizontal="center"/>
    </xf>
    <xf numFmtId="0" fontId="12" fillId="3" borderId="15" xfId="0" applyFont="1" applyFill="1" applyBorder="1" applyAlignment="1">
      <alignment horizontal="right"/>
    </xf>
    <xf numFmtId="0" fontId="1"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3" fillId="5" borderId="66" xfId="0" applyFont="1" applyFill="1" applyBorder="1" applyAlignment="1">
      <alignment horizontal="left" vertical="center"/>
    </xf>
    <xf numFmtId="0" fontId="13" fillId="5" borderId="60" xfId="0" applyFont="1" applyFill="1" applyBorder="1" applyAlignment="1">
      <alignment horizontal="left" vertical="center"/>
    </xf>
    <xf numFmtId="0" fontId="12" fillId="2" borderId="28" xfId="0" applyFont="1" applyFill="1" applyBorder="1" applyAlignment="1">
      <alignment horizontal="center" vertical="center"/>
    </xf>
    <xf numFmtId="0" fontId="12" fillId="5" borderId="36" xfId="0" applyFont="1" applyFill="1" applyBorder="1" applyAlignment="1">
      <alignment horizontal="center" vertical="center"/>
    </xf>
    <xf numFmtId="0" fontId="12" fillId="3" borderId="54" xfId="0" applyFont="1" applyFill="1" applyBorder="1" applyAlignment="1">
      <alignment horizontal="right" vertical="top" wrapText="1"/>
    </xf>
    <xf numFmtId="0" fontId="12" fillId="5" borderId="24" xfId="0" applyFont="1" applyFill="1" applyBorder="1" applyAlignment="1">
      <alignment horizontal="center" vertical="center"/>
    </xf>
    <xf numFmtId="0" fontId="12" fillId="3" borderId="54" xfId="0" applyFont="1" applyFill="1" applyBorder="1" applyAlignment="1">
      <alignment horizontal="center" vertical="top" wrapText="1"/>
    </xf>
    <xf numFmtId="0" fontId="13" fillId="5" borderId="56" xfId="0" applyFont="1" applyFill="1" applyBorder="1" applyAlignment="1">
      <alignment horizontal="left" vertical="center"/>
    </xf>
    <xf numFmtId="0" fontId="13" fillId="5" borderId="42" xfId="0" applyFont="1" applyFill="1" applyBorder="1" applyAlignment="1">
      <alignment horizontal="center" vertical="center"/>
    </xf>
    <xf numFmtId="0" fontId="22" fillId="3" borderId="46" xfId="0" applyFont="1" applyFill="1" applyBorder="1" applyAlignment="1">
      <alignment horizontal="center"/>
    </xf>
    <xf numFmtId="0" fontId="13" fillId="5" borderId="50" xfId="0" applyFont="1" applyFill="1" applyBorder="1" applyAlignment="1">
      <alignment horizontal="center" vertical="center"/>
    </xf>
    <xf numFmtId="0" fontId="19" fillId="2" borderId="15" xfId="0" applyFont="1" applyFill="1" applyBorder="1" applyAlignment="1">
      <alignment horizontal="right" vertical="center"/>
    </xf>
    <xf numFmtId="0" fontId="20" fillId="5" borderId="3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
  <sheetViews>
    <sheetView tabSelected="1" topLeftCell="A11" workbookViewId="0">
      <selection activeCell="E39" sqref="E39"/>
    </sheetView>
  </sheetViews>
  <sheetFormatPr baseColWidth="10" defaultColWidth="14.42578125" defaultRowHeight="15" customHeight="1" x14ac:dyDescent="0.2"/>
  <cols>
    <col min="1" max="1" width="4" customWidth="1"/>
    <col min="2" max="3" width="7" customWidth="1"/>
    <col min="4" max="4" width="4.140625" customWidth="1"/>
    <col min="5" max="5" width="8.7109375" customWidth="1"/>
    <col min="6" max="6" width="10.5703125" customWidth="1"/>
    <col min="7" max="7" width="5" customWidth="1"/>
    <col min="8" max="8" width="6.42578125" customWidth="1"/>
    <col min="9" max="9" width="10.140625" customWidth="1"/>
    <col min="10" max="10" width="9" customWidth="1"/>
    <col min="11" max="11" width="5.28515625" customWidth="1"/>
    <col min="12" max="12" width="8.42578125" customWidth="1"/>
    <col min="13" max="13" width="13.140625" customWidth="1"/>
    <col min="14" max="22" width="11.42578125" customWidth="1"/>
  </cols>
  <sheetData>
    <row r="1" spans="1:22" ht="12.75" customHeight="1" x14ac:dyDescent="0.2">
      <c r="A1" s="149" t="s">
        <v>80</v>
      </c>
      <c r="B1" s="100"/>
      <c r="C1" s="100"/>
      <c r="D1" s="100"/>
      <c r="E1" s="100"/>
      <c r="F1" s="100"/>
      <c r="G1" s="100"/>
      <c r="H1" s="100"/>
      <c r="I1" s="100"/>
      <c r="J1" s="100"/>
      <c r="K1" s="100"/>
      <c r="L1" s="100"/>
      <c r="M1" s="101"/>
      <c r="N1" s="1"/>
      <c r="O1" s="1"/>
      <c r="P1" s="1"/>
      <c r="Q1" s="1"/>
      <c r="R1" s="1"/>
      <c r="S1" s="1"/>
      <c r="T1" s="1"/>
      <c r="U1" s="1"/>
      <c r="V1" s="1"/>
    </row>
    <row r="2" spans="1:22" ht="12" customHeight="1" x14ac:dyDescent="0.2">
      <c r="A2" s="150" t="s">
        <v>0</v>
      </c>
      <c r="B2" s="102"/>
      <c r="C2" s="102"/>
      <c r="D2" s="102"/>
      <c r="E2" s="102"/>
      <c r="F2" s="102"/>
      <c r="G2" s="102"/>
      <c r="H2" s="102"/>
      <c r="I2" s="102"/>
      <c r="J2" s="102"/>
      <c r="K2" s="102"/>
      <c r="L2" s="102"/>
      <c r="M2" s="103"/>
      <c r="N2" s="1"/>
      <c r="O2" s="1"/>
      <c r="P2" s="1"/>
      <c r="Q2" s="1"/>
      <c r="R2" s="1"/>
      <c r="S2" s="1"/>
      <c r="T2" s="1"/>
      <c r="U2" s="1"/>
      <c r="V2" s="1"/>
    </row>
    <row r="3" spans="1:22" ht="14.25" customHeight="1" x14ac:dyDescent="0.2">
      <c r="A3" s="2" t="s">
        <v>1</v>
      </c>
      <c r="B3" s="3"/>
      <c r="C3" s="84"/>
      <c r="D3" s="85"/>
      <c r="E3" s="85"/>
      <c r="F3" s="85"/>
      <c r="G3" s="86"/>
      <c r="H3" s="108" t="s">
        <v>2</v>
      </c>
      <c r="I3" s="85"/>
      <c r="J3" s="85"/>
      <c r="K3" s="85"/>
      <c r="L3" s="85"/>
      <c r="M3" s="86"/>
      <c r="N3" s="1"/>
      <c r="O3" s="1"/>
      <c r="P3" s="1"/>
      <c r="Q3" s="1"/>
      <c r="R3" s="1"/>
      <c r="S3" s="1"/>
      <c r="T3" s="1"/>
      <c r="U3" s="1"/>
      <c r="V3" s="1"/>
    </row>
    <row r="4" spans="1:22" ht="14.25" customHeight="1" x14ac:dyDescent="0.2">
      <c r="A4" s="87" t="s">
        <v>3</v>
      </c>
      <c r="B4" s="88"/>
      <c r="C4" s="92"/>
      <c r="D4" s="88"/>
      <c r="E4" s="88"/>
      <c r="F4" s="88"/>
      <c r="G4" s="90"/>
      <c r="H4" s="87" t="s">
        <v>4</v>
      </c>
      <c r="I4" s="88"/>
      <c r="J4" s="89"/>
      <c r="K4" s="88"/>
      <c r="L4" s="88"/>
      <c r="M4" s="90"/>
      <c r="N4" s="1"/>
      <c r="O4" s="1"/>
      <c r="P4" s="1"/>
      <c r="Q4" s="1"/>
      <c r="R4" s="1"/>
      <c r="S4" s="1"/>
      <c r="T4" s="1"/>
      <c r="U4" s="1"/>
      <c r="V4" s="1"/>
    </row>
    <row r="5" spans="1:22" ht="14.25" customHeight="1" x14ac:dyDescent="0.2">
      <c r="A5" s="87" t="s">
        <v>5</v>
      </c>
      <c r="B5" s="88"/>
      <c r="C5" s="92"/>
      <c r="D5" s="88"/>
      <c r="E5" s="88"/>
      <c r="F5" s="88"/>
      <c r="G5" s="90"/>
      <c r="H5" s="87" t="s">
        <v>5</v>
      </c>
      <c r="I5" s="88"/>
      <c r="J5" s="89"/>
      <c r="K5" s="88"/>
      <c r="L5" s="88"/>
      <c r="M5" s="90"/>
      <c r="N5" s="1"/>
      <c r="O5" s="1"/>
      <c r="P5" s="1"/>
      <c r="Q5" s="1"/>
      <c r="R5" s="1"/>
      <c r="S5" s="1"/>
      <c r="T5" s="1"/>
      <c r="U5" s="1"/>
      <c r="V5" s="1"/>
    </row>
    <row r="6" spans="1:22" ht="14.25" customHeight="1" x14ac:dyDescent="0.2">
      <c r="A6" s="87" t="s">
        <v>6</v>
      </c>
      <c r="B6" s="88"/>
      <c r="C6" s="92"/>
      <c r="D6" s="88"/>
      <c r="E6" s="88"/>
      <c r="F6" s="88"/>
      <c r="G6" s="90"/>
      <c r="H6" s="91" t="s">
        <v>7</v>
      </c>
      <c r="I6" s="88"/>
      <c r="J6" s="89"/>
      <c r="K6" s="88"/>
      <c r="L6" s="88"/>
      <c r="M6" s="90"/>
      <c r="N6" s="1"/>
      <c r="O6" s="1"/>
      <c r="P6" s="1"/>
      <c r="Q6" s="1"/>
      <c r="R6" s="1"/>
      <c r="S6" s="1"/>
      <c r="T6" s="1"/>
      <c r="U6" s="1"/>
      <c r="V6" s="1"/>
    </row>
    <row r="7" spans="1:22" ht="14.25" customHeight="1" x14ac:dyDescent="0.2">
      <c r="A7" s="87" t="s">
        <v>8</v>
      </c>
      <c r="B7" s="88"/>
      <c r="C7" s="92" t="s">
        <v>9</v>
      </c>
      <c r="D7" s="88"/>
      <c r="E7" s="88"/>
      <c r="F7" s="88"/>
      <c r="G7" s="90"/>
      <c r="H7" s="87" t="s">
        <v>10</v>
      </c>
      <c r="I7" s="88"/>
      <c r="J7" s="88"/>
      <c r="K7" s="89"/>
      <c r="L7" s="88"/>
      <c r="M7" s="90"/>
      <c r="N7" s="1"/>
      <c r="O7" s="1"/>
      <c r="P7" s="1"/>
      <c r="Q7" s="1"/>
      <c r="R7" s="1"/>
      <c r="S7" s="1"/>
      <c r="T7" s="1"/>
      <c r="U7" s="1"/>
      <c r="V7" s="1"/>
    </row>
    <row r="8" spans="1:22" ht="14.25" customHeight="1" x14ac:dyDescent="0.2">
      <c r="A8" s="97" t="s">
        <v>11</v>
      </c>
      <c r="B8" s="94"/>
      <c r="C8" s="94"/>
      <c r="D8" s="93"/>
      <c r="E8" s="94"/>
      <c r="F8" s="94"/>
      <c r="G8" s="95"/>
      <c r="H8" s="96" t="s">
        <v>12</v>
      </c>
      <c r="I8" s="94"/>
      <c r="J8" s="107"/>
      <c r="K8" s="94"/>
      <c r="L8" s="94"/>
      <c r="M8" s="95"/>
      <c r="N8" s="1"/>
      <c r="O8" s="1"/>
      <c r="P8" s="1"/>
      <c r="Q8" s="1"/>
      <c r="R8" s="1"/>
      <c r="S8" s="1"/>
      <c r="T8" s="1"/>
      <c r="U8" s="1"/>
      <c r="V8" s="1"/>
    </row>
    <row r="9" spans="1:22" ht="3.75" customHeight="1" x14ac:dyDescent="0.2">
      <c r="A9" s="4"/>
      <c r="B9" s="4"/>
      <c r="C9" s="4"/>
      <c r="D9" s="4"/>
      <c r="E9" s="4"/>
      <c r="F9" s="4"/>
      <c r="G9" s="4"/>
      <c r="H9" s="4"/>
      <c r="I9" s="5"/>
      <c r="J9" s="5"/>
      <c r="K9" s="5"/>
      <c r="L9" s="5"/>
      <c r="M9" s="5"/>
      <c r="N9" s="1"/>
      <c r="O9" s="1"/>
      <c r="P9" s="1"/>
      <c r="Q9" s="1"/>
      <c r="R9" s="1"/>
      <c r="S9" s="1"/>
      <c r="T9" s="1"/>
      <c r="U9" s="1"/>
      <c r="V9" s="1"/>
    </row>
    <row r="10" spans="1:22" ht="16.5" customHeight="1" x14ac:dyDescent="0.2">
      <c r="A10" s="147" t="s">
        <v>13</v>
      </c>
      <c r="B10" s="98"/>
      <c r="C10" s="99"/>
      <c r="D10" s="58"/>
      <c r="E10" s="148" t="s">
        <v>14</v>
      </c>
      <c r="F10" s="98"/>
      <c r="G10" s="98"/>
      <c r="H10" s="98"/>
      <c r="I10" s="99"/>
      <c r="J10" s="58"/>
      <c r="K10" s="148" t="s">
        <v>15</v>
      </c>
      <c r="L10" s="99"/>
      <c r="M10" s="59"/>
      <c r="N10" s="1"/>
      <c r="O10" s="1"/>
      <c r="P10" s="1"/>
      <c r="Q10" s="1"/>
      <c r="R10" s="110"/>
      <c r="S10" s="88"/>
      <c r="T10" s="88"/>
      <c r="U10" s="6"/>
      <c r="V10" s="1"/>
    </row>
    <row r="11" spans="1:22" ht="6.75" customHeight="1" x14ac:dyDescent="0.2">
      <c r="A11" s="7"/>
      <c r="B11" s="8"/>
      <c r="C11" s="8"/>
      <c r="D11" s="9"/>
      <c r="E11" s="10"/>
      <c r="F11" s="10"/>
      <c r="G11" s="10"/>
      <c r="H11" s="10"/>
      <c r="I11" s="10"/>
      <c r="J11" s="9"/>
      <c r="K11" s="10"/>
      <c r="L11" s="10"/>
      <c r="M11" s="11"/>
      <c r="N11" s="1"/>
      <c r="O11" s="1"/>
      <c r="P11" s="1"/>
      <c r="Q11" s="1"/>
      <c r="R11" s="1"/>
      <c r="S11" s="1"/>
      <c r="T11" s="1"/>
      <c r="U11" s="1"/>
      <c r="V11" s="1"/>
    </row>
    <row r="12" spans="1:22" ht="15.75" customHeight="1" x14ac:dyDescent="0.2">
      <c r="A12" s="104" t="s">
        <v>16</v>
      </c>
      <c r="B12" s="77"/>
      <c r="C12" s="12" t="s">
        <v>17</v>
      </c>
      <c r="D12" s="13"/>
      <c r="E12" s="145" t="s">
        <v>18</v>
      </c>
      <c r="F12" s="98"/>
      <c r="G12" s="98"/>
      <c r="H12" s="98"/>
      <c r="I12" s="98"/>
      <c r="J12" s="98"/>
      <c r="K12" s="98"/>
      <c r="L12" s="98"/>
      <c r="M12" s="99"/>
      <c r="N12" s="1"/>
      <c r="O12" s="1"/>
      <c r="P12" s="1"/>
      <c r="Q12" s="1"/>
      <c r="R12" s="1"/>
      <c r="S12" s="1"/>
      <c r="T12" s="1"/>
      <c r="U12" s="1"/>
      <c r="V12" s="1"/>
    </row>
    <row r="13" spans="1:22" ht="15.75" customHeight="1" x14ac:dyDescent="0.2">
      <c r="A13" s="14">
        <v>1</v>
      </c>
      <c r="B13" s="15"/>
      <c r="C13" s="14"/>
      <c r="D13" s="13"/>
      <c r="E13" s="109" t="s">
        <v>19</v>
      </c>
      <c r="F13" s="76"/>
      <c r="G13" s="76"/>
      <c r="H13" s="76"/>
      <c r="I13" s="77"/>
      <c r="J13" s="16"/>
      <c r="K13" s="17" t="s">
        <v>20</v>
      </c>
      <c r="L13" s="18"/>
      <c r="M13" s="19">
        <f t="shared" ref="M13:M17" si="0">L13*J13</f>
        <v>0</v>
      </c>
      <c r="N13" s="1"/>
      <c r="O13" s="1"/>
      <c r="P13" s="1"/>
      <c r="Q13" s="1"/>
      <c r="R13" s="1"/>
      <c r="S13" s="1"/>
      <c r="T13" s="1"/>
      <c r="U13" s="1"/>
      <c r="V13" s="1"/>
    </row>
    <row r="14" spans="1:22" ht="15.75" customHeight="1" x14ac:dyDescent="0.2">
      <c r="A14" s="20">
        <v>2</v>
      </c>
      <c r="B14" s="15"/>
      <c r="C14" s="20"/>
      <c r="D14" s="13"/>
      <c r="E14" s="106" t="s">
        <v>21</v>
      </c>
      <c r="F14" s="73"/>
      <c r="G14" s="73"/>
      <c r="H14" s="73"/>
      <c r="I14" s="72"/>
      <c r="J14" s="22"/>
      <c r="K14" s="22" t="s">
        <v>20</v>
      </c>
      <c r="L14" s="18"/>
      <c r="M14" s="19">
        <f t="shared" si="0"/>
        <v>0</v>
      </c>
      <c r="N14" s="1"/>
      <c r="O14" s="1"/>
      <c r="P14" s="1"/>
      <c r="Q14" s="1"/>
      <c r="R14" s="1"/>
      <c r="S14" s="1"/>
      <c r="T14" s="1"/>
      <c r="U14" s="1"/>
      <c r="V14" s="1"/>
    </row>
    <row r="15" spans="1:22" ht="15.75" customHeight="1" x14ac:dyDescent="0.3">
      <c r="A15" s="20">
        <v>3</v>
      </c>
      <c r="B15" s="15"/>
      <c r="C15" s="20"/>
      <c r="D15" s="13"/>
      <c r="E15" s="106" t="s">
        <v>22</v>
      </c>
      <c r="F15" s="73"/>
      <c r="G15" s="73"/>
      <c r="H15" s="73"/>
      <c r="I15" s="72"/>
      <c r="J15" s="22"/>
      <c r="K15" s="22" t="s">
        <v>20</v>
      </c>
      <c r="L15" s="18"/>
      <c r="M15" s="19">
        <f t="shared" si="0"/>
        <v>0</v>
      </c>
      <c r="N15" s="1"/>
      <c r="O15" s="23"/>
      <c r="P15" s="1"/>
      <c r="Q15" s="1"/>
      <c r="R15" s="1"/>
      <c r="S15" s="1"/>
      <c r="T15" s="1"/>
      <c r="U15" s="1"/>
      <c r="V15" s="1"/>
    </row>
    <row r="16" spans="1:22" ht="15.75" customHeight="1" x14ac:dyDescent="0.2">
      <c r="A16" s="20">
        <v>4</v>
      </c>
      <c r="B16" s="15"/>
      <c r="C16" s="20"/>
      <c r="D16" s="13"/>
      <c r="E16" s="106" t="s">
        <v>23</v>
      </c>
      <c r="F16" s="73"/>
      <c r="G16" s="73"/>
      <c r="H16" s="73"/>
      <c r="I16" s="72"/>
      <c r="J16" s="22"/>
      <c r="K16" s="22" t="s">
        <v>20</v>
      </c>
      <c r="L16" s="18"/>
      <c r="M16" s="19">
        <f t="shared" si="0"/>
        <v>0</v>
      </c>
      <c r="N16" s="1"/>
      <c r="O16" s="1"/>
      <c r="P16" s="1"/>
      <c r="Q16" s="1"/>
      <c r="R16" s="1"/>
      <c r="S16" s="1"/>
      <c r="T16" s="1"/>
      <c r="U16" s="1"/>
      <c r="V16" s="1"/>
    </row>
    <row r="17" spans="1:22" ht="15.75" customHeight="1" x14ac:dyDescent="0.2">
      <c r="A17" s="20">
        <v>5</v>
      </c>
      <c r="B17" s="15"/>
      <c r="C17" s="20"/>
      <c r="D17" s="13"/>
      <c r="E17" s="111" t="s">
        <v>24</v>
      </c>
      <c r="F17" s="73"/>
      <c r="G17" s="73"/>
      <c r="H17" s="73"/>
      <c r="I17" s="72"/>
      <c r="J17" s="22"/>
      <c r="K17" s="22" t="s">
        <v>20</v>
      </c>
      <c r="L17" s="18"/>
      <c r="M17" s="19">
        <f t="shared" si="0"/>
        <v>0</v>
      </c>
      <c r="N17" s="1"/>
      <c r="O17" s="1"/>
      <c r="P17" s="1"/>
      <c r="Q17" s="1"/>
      <c r="R17" s="1"/>
      <c r="S17" s="1"/>
      <c r="T17" s="1"/>
      <c r="U17" s="1"/>
      <c r="V17" s="1"/>
    </row>
    <row r="18" spans="1:22" ht="15.75" customHeight="1" x14ac:dyDescent="0.2">
      <c r="A18" s="20">
        <v>6</v>
      </c>
      <c r="B18" s="15"/>
      <c r="C18" s="20"/>
      <c r="D18" s="13"/>
      <c r="E18" s="106" t="s">
        <v>25</v>
      </c>
      <c r="F18" s="73"/>
      <c r="G18" s="73"/>
      <c r="H18" s="73"/>
      <c r="I18" s="73"/>
      <c r="J18" s="73"/>
      <c r="K18" s="73"/>
      <c r="L18" s="72"/>
      <c r="M18" s="24"/>
      <c r="N18" s="1"/>
      <c r="O18" s="1"/>
      <c r="P18" s="1"/>
      <c r="Q18" s="1"/>
      <c r="R18" s="1"/>
      <c r="S18" s="1"/>
      <c r="T18" s="1"/>
      <c r="U18" s="1"/>
      <c r="V18" s="1"/>
    </row>
    <row r="19" spans="1:22" ht="15.75" customHeight="1" x14ac:dyDescent="0.2">
      <c r="A19" s="20">
        <v>7</v>
      </c>
      <c r="B19" s="15"/>
      <c r="C19" s="20"/>
      <c r="D19" s="13"/>
      <c r="E19" s="106" t="s">
        <v>26</v>
      </c>
      <c r="F19" s="73"/>
      <c r="G19" s="73"/>
      <c r="H19" s="73"/>
      <c r="I19" s="73"/>
      <c r="J19" s="73"/>
      <c r="K19" s="73"/>
      <c r="L19" s="72"/>
      <c r="M19" s="24"/>
      <c r="N19" s="1"/>
      <c r="O19" s="1"/>
      <c r="P19" s="1"/>
      <c r="Q19" s="1"/>
      <c r="R19" s="1"/>
      <c r="S19" s="1"/>
      <c r="T19" s="1"/>
      <c r="U19" s="1"/>
      <c r="V19" s="1"/>
    </row>
    <row r="20" spans="1:22" ht="15.75" customHeight="1" x14ac:dyDescent="0.2">
      <c r="A20" s="20">
        <v>8</v>
      </c>
      <c r="B20" s="15"/>
      <c r="C20" s="20"/>
      <c r="D20" s="13"/>
      <c r="E20" s="112" t="s">
        <v>27</v>
      </c>
      <c r="F20" s="113"/>
      <c r="G20" s="113"/>
      <c r="H20" s="113"/>
      <c r="I20" s="113"/>
      <c r="J20" s="113"/>
      <c r="K20" s="113"/>
      <c r="L20" s="114"/>
      <c r="M20" s="24"/>
      <c r="N20" s="1"/>
      <c r="O20" s="1"/>
      <c r="P20" s="1"/>
      <c r="Q20" s="1"/>
      <c r="R20" s="1"/>
      <c r="S20" s="1"/>
      <c r="T20" s="1"/>
      <c r="U20" s="1"/>
      <c r="V20" s="1"/>
    </row>
    <row r="21" spans="1:22" ht="15.75" customHeight="1" x14ac:dyDescent="0.2">
      <c r="A21" s="20">
        <v>9</v>
      </c>
      <c r="B21" s="15"/>
      <c r="C21" s="20"/>
      <c r="D21" s="13"/>
      <c r="E21" s="146" t="s">
        <v>28</v>
      </c>
      <c r="F21" s="98"/>
      <c r="G21" s="98"/>
      <c r="H21" s="98"/>
      <c r="I21" s="98"/>
      <c r="J21" s="98"/>
      <c r="K21" s="98"/>
      <c r="L21" s="99"/>
      <c r="M21" s="60">
        <f>SUM(M13:M20)</f>
        <v>0</v>
      </c>
      <c r="N21" s="1"/>
      <c r="O21" s="1"/>
      <c r="P21" s="1"/>
      <c r="Q21" s="1"/>
      <c r="R21" s="1"/>
      <c r="S21" s="1"/>
      <c r="T21" s="1"/>
      <c r="U21" s="1"/>
      <c r="V21" s="1"/>
    </row>
    <row r="22" spans="1:22" ht="15.75" customHeight="1" x14ac:dyDescent="0.2">
      <c r="A22" s="20">
        <v>10</v>
      </c>
      <c r="B22" s="15"/>
      <c r="C22" s="20"/>
      <c r="D22" s="13"/>
      <c r="E22" s="105" t="s">
        <v>29</v>
      </c>
      <c r="F22" s="76"/>
      <c r="G22" s="76"/>
      <c r="H22" s="76"/>
      <c r="I22" s="76"/>
      <c r="J22" s="76"/>
      <c r="K22" s="76"/>
      <c r="L22" s="76"/>
      <c r="M22" s="77"/>
      <c r="N22" s="1"/>
      <c r="O22" s="1"/>
      <c r="P22" s="1"/>
      <c r="Q22" s="1"/>
      <c r="R22" s="1"/>
      <c r="S22" s="1"/>
      <c r="T22" s="1"/>
      <c r="U22" s="1"/>
      <c r="V22" s="1"/>
    </row>
    <row r="23" spans="1:22" ht="15.75" customHeight="1" x14ac:dyDescent="0.2">
      <c r="A23" s="20">
        <v>11</v>
      </c>
      <c r="B23" s="15"/>
      <c r="C23" s="20"/>
      <c r="D23" s="13"/>
      <c r="E23" s="21" t="s">
        <v>30</v>
      </c>
      <c r="F23" s="25"/>
      <c r="G23" s="25"/>
      <c r="H23" s="25"/>
      <c r="I23" s="26"/>
      <c r="J23" s="27">
        <f>SUM(M21)</f>
        <v>0</v>
      </c>
      <c r="K23" s="22" t="s">
        <v>31</v>
      </c>
      <c r="L23" s="28">
        <v>7.2999999999999995E-2</v>
      </c>
      <c r="M23" s="29">
        <f t="shared" ref="M23:M25" si="1">J23*L23</f>
        <v>0</v>
      </c>
      <c r="N23" s="1"/>
      <c r="O23" s="1"/>
      <c r="P23" s="1"/>
      <c r="Q23" s="1"/>
      <c r="R23" s="1"/>
      <c r="S23" s="1"/>
      <c r="T23" s="1"/>
      <c r="U23" s="1"/>
      <c r="V23" s="1"/>
    </row>
    <row r="24" spans="1:22" ht="15.75" customHeight="1" x14ac:dyDescent="0.2">
      <c r="A24" s="20">
        <v>12</v>
      </c>
      <c r="B24" s="15"/>
      <c r="C24" s="20"/>
      <c r="D24" s="13"/>
      <c r="E24" s="21" t="s">
        <v>32</v>
      </c>
      <c r="F24" s="25"/>
      <c r="G24" s="25"/>
      <c r="H24" s="25"/>
      <c r="I24" s="26"/>
      <c r="J24" s="27">
        <f>SUM(M21)</f>
        <v>0</v>
      </c>
      <c r="K24" s="22" t="s">
        <v>31</v>
      </c>
      <c r="L24" s="28">
        <v>4.0099999999999997E-2</v>
      </c>
      <c r="M24" s="29">
        <f t="shared" si="1"/>
        <v>0</v>
      </c>
      <c r="N24" s="1"/>
      <c r="O24" s="1"/>
      <c r="P24" s="1"/>
      <c r="Q24" s="1"/>
      <c r="R24" s="1"/>
      <c r="S24" s="1"/>
      <c r="T24" s="1"/>
      <c r="U24" s="1"/>
      <c r="V24" s="1"/>
    </row>
    <row r="25" spans="1:22" ht="15.75" customHeight="1" x14ac:dyDescent="0.2">
      <c r="A25" s="20">
        <v>13</v>
      </c>
      <c r="B25" s="15"/>
      <c r="C25" s="20"/>
      <c r="D25" s="13"/>
      <c r="E25" s="21" t="s">
        <v>33</v>
      </c>
      <c r="F25" s="25"/>
      <c r="G25" s="25"/>
      <c r="H25" s="25"/>
      <c r="I25" s="26"/>
      <c r="J25" s="27">
        <f>SUM(M21)</f>
        <v>0</v>
      </c>
      <c r="K25" s="22" t="s">
        <v>31</v>
      </c>
      <c r="L25" s="28">
        <v>1.04E-2</v>
      </c>
      <c r="M25" s="29">
        <f t="shared" si="1"/>
        <v>0</v>
      </c>
      <c r="N25" s="1"/>
      <c r="O25" s="1"/>
      <c r="P25" s="1"/>
      <c r="Q25" s="1"/>
      <c r="R25" s="1"/>
      <c r="S25" s="1"/>
      <c r="T25" s="1"/>
      <c r="U25" s="1"/>
      <c r="V25" s="1"/>
    </row>
    <row r="26" spans="1:22" ht="15.75" customHeight="1" x14ac:dyDescent="0.2">
      <c r="A26" s="20">
        <v>14</v>
      </c>
      <c r="B26" s="15"/>
      <c r="C26" s="20"/>
      <c r="D26" s="13"/>
      <c r="E26" s="122" t="s">
        <v>34</v>
      </c>
      <c r="F26" s="73"/>
      <c r="G26" s="73"/>
      <c r="H26" s="73"/>
      <c r="I26" s="73"/>
      <c r="J26" s="30"/>
      <c r="K26" s="31"/>
      <c r="L26" s="31"/>
      <c r="M26" s="11"/>
      <c r="N26" s="1"/>
      <c r="O26" s="1"/>
      <c r="P26" s="1"/>
      <c r="Q26" s="1"/>
      <c r="R26" s="1"/>
      <c r="S26" s="1"/>
      <c r="T26" s="1"/>
      <c r="U26" s="1"/>
      <c r="V26" s="1"/>
    </row>
    <row r="27" spans="1:22" ht="15.75" customHeight="1" x14ac:dyDescent="0.2">
      <c r="A27" s="20">
        <v>15</v>
      </c>
      <c r="B27" s="15"/>
      <c r="C27" s="20"/>
      <c r="D27" s="13"/>
      <c r="E27" s="21" t="s">
        <v>35</v>
      </c>
      <c r="F27" s="25"/>
      <c r="G27" s="25"/>
      <c r="H27" s="25"/>
      <c r="I27" s="26"/>
      <c r="J27" s="27">
        <f>SUM(M21)*98.25%</f>
        <v>0</v>
      </c>
      <c r="K27" s="22" t="s">
        <v>20</v>
      </c>
      <c r="L27" s="28">
        <v>6.8000000000000005E-2</v>
      </c>
      <c r="M27" s="29">
        <f t="shared" ref="M27:M28" si="2">J27*L27</f>
        <v>0</v>
      </c>
      <c r="N27" s="1"/>
      <c r="O27" s="1"/>
      <c r="P27" s="1"/>
      <c r="Q27" s="1"/>
      <c r="R27" s="1"/>
      <c r="S27" s="1"/>
      <c r="T27" s="1"/>
      <c r="U27" s="1"/>
      <c r="V27" s="1"/>
    </row>
    <row r="28" spans="1:22" ht="15.75" customHeight="1" x14ac:dyDescent="0.2">
      <c r="A28" s="20">
        <v>16</v>
      </c>
      <c r="B28" s="15"/>
      <c r="C28" s="20"/>
      <c r="D28" s="13"/>
      <c r="E28" s="21" t="s">
        <v>36</v>
      </c>
      <c r="F28" s="25"/>
      <c r="G28" s="25"/>
      <c r="H28" s="25"/>
      <c r="I28" s="26"/>
      <c r="J28" s="27">
        <f>SUM(M21)*98.25%</f>
        <v>0</v>
      </c>
      <c r="K28" s="22" t="s">
        <v>20</v>
      </c>
      <c r="L28" s="28">
        <v>2.9000000000000001E-2</v>
      </c>
      <c r="M28" s="29">
        <f t="shared" si="2"/>
        <v>0</v>
      </c>
      <c r="N28" s="1"/>
      <c r="O28" s="1"/>
      <c r="P28" s="1"/>
      <c r="Q28" s="1"/>
      <c r="R28" s="1"/>
      <c r="S28" s="1"/>
      <c r="T28" s="1"/>
      <c r="U28" s="1"/>
      <c r="V28" s="1"/>
    </row>
    <row r="29" spans="1:22" ht="15.75" customHeight="1" x14ac:dyDescent="0.2">
      <c r="A29" s="20">
        <v>17</v>
      </c>
      <c r="B29" s="15"/>
      <c r="C29" s="20"/>
      <c r="D29" s="13"/>
      <c r="E29" s="32"/>
      <c r="F29" s="32"/>
      <c r="G29" s="32"/>
      <c r="H29" s="32"/>
      <c r="I29" s="33"/>
      <c r="J29" s="125" t="s">
        <v>37</v>
      </c>
      <c r="K29" s="113"/>
      <c r="L29" s="114"/>
      <c r="M29" s="24">
        <f>SUM(M23:M28)</f>
        <v>0</v>
      </c>
      <c r="N29" s="1"/>
      <c r="O29" s="1"/>
      <c r="P29" s="1"/>
      <c r="Q29" s="1"/>
      <c r="R29" s="1"/>
      <c r="S29" s="1"/>
      <c r="T29" s="1"/>
      <c r="U29" s="1"/>
      <c r="V29" s="1"/>
    </row>
    <row r="30" spans="1:22" ht="15.75" customHeight="1" x14ac:dyDescent="0.2">
      <c r="A30" s="20">
        <v>18</v>
      </c>
      <c r="B30" s="15"/>
      <c r="C30" s="20"/>
      <c r="D30" s="13"/>
      <c r="E30" s="117" t="s">
        <v>38</v>
      </c>
      <c r="F30" s="113"/>
      <c r="G30" s="113"/>
      <c r="H30" s="113"/>
      <c r="I30" s="113"/>
      <c r="J30" s="113"/>
      <c r="K30" s="113"/>
      <c r="L30" s="114"/>
      <c r="M30" s="34">
        <f>SUM(M21-M29)</f>
        <v>0</v>
      </c>
      <c r="N30" s="1"/>
      <c r="O30" s="1"/>
      <c r="P30" s="1"/>
      <c r="Q30" s="1"/>
      <c r="R30" s="1"/>
      <c r="S30" s="1"/>
      <c r="T30" s="1"/>
      <c r="U30" s="1"/>
      <c r="V30" s="1"/>
    </row>
    <row r="31" spans="1:22" ht="15.75" customHeight="1" x14ac:dyDescent="0.2">
      <c r="A31" s="20">
        <v>19</v>
      </c>
      <c r="B31" s="15"/>
      <c r="C31" s="20"/>
      <c r="D31" s="13"/>
      <c r="E31" s="115" t="s">
        <v>39</v>
      </c>
      <c r="F31" s="88"/>
      <c r="G31" s="88"/>
      <c r="H31" s="88"/>
      <c r="I31" s="88"/>
      <c r="J31" s="88"/>
      <c r="K31" s="88"/>
      <c r="L31" s="116"/>
      <c r="M31" s="34">
        <v>0</v>
      </c>
      <c r="N31" s="1"/>
      <c r="O31" s="1"/>
      <c r="P31" s="35"/>
      <c r="Q31" s="1"/>
      <c r="R31" s="1"/>
      <c r="S31" s="1"/>
      <c r="T31" s="1"/>
      <c r="U31" s="1"/>
      <c r="V31" s="1"/>
    </row>
    <row r="32" spans="1:22" ht="15.75" customHeight="1" x14ac:dyDescent="0.2">
      <c r="A32" s="20">
        <v>20</v>
      </c>
      <c r="B32" s="15"/>
      <c r="C32" s="20"/>
      <c r="D32" s="13"/>
      <c r="E32" s="121" t="s">
        <v>40</v>
      </c>
      <c r="F32" s="88"/>
      <c r="G32" s="88"/>
      <c r="H32" s="88"/>
      <c r="I32" s="88"/>
      <c r="J32" s="88"/>
      <c r="K32" s="88"/>
      <c r="L32" s="116"/>
      <c r="M32" s="34">
        <f>SUM(M30:M31)</f>
        <v>0</v>
      </c>
      <c r="N32" s="1"/>
      <c r="O32" s="1"/>
      <c r="P32" s="1"/>
      <c r="Q32" s="1"/>
      <c r="R32" s="1"/>
      <c r="S32" s="1"/>
      <c r="T32" s="1"/>
      <c r="U32" s="1"/>
      <c r="V32" s="1"/>
    </row>
    <row r="33" spans="1:22" ht="15.75" customHeight="1" x14ac:dyDescent="0.2">
      <c r="A33" s="20">
        <v>21</v>
      </c>
      <c r="B33" s="15"/>
      <c r="C33" s="20"/>
      <c r="D33" s="13"/>
      <c r="E33" s="120" t="s">
        <v>41</v>
      </c>
      <c r="F33" s="88"/>
      <c r="G33" s="88"/>
      <c r="H33" s="88"/>
      <c r="I33" s="88"/>
      <c r="J33" s="88"/>
      <c r="K33" s="88"/>
      <c r="L33" s="116"/>
      <c r="M33" s="34">
        <v>0</v>
      </c>
      <c r="N33" s="1"/>
      <c r="O33" s="1"/>
      <c r="P33" s="1"/>
      <c r="Q33" s="1"/>
      <c r="R33" s="1"/>
      <c r="S33" s="1"/>
      <c r="T33" s="1"/>
      <c r="U33" s="1"/>
      <c r="V33" s="1"/>
    </row>
    <row r="34" spans="1:22" ht="15.75" customHeight="1" x14ac:dyDescent="0.2">
      <c r="A34" s="20">
        <v>22</v>
      </c>
      <c r="B34" s="15"/>
      <c r="C34" s="20"/>
      <c r="D34" s="13"/>
      <c r="E34" s="146" t="s">
        <v>42</v>
      </c>
      <c r="F34" s="98"/>
      <c r="G34" s="98"/>
      <c r="H34" s="98"/>
      <c r="I34" s="98"/>
      <c r="J34" s="98"/>
      <c r="K34" s="98"/>
      <c r="L34" s="99"/>
      <c r="M34" s="60">
        <f>SUM(M32:M33)</f>
        <v>0</v>
      </c>
      <c r="N34" s="1"/>
      <c r="O34" s="1"/>
      <c r="P34" s="1"/>
      <c r="Q34" s="1"/>
      <c r="R34" s="1"/>
      <c r="S34" s="1"/>
      <c r="T34" s="1"/>
      <c r="U34" s="1"/>
      <c r="V34" s="1"/>
    </row>
    <row r="35" spans="1:22" ht="15.75" customHeight="1" x14ac:dyDescent="0.2">
      <c r="A35" s="20">
        <v>23</v>
      </c>
      <c r="B35" s="15"/>
      <c r="C35" s="20"/>
      <c r="D35" s="13"/>
      <c r="E35" s="36"/>
      <c r="F35" s="36"/>
      <c r="G35" s="36"/>
      <c r="H35" s="36"/>
      <c r="I35" s="36"/>
      <c r="J35" s="37"/>
      <c r="K35" s="37"/>
      <c r="L35" s="37"/>
      <c r="M35" s="38"/>
      <c r="N35" s="1"/>
      <c r="O35" s="1"/>
      <c r="P35" s="1"/>
      <c r="Q35" s="1"/>
      <c r="R35" s="1"/>
      <c r="S35" s="1"/>
      <c r="T35" s="1"/>
      <c r="U35" s="1"/>
      <c r="V35" s="1"/>
    </row>
    <row r="36" spans="1:22" ht="15.75" customHeight="1" x14ac:dyDescent="0.25">
      <c r="A36" s="20">
        <v>24</v>
      </c>
      <c r="B36" s="15"/>
      <c r="C36" s="20"/>
      <c r="D36" s="13"/>
      <c r="E36" s="145" t="s">
        <v>43</v>
      </c>
      <c r="F36" s="98"/>
      <c r="G36" s="98"/>
      <c r="H36" s="98"/>
      <c r="I36" s="98"/>
      <c r="J36" s="98"/>
      <c r="K36" s="98"/>
      <c r="L36" s="98"/>
      <c r="M36" s="99"/>
      <c r="N36" s="39"/>
      <c r="O36" s="1"/>
      <c r="P36" s="1"/>
      <c r="Q36" s="1"/>
      <c r="R36" s="1"/>
      <c r="S36" s="1"/>
      <c r="T36" s="1"/>
      <c r="U36" s="1"/>
      <c r="V36" s="1"/>
    </row>
    <row r="37" spans="1:22" ht="15.75" customHeight="1" x14ac:dyDescent="0.2">
      <c r="A37" s="20">
        <v>25</v>
      </c>
      <c r="B37" s="15"/>
      <c r="C37" s="20"/>
      <c r="D37" s="13"/>
      <c r="E37" s="40" t="s">
        <v>44</v>
      </c>
      <c r="F37" s="4"/>
      <c r="G37" s="4"/>
      <c r="H37" s="4"/>
      <c r="I37" s="41"/>
      <c r="J37" s="17"/>
      <c r="K37" s="17" t="s">
        <v>45</v>
      </c>
      <c r="L37" s="42">
        <v>2.65</v>
      </c>
      <c r="M37" s="19">
        <f t="shared" ref="M37:M42" si="3">L37*J37</f>
        <v>0</v>
      </c>
      <c r="N37" s="1"/>
      <c r="O37" s="1"/>
      <c r="P37" s="1"/>
      <c r="Q37" s="1"/>
      <c r="R37" s="1"/>
      <c r="S37" s="1"/>
      <c r="T37" s="1"/>
      <c r="U37" s="1"/>
      <c r="V37" s="1"/>
    </row>
    <row r="38" spans="1:22" ht="15.75" customHeight="1" x14ac:dyDescent="0.2">
      <c r="A38" s="20">
        <v>26</v>
      </c>
      <c r="B38" s="15"/>
      <c r="C38" s="20"/>
      <c r="D38" s="13"/>
      <c r="E38" s="40" t="s">
        <v>46</v>
      </c>
      <c r="F38" s="4"/>
      <c r="G38" s="4"/>
      <c r="H38" s="4"/>
      <c r="I38" s="41"/>
      <c r="J38" s="22"/>
      <c r="K38" s="22" t="s">
        <v>47</v>
      </c>
      <c r="L38" s="43">
        <f>SUM(3.48/9)</f>
        <v>0.38666666666666666</v>
      </c>
      <c r="M38" s="29">
        <f t="shared" si="3"/>
        <v>0</v>
      </c>
      <c r="N38" s="1"/>
      <c r="O38" s="1"/>
      <c r="P38" s="1"/>
      <c r="Q38" s="1"/>
      <c r="R38" s="1"/>
      <c r="S38" s="1"/>
      <c r="T38" s="1"/>
      <c r="U38" s="1"/>
      <c r="V38" s="1"/>
    </row>
    <row r="39" spans="1:22" ht="15.75" customHeight="1" x14ac:dyDescent="0.2">
      <c r="A39" s="20">
        <v>27</v>
      </c>
      <c r="B39" s="15"/>
      <c r="C39" s="20"/>
      <c r="D39" s="13"/>
      <c r="E39" s="40"/>
      <c r="F39" s="4"/>
      <c r="G39" s="4"/>
      <c r="H39" s="4"/>
      <c r="I39" s="41"/>
      <c r="J39" s="22"/>
      <c r="K39" s="22"/>
      <c r="L39" s="43"/>
      <c r="M39" s="29">
        <f t="shared" si="3"/>
        <v>0</v>
      </c>
      <c r="N39" s="1"/>
      <c r="O39" s="1"/>
      <c r="P39" s="1"/>
      <c r="Q39" s="1"/>
      <c r="R39" s="1"/>
      <c r="S39" s="1"/>
      <c r="T39" s="1"/>
      <c r="U39" s="1"/>
      <c r="V39" s="1"/>
    </row>
    <row r="40" spans="1:22" ht="15.75" customHeight="1" x14ac:dyDescent="0.2">
      <c r="A40" s="20">
        <v>28</v>
      </c>
      <c r="B40" s="15"/>
      <c r="C40" s="20"/>
      <c r="D40" s="13"/>
      <c r="E40" s="40" t="s">
        <v>48</v>
      </c>
      <c r="F40" s="4"/>
      <c r="G40" s="4"/>
      <c r="H40" s="4"/>
      <c r="I40" s="41"/>
      <c r="J40" s="22"/>
      <c r="K40" s="22" t="s">
        <v>49</v>
      </c>
      <c r="L40" s="43"/>
      <c r="M40" s="29">
        <f t="shared" si="3"/>
        <v>0</v>
      </c>
      <c r="N40" s="1"/>
      <c r="O40" s="1"/>
      <c r="P40" s="1"/>
      <c r="Q40" s="1"/>
      <c r="R40" s="1"/>
      <c r="S40" s="1"/>
      <c r="T40" s="1"/>
      <c r="U40" s="1"/>
      <c r="V40" s="1"/>
    </row>
    <row r="41" spans="1:22" ht="15.75" customHeight="1" x14ac:dyDescent="0.2">
      <c r="A41" s="20">
        <v>29</v>
      </c>
      <c r="B41" s="44"/>
      <c r="C41" s="20"/>
      <c r="D41" s="13"/>
      <c r="E41" s="40" t="s">
        <v>50</v>
      </c>
      <c r="F41" s="4"/>
      <c r="G41" s="4"/>
      <c r="H41" s="4"/>
      <c r="I41" s="41"/>
      <c r="J41" s="22"/>
      <c r="K41" s="22" t="s">
        <v>49</v>
      </c>
      <c r="L41" s="43"/>
      <c r="M41" s="24">
        <f t="shared" si="3"/>
        <v>0</v>
      </c>
      <c r="N41" s="1"/>
      <c r="O41" s="1"/>
      <c r="P41" s="1"/>
      <c r="Q41" s="1"/>
      <c r="R41" s="1"/>
      <c r="S41" s="1"/>
      <c r="T41" s="1"/>
      <c r="U41" s="1"/>
      <c r="V41" s="1"/>
    </row>
    <row r="42" spans="1:22" ht="15.75" customHeight="1" x14ac:dyDescent="0.2">
      <c r="A42" s="20">
        <v>30</v>
      </c>
      <c r="B42" s="44"/>
      <c r="C42" s="20"/>
      <c r="D42" s="13"/>
      <c r="E42" s="40" t="s">
        <v>51</v>
      </c>
      <c r="F42" s="4"/>
      <c r="G42" s="4"/>
      <c r="H42" s="4"/>
      <c r="I42" s="41"/>
      <c r="J42" s="22"/>
      <c r="K42" s="22" t="s">
        <v>52</v>
      </c>
      <c r="L42" s="43"/>
      <c r="M42" s="24">
        <f t="shared" si="3"/>
        <v>0</v>
      </c>
      <c r="N42" s="1"/>
      <c r="O42" s="45"/>
      <c r="P42" s="1"/>
      <c r="Q42" s="1"/>
      <c r="R42" s="1"/>
      <c r="S42" s="1"/>
      <c r="T42" s="1"/>
      <c r="U42" s="1"/>
      <c r="V42" s="1"/>
    </row>
    <row r="43" spans="1:22" ht="15.75" customHeight="1" x14ac:dyDescent="0.2">
      <c r="A43" s="20">
        <v>31</v>
      </c>
      <c r="B43" s="46"/>
      <c r="C43" s="47"/>
      <c r="D43" s="13"/>
      <c r="E43" s="144" t="s">
        <v>53</v>
      </c>
      <c r="F43" s="143"/>
      <c r="G43" s="143"/>
      <c r="H43" s="143"/>
      <c r="I43" s="128"/>
      <c r="J43" s="48"/>
      <c r="K43" s="31"/>
      <c r="L43" s="49"/>
      <c r="M43" s="29"/>
      <c r="N43" s="1"/>
      <c r="O43" s="50"/>
      <c r="P43" s="1"/>
      <c r="Q43" s="1"/>
      <c r="R43" s="1"/>
      <c r="S43" s="1"/>
      <c r="T43" s="1"/>
      <c r="U43" s="1"/>
      <c r="V43" s="1"/>
    </row>
    <row r="44" spans="1:22" ht="15.75" customHeight="1" x14ac:dyDescent="0.2">
      <c r="A44" s="132" t="s">
        <v>54</v>
      </c>
      <c r="B44" s="72"/>
      <c r="C44" s="51">
        <f>SUM(B13:B43)</f>
        <v>0</v>
      </c>
      <c r="D44" s="13"/>
      <c r="E44" s="146" t="s">
        <v>55</v>
      </c>
      <c r="F44" s="98"/>
      <c r="G44" s="98"/>
      <c r="H44" s="98"/>
      <c r="I44" s="98"/>
      <c r="J44" s="98"/>
      <c r="K44" s="98"/>
      <c r="L44" s="99"/>
      <c r="M44" s="60">
        <f>SUM(M37:M43)</f>
        <v>0</v>
      </c>
      <c r="N44" s="1"/>
      <c r="O44" s="50"/>
      <c r="P44" s="50"/>
      <c r="Q44" s="50"/>
      <c r="R44" s="37"/>
      <c r="S44" s="1"/>
      <c r="T44" s="1"/>
      <c r="U44" s="1"/>
      <c r="V44" s="1"/>
    </row>
    <row r="45" spans="1:22" ht="22.5" customHeight="1" x14ac:dyDescent="0.2">
      <c r="A45" s="133" t="s">
        <v>56</v>
      </c>
      <c r="B45" s="114"/>
      <c r="C45" s="52"/>
      <c r="D45" s="13"/>
      <c r="E45" s="162" t="s">
        <v>57</v>
      </c>
      <c r="F45" s="98"/>
      <c r="G45" s="98"/>
      <c r="H45" s="98"/>
      <c r="I45" s="98"/>
      <c r="J45" s="98"/>
      <c r="K45" s="98"/>
      <c r="L45" s="99"/>
      <c r="M45" s="61">
        <f>SUM(M34+M44)</f>
        <v>0</v>
      </c>
      <c r="N45" s="1"/>
      <c r="O45" s="53"/>
      <c r="P45" s="53"/>
      <c r="Q45" s="53"/>
      <c r="R45" s="53"/>
      <c r="S45" s="1"/>
      <c r="T45" s="1"/>
      <c r="U45" s="1"/>
      <c r="V45" s="1"/>
    </row>
    <row r="46" spans="1:22" ht="15.75" customHeight="1" x14ac:dyDescent="0.2">
      <c r="A46" s="136" t="s">
        <v>58</v>
      </c>
      <c r="B46" s="73"/>
      <c r="C46" s="73"/>
      <c r="D46" s="72"/>
      <c r="E46" s="137">
        <f>SUM(M45+M28-M14-M15-M16-M17)</f>
        <v>0</v>
      </c>
      <c r="F46" s="77"/>
      <c r="G46" s="118" t="s">
        <v>59</v>
      </c>
      <c r="H46" s="119"/>
      <c r="I46" s="119"/>
      <c r="J46" s="71"/>
      <c r="K46" s="75"/>
      <c r="L46" s="76"/>
      <c r="M46" s="77"/>
      <c r="N46" s="1"/>
      <c r="O46" s="54"/>
      <c r="P46" s="55"/>
      <c r="Q46" s="55"/>
      <c r="R46" s="56"/>
      <c r="S46" s="1"/>
      <c r="T46" s="1"/>
      <c r="U46" s="1"/>
      <c r="V46" s="1"/>
    </row>
    <row r="47" spans="1:22" ht="6" customHeight="1" x14ac:dyDescent="0.2">
      <c r="A47" s="1"/>
      <c r="B47" s="1"/>
      <c r="C47" s="1"/>
      <c r="D47" s="1"/>
      <c r="E47" s="1"/>
      <c r="F47" s="1"/>
      <c r="G47" s="1"/>
      <c r="H47" s="1"/>
      <c r="I47" s="1"/>
      <c r="J47" s="1"/>
      <c r="K47" s="1"/>
      <c r="L47" s="1"/>
      <c r="M47" s="1"/>
      <c r="N47" s="1"/>
      <c r="O47" s="1"/>
      <c r="P47" s="1"/>
      <c r="Q47" s="1"/>
      <c r="R47" s="1"/>
      <c r="S47" s="1"/>
      <c r="T47" s="1"/>
      <c r="U47" s="1"/>
      <c r="V47" s="1"/>
    </row>
    <row r="48" spans="1:22" ht="13.5" customHeight="1" x14ac:dyDescent="0.2">
      <c r="A48" s="163"/>
      <c r="B48" s="140"/>
      <c r="C48" s="141"/>
      <c r="D48" s="159" t="s">
        <v>60</v>
      </c>
      <c r="E48" s="78"/>
      <c r="F48" s="139"/>
      <c r="G48" s="159" t="s">
        <v>61</v>
      </c>
      <c r="H48" s="78"/>
      <c r="I48" s="79"/>
      <c r="J48" s="160" t="s">
        <v>62</v>
      </c>
      <c r="K48" s="82"/>
      <c r="L48" s="82"/>
      <c r="M48" s="83"/>
      <c r="N48" s="1"/>
      <c r="O48" s="1"/>
      <c r="P48" s="1"/>
      <c r="Q48" s="1"/>
      <c r="R48" s="1"/>
      <c r="S48" s="1"/>
      <c r="T48" s="1"/>
      <c r="U48" s="1"/>
      <c r="V48" s="1"/>
    </row>
    <row r="49" spans="1:22" ht="13.5" customHeight="1" x14ac:dyDescent="0.2">
      <c r="A49" s="142"/>
      <c r="B49" s="143"/>
      <c r="C49" s="128"/>
      <c r="D49" s="161" t="s">
        <v>63</v>
      </c>
      <c r="E49" s="80"/>
      <c r="F49" s="138"/>
      <c r="G49" s="161" t="s">
        <v>64</v>
      </c>
      <c r="H49" s="80"/>
      <c r="I49" s="81"/>
      <c r="J49" s="155" t="s">
        <v>65</v>
      </c>
      <c r="K49" s="73"/>
      <c r="L49" s="72"/>
      <c r="M49" s="62"/>
      <c r="N49" s="1"/>
      <c r="O49" s="1"/>
      <c r="P49" s="1"/>
      <c r="Q49" s="1"/>
      <c r="R49" s="1"/>
      <c r="S49" s="1"/>
      <c r="T49" s="1"/>
      <c r="U49" s="1"/>
      <c r="V49" s="1"/>
    </row>
    <row r="50" spans="1:22" ht="12.75" customHeight="1" x14ac:dyDescent="0.2">
      <c r="A50" s="158" t="s">
        <v>66</v>
      </c>
      <c r="B50" s="134"/>
      <c r="C50" s="135"/>
      <c r="D50" s="154"/>
      <c r="E50" s="71"/>
      <c r="F50" s="63">
        <f>SUM(D50*2.5)</f>
        <v>0</v>
      </c>
      <c r="G50" s="154"/>
      <c r="H50" s="71"/>
      <c r="I50" s="63">
        <f>SUM(G50*2.5)</f>
        <v>0</v>
      </c>
      <c r="J50" s="155" t="s">
        <v>67</v>
      </c>
      <c r="K50" s="73"/>
      <c r="L50" s="72"/>
      <c r="M50" s="62"/>
      <c r="N50" s="1"/>
      <c r="O50" s="1"/>
      <c r="P50" s="1"/>
      <c r="Q50" s="1"/>
      <c r="R50" s="1"/>
      <c r="S50" s="1"/>
      <c r="T50" s="1"/>
      <c r="U50" s="1"/>
      <c r="V50" s="1"/>
    </row>
    <row r="51" spans="1:22" ht="12.75" customHeight="1" x14ac:dyDescent="0.2">
      <c r="A51" s="152" t="s">
        <v>68</v>
      </c>
      <c r="B51" s="73"/>
      <c r="C51" s="72"/>
      <c r="D51" s="156"/>
      <c r="E51" s="72"/>
      <c r="F51" s="64">
        <f>(((D51)/4)*2.5)</f>
        <v>0</v>
      </c>
      <c r="G51" s="156"/>
      <c r="H51" s="72"/>
      <c r="I51" s="64">
        <f>(((G51)/4)*2.5)</f>
        <v>0</v>
      </c>
      <c r="J51" s="157" t="s">
        <v>69</v>
      </c>
      <c r="K51" s="73"/>
      <c r="L51" s="73"/>
      <c r="M51" s="74"/>
      <c r="N51" s="1"/>
      <c r="O51" s="1"/>
      <c r="P51" s="1"/>
      <c r="Q51" s="1"/>
      <c r="R51" s="1"/>
      <c r="S51" s="1"/>
      <c r="T51" s="1"/>
      <c r="U51" s="1"/>
      <c r="V51" s="1"/>
    </row>
    <row r="52" spans="1:22" ht="12.75" customHeight="1" x14ac:dyDescent="0.2">
      <c r="A52" s="152" t="s">
        <v>70</v>
      </c>
      <c r="B52" s="73"/>
      <c r="C52" s="72"/>
      <c r="D52" s="153"/>
      <c r="E52" s="114"/>
      <c r="F52" s="64"/>
      <c r="G52" s="153"/>
      <c r="H52" s="114"/>
      <c r="I52" s="64"/>
      <c r="J52" s="65"/>
      <c r="K52" s="66" t="s">
        <v>71</v>
      </c>
      <c r="L52" s="66"/>
      <c r="M52" s="67">
        <f>SUM(J52*L52)</f>
        <v>0</v>
      </c>
      <c r="N52" s="1"/>
      <c r="O52" s="1"/>
      <c r="P52" s="1"/>
      <c r="Q52" s="1"/>
      <c r="R52" s="1"/>
      <c r="S52" s="1"/>
      <c r="T52" s="1"/>
      <c r="U52" s="1"/>
      <c r="V52" s="1"/>
    </row>
    <row r="53" spans="1:22" ht="12.75" customHeight="1" x14ac:dyDescent="0.2">
      <c r="A53" s="152" t="s">
        <v>72</v>
      </c>
      <c r="B53" s="73"/>
      <c r="C53" s="72"/>
      <c r="D53" s="126"/>
      <c r="E53" s="116"/>
      <c r="F53" s="64"/>
      <c r="G53" s="126"/>
      <c r="H53" s="116"/>
      <c r="I53" s="64"/>
      <c r="J53" s="54"/>
      <c r="K53" s="55"/>
      <c r="L53" s="55"/>
      <c r="M53" s="56"/>
      <c r="N53" s="1"/>
      <c r="O53" s="1"/>
      <c r="P53" s="1"/>
      <c r="Q53" s="1"/>
      <c r="R53" s="1"/>
      <c r="S53" s="1"/>
      <c r="T53" s="1"/>
      <c r="U53" s="1"/>
      <c r="V53" s="1"/>
    </row>
    <row r="54" spans="1:22" ht="12.75" customHeight="1" x14ac:dyDescent="0.2">
      <c r="A54" s="152" t="s">
        <v>73</v>
      </c>
      <c r="B54" s="73"/>
      <c r="C54" s="72"/>
      <c r="D54" s="126"/>
      <c r="E54" s="116"/>
      <c r="F54" s="68">
        <f>ROUNDUP(F50+F51+F52+F53,0)</f>
        <v>0</v>
      </c>
      <c r="G54" s="126"/>
      <c r="H54" s="116"/>
      <c r="I54" s="68">
        <f>ROUNDUP(I50+I51+I52+I53,0)</f>
        <v>0</v>
      </c>
      <c r="J54" s="123" t="s">
        <v>74</v>
      </c>
      <c r="K54" s="88"/>
      <c r="L54" s="88"/>
      <c r="M54" s="1"/>
      <c r="N54" s="1"/>
      <c r="O54" s="1"/>
      <c r="P54" s="1"/>
      <c r="Q54" s="1"/>
      <c r="R54" s="1"/>
      <c r="S54" s="1"/>
      <c r="T54" s="1"/>
      <c r="U54" s="1"/>
      <c r="V54" s="1"/>
    </row>
    <row r="55" spans="1:22" ht="12.75" customHeight="1" x14ac:dyDescent="0.2">
      <c r="A55" s="152" t="s">
        <v>75</v>
      </c>
      <c r="B55" s="73"/>
      <c r="C55" s="72"/>
      <c r="D55" s="126"/>
      <c r="E55" s="116"/>
      <c r="F55" s="69"/>
      <c r="G55" s="126"/>
      <c r="H55" s="116"/>
      <c r="I55" s="69"/>
      <c r="J55" s="123" t="s">
        <v>76</v>
      </c>
      <c r="K55" s="88"/>
      <c r="L55" s="88"/>
      <c r="M55" s="1"/>
      <c r="N55" s="1"/>
      <c r="O55" s="1"/>
      <c r="P55" s="1"/>
      <c r="Q55" s="1"/>
      <c r="R55" s="1"/>
      <c r="S55" s="1"/>
      <c r="T55" s="1"/>
      <c r="U55" s="1"/>
      <c r="V55" s="1"/>
    </row>
    <row r="56" spans="1:22" ht="12.75" customHeight="1" x14ac:dyDescent="0.2">
      <c r="A56" s="151" t="s">
        <v>77</v>
      </c>
      <c r="B56" s="130"/>
      <c r="C56" s="131"/>
      <c r="D56" s="127"/>
      <c r="E56" s="128"/>
      <c r="F56" s="70">
        <f>SUM(F54-F55)</f>
        <v>0</v>
      </c>
      <c r="G56" s="127"/>
      <c r="H56" s="128"/>
      <c r="I56" s="70">
        <f>SUM(I54-I55)</f>
        <v>0</v>
      </c>
      <c r="J56" s="124" t="s">
        <v>78</v>
      </c>
      <c r="K56" s="88"/>
      <c r="L56" s="88"/>
      <c r="M56" s="13"/>
      <c r="N56" s="1"/>
      <c r="O56" s="1"/>
      <c r="P56" s="1"/>
      <c r="Q56" s="1"/>
      <c r="R56" s="1"/>
      <c r="S56" s="1"/>
      <c r="T56" s="57">
        <f>SUM(F56:S56)</f>
        <v>0</v>
      </c>
      <c r="U56" s="1"/>
      <c r="V56" s="1"/>
    </row>
    <row r="57" spans="1:22" ht="15" customHeight="1" x14ac:dyDescent="0.2">
      <c r="A57" s="129" t="s">
        <v>79</v>
      </c>
      <c r="B57" s="88"/>
      <c r="C57" s="88"/>
      <c r="D57" s="88"/>
      <c r="E57" s="88"/>
      <c r="F57" s="88"/>
      <c r="G57" s="88"/>
      <c r="H57" s="88"/>
      <c r="I57" s="88"/>
      <c r="J57" s="88"/>
      <c r="K57" s="88"/>
      <c r="L57" s="88"/>
      <c r="M57" s="88"/>
      <c r="N57" s="1"/>
      <c r="O57" s="1"/>
      <c r="P57" s="1"/>
      <c r="Q57" s="1"/>
      <c r="R57" s="1"/>
      <c r="S57" s="1"/>
      <c r="T57" s="1"/>
      <c r="U57" s="1"/>
      <c r="V57" s="1"/>
    </row>
    <row r="58" spans="1:22" ht="12.75" customHeight="1" x14ac:dyDescent="0.2">
      <c r="A58" s="1"/>
      <c r="B58" s="1"/>
      <c r="C58" s="1"/>
      <c r="D58" s="1"/>
      <c r="E58" s="1"/>
      <c r="F58" s="1"/>
      <c r="G58" s="1"/>
      <c r="H58" s="1"/>
      <c r="I58" s="1"/>
      <c r="J58" s="1"/>
      <c r="K58" s="1"/>
      <c r="L58" s="1"/>
      <c r="M58" s="1"/>
      <c r="N58" s="1"/>
      <c r="O58" s="1"/>
      <c r="P58" s="1"/>
      <c r="Q58" s="1"/>
      <c r="R58" s="1"/>
      <c r="S58" s="1"/>
      <c r="T58" s="1"/>
      <c r="U58" s="1"/>
      <c r="V58" s="1"/>
    </row>
    <row r="59" spans="1:22" ht="12.75" customHeight="1" x14ac:dyDescent="0.2">
      <c r="A59" s="1"/>
      <c r="B59" s="1"/>
      <c r="C59" s="1"/>
      <c r="D59" s="1"/>
      <c r="E59" s="1"/>
      <c r="F59" s="1"/>
      <c r="G59" s="1"/>
      <c r="H59" s="1"/>
      <c r="I59" s="1"/>
      <c r="J59" s="1"/>
      <c r="K59" s="1"/>
      <c r="L59" s="1"/>
      <c r="M59" s="1"/>
      <c r="N59" s="1"/>
      <c r="O59" s="1"/>
      <c r="P59" s="1"/>
      <c r="Q59" s="1"/>
      <c r="R59" s="1"/>
      <c r="S59" s="1"/>
      <c r="T59" s="1"/>
      <c r="U59" s="1"/>
      <c r="V59" s="1"/>
    </row>
    <row r="60" spans="1:22" ht="12.75" customHeight="1" x14ac:dyDescent="0.2">
      <c r="A60" s="1"/>
      <c r="B60" s="1"/>
      <c r="C60" s="1"/>
      <c r="D60" s="1"/>
      <c r="E60" s="1"/>
      <c r="F60" s="1"/>
      <c r="G60" s="1"/>
      <c r="H60" s="1"/>
      <c r="I60" s="1"/>
      <c r="J60" s="1"/>
      <c r="K60" s="1"/>
      <c r="L60" s="1"/>
      <c r="M60" s="1"/>
      <c r="N60" s="1"/>
      <c r="O60" s="1"/>
      <c r="P60" s="1"/>
      <c r="Q60" s="1"/>
      <c r="R60" s="1"/>
      <c r="S60" s="1"/>
      <c r="T60" s="1"/>
      <c r="U60" s="1"/>
      <c r="V60" s="1"/>
    </row>
    <row r="61" spans="1:22" ht="12.75" customHeight="1" x14ac:dyDescent="0.2">
      <c r="A61" s="1"/>
      <c r="B61" s="1"/>
      <c r="C61" s="1"/>
      <c r="D61" s="1"/>
      <c r="E61" s="1"/>
      <c r="F61" s="1"/>
      <c r="G61" s="1"/>
      <c r="H61" s="1"/>
      <c r="I61" s="1"/>
      <c r="J61" s="1"/>
      <c r="K61" s="1"/>
      <c r="L61" s="1"/>
      <c r="M61" s="1"/>
      <c r="N61" s="1"/>
      <c r="O61" s="1"/>
      <c r="P61" s="1"/>
      <c r="Q61" s="1"/>
      <c r="R61" s="1"/>
      <c r="S61" s="1"/>
      <c r="T61" s="1"/>
      <c r="U61" s="1"/>
      <c r="V61" s="1"/>
    </row>
    <row r="62" spans="1:22" ht="12.75" customHeight="1" x14ac:dyDescent="0.2">
      <c r="A62" s="1"/>
      <c r="B62" s="1"/>
      <c r="C62" s="1"/>
      <c r="D62" s="1"/>
      <c r="E62" s="1"/>
      <c r="F62" s="1"/>
      <c r="G62" s="1"/>
      <c r="H62" s="1"/>
      <c r="I62" s="1"/>
      <c r="J62" s="1"/>
      <c r="K62" s="1"/>
      <c r="L62" s="1"/>
      <c r="M62" s="1"/>
      <c r="N62" s="1"/>
      <c r="O62" s="1"/>
      <c r="P62" s="1"/>
      <c r="Q62" s="1"/>
      <c r="R62" s="1"/>
      <c r="S62" s="1"/>
      <c r="T62" s="1"/>
      <c r="U62" s="1"/>
      <c r="V62" s="1"/>
    </row>
    <row r="63" spans="1:22" ht="12.75" customHeight="1" x14ac:dyDescent="0.2">
      <c r="A63" s="1"/>
      <c r="B63" s="1"/>
      <c r="C63" s="1"/>
      <c r="D63" s="1"/>
      <c r="E63" s="1"/>
      <c r="F63" s="1"/>
      <c r="G63" s="1"/>
      <c r="H63" s="1"/>
      <c r="I63" s="1"/>
      <c r="J63" s="1"/>
      <c r="K63" s="1"/>
      <c r="L63" s="1"/>
      <c r="M63" s="1"/>
      <c r="N63" s="1"/>
      <c r="O63" s="1"/>
      <c r="P63" s="1"/>
      <c r="Q63" s="1"/>
      <c r="R63" s="1"/>
      <c r="S63" s="1"/>
      <c r="T63" s="1"/>
      <c r="U63" s="1"/>
      <c r="V63" s="1"/>
    </row>
    <row r="64" spans="1:22" ht="12.75" customHeight="1" x14ac:dyDescent="0.2">
      <c r="A64" s="1"/>
      <c r="B64" s="1"/>
      <c r="C64" s="1"/>
      <c r="D64" s="1"/>
      <c r="E64" s="1"/>
      <c r="F64" s="1"/>
      <c r="G64" s="1"/>
      <c r="H64" s="1"/>
      <c r="I64" s="1"/>
      <c r="J64" s="1"/>
      <c r="K64" s="1"/>
      <c r="L64" s="1"/>
      <c r="M64" s="1"/>
      <c r="N64" s="1"/>
      <c r="O64" s="1"/>
      <c r="P64" s="1"/>
      <c r="Q64" s="1"/>
      <c r="R64" s="1"/>
      <c r="S64" s="1"/>
      <c r="T64" s="1"/>
      <c r="U64" s="1"/>
      <c r="V64" s="1"/>
    </row>
    <row r="65" spans="1:22" ht="12.75" customHeight="1" x14ac:dyDescent="0.2">
      <c r="A65" s="1"/>
      <c r="B65" s="1"/>
      <c r="C65" s="1"/>
      <c r="D65" s="1"/>
      <c r="E65" s="1"/>
      <c r="F65" s="1"/>
      <c r="G65" s="1"/>
      <c r="H65" s="1"/>
      <c r="I65" s="1"/>
      <c r="J65" s="1"/>
      <c r="K65" s="1"/>
      <c r="L65" s="1"/>
      <c r="M65" s="1"/>
      <c r="N65" s="1"/>
      <c r="O65" s="1"/>
      <c r="P65" s="1"/>
      <c r="Q65" s="1"/>
      <c r="R65" s="1"/>
      <c r="S65" s="1"/>
      <c r="T65" s="1"/>
      <c r="U65" s="1"/>
      <c r="V65" s="1"/>
    </row>
    <row r="66" spans="1:22" ht="12.75" customHeight="1" x14ac:dyDescent="0.2">
      <c r="A66" s="1"/>
      <c r="B66" s="1"/>
      <c r="C66" s="1"/>
      <c r="D66" s="1"/>
      <c r="E66" s="1"/>
      <c r="F66" s="1"/>
      <c r="G66" s="1"/>
      <c r="H66" s="1"/>
      <c r="I66" s="1"/>
      <c r="J66" s="1"/>
      <c r="K66" s="1"/>
      <c r="L66" s="1"/>
      <c r="M66" s="1"/>
      <c r="N66" s="1"/>
      <c r="O66" s="1"/>
      <c r="P66" s="1"/>
      <c r="Q66" s="1"/>
      <c r="R66" s="1"/>
      <c r="S66" s="1"/>
      <c r="T66" s="1"/>
      <c r="U66" s="1"/>
      <c r="V66" s="1"/>
    </row>
    <row r="67" spans="1:22" ht="12.75" customHeight="1" x14ac:dyDescent="0.2">
      <c r="A67" s="1"/>
      <c r="B67" s="1"/>
      <c r="C67" s="1"/>
      <c r="D67" s="1"/>
      <c r="E67" s="1"/>
      <c r="F67" s="1"/>
      <c r="G67" s="1"/>
      <c r="H67" s="1"/>
      <c r="I67" s="1"/>
      <c r="J67" s="1"/>
      <c r="K67" s="1"/>
      <c r="L67" s="1"/>
      <c r="M67" s="1"/>
      <c r="N67" s="1"/>
      <c r="O67" s="1"/>
      <c r="P67" s="1"/>
      <c r="Q67" s="1"/>
      <c r="R67" s="1"/>
      <c r="S67" s="1"/>
      <c r="T67" s="1"/>
      <c r="U67" s="1"/>
      <c r="V67" s="1"/>
    </row>
    <row r="68" spans="1:22" ht="12.75" customHeight="1" x14ac:dyDescent="0.2">
      <c r="A68" s="1"/>
      <c r="B68" s="1"/>
      <c r="C68" s="1"/>
      <c r="D68" s="1"/>
      <c r="E68" s="1"/>
      <c r="F68" s="1"/>
      <c r="G68" s="1"/>
      <c r="H68" s="1"/>
      <c r="I68" s="1"/>
      <c r="J68" s="1"/>
      <c r="K68" s="1"/>
      <c r="L68" s="1"/>
      <c r="M68" s="1"/>
      <c r="N68" s="1"/>
      <c r="O68" s="1"/>
      <c r="P68" s="1"/>
      <c r="Q68" s="1"/>
      <c r="R68" s="1"/>
      <c r="S68" s="1"/>
      <c r="T68" s="1"/>
      <c r="U68" s="1"/>
      <c r="V68" s="1"/>
    </row>
    <row r="69" spans="1:22" ht="12.75" customHeight="1" x14ac:dyDescent="0.2">
      <c r="A69" s="1"/>
      <c r="B69" s="1"/>
      <c r="C69" s="1"/>
      <c r="D69" s="1"/>
      <c r="E69" s="1"/>
      <c r="F69" s="1"/>
      <c r="G69" s="1"/>
      <c r="H69" s="1"/>
      <c r="I69" s="1"/>
      <c r="J69" s="1"/>
      <c r="K69" s="1"/>
      <c r="L69" s="1"/>
      <c r="M69" s="1"/>
      <c r="N69" s="1"/>
      <c r="O69" s="1"/>
      <c r="P69" s="1"/>
      <c r="Q69" s="1"/>
      <c r="R69" s="1"/>
      <c r="S69" s="1"/>
      <c r="T69" s="1"/>
      <c r="U69" s="1"/>
      <c r="V69" s="1"/>
    </row>
    <row r="70" spans="1:22" ht="12.75" customHeight="1" x14ac:dyDescent="0.2">
      <c r="A70" s="1"/>
      <c r="B70" s="1"/>
      <c r="C70" s="1"/>
      <c r="D70" s="1"/>
      <c r="E70" s="1"/>
      <c r="F70" s="1"/>
      <c r="G70" s="1"/>
      <c r="H70" s="1"/>
      <c r="I70" s="1"/>
      <c r="J70" s="1"/>
      <c r="K70" s="1"/>
      <c r="L70" s="1"/>
      <c r="M70" s="1"/>
      <c r="N70" s="1"/>
      <c r="O70" s="1"/>
      <c r="P70" s="1"/>
      <c r="Q70" s="1"/>
      <c r="R70" s="1"/>
      <c r="S70" s="1"/>
      <c r="T70" s="1"/>
      <c r="U70" s="1"/>
      <c r="V70" s="1"/>
    </row>
    <row r="71" spans="1:22" ht="12.75" customHeight="1" x14ac:dyDescent="0.2">
      <c r="A71" s="1"/>
      <c r="B71" s="1"/>
      <c r="C71" s="1"/>
      <c r="D71" s="1"/>
      <c r="E71" s="1"/>
      <c r="F71" s="1"/>
      <c r="G71" s="1"/>
      <c r="H71" s="1"/>
      <c r="I71" s="1"/>
      <c r="J71" s="1"/>
      <c r="K71" s="1"/>
      <c r="L71" s="1"/>
      <c r="M71" s="1"/>
      <c r="N71" s="1"/>
      <c r="O71" s="1"/>
      <c r="P71" s="1"/>
      <c r="Q71" s="1"/>
      <c r="R71" s="1"/>
      <c r="S71" s="1"/>
      <c r="T71" s="1"/>
      <c r="U71" s="1"/>
      <c r="V71" s="1"/>
    </row>
    <row r="72" spans="1:22" ht="12.75" customHeight="1" x14ac:dyDescent="0.2">
      <c r="A72" s="1"/>
      <c r="B72" s="1"/>
      <c r="C72" s="1"/>
      <c r="D72" s="1"/>
      <c r="E72" s="1"/>
      <c r="F72" s="1"/>
      <c r="G72" s="1"/>
      <c r="H72" s="1"/>
      <c r="I72" s="1"/>
      <c r="J72" s="1"/>
      <c r="K72" s="1"/>
      <c r="L72" s="1"/>
      <c r="M72" s="1"/>
      <c r="N72" s="1"/>
      <c r="O72" s="1"/>
      <c r="P72" s="1"/>
      <c r="Q72" s="1"/>
      <c r="R72" s="1"/>
      <c r="S72" s="1"/>
      <c r="T72" s="1"/>
      <c r="U72" s="1"/>
      <c r="V72" s="1"/>
    </row>
    <row r="73" spans="1:22" ht="12.75" customHeight="1" x14ac:dyDescent="0.2">
      <c r="A73" s="1"/>
      <c r="B73" s="1"/>
      <c r="C73" s="1"/>
      <c r="D73" s="1"/>
      <c r="E73" s="1"/>
      <c r="F73" s="1"/>
      <c r="G73" s="1"/>
      <c r="H73" s="1"/>
      <c r="I73" s="1"/>
      <c r="J73" s="1"/>
      <c r="K73" s="1"/>
      <c r="L73" s="1"/>
      <c r="M73" s="1"/>
      <c r="N73" s="1"/>
      <c r="O73" s="1"/>
      <c r="P73" s="1"/>
      <c r="Q73" s="1"/>
      <c r="R73" s="1"/>
      <c r="S73" s="1"/>
      <c r="T73" s="1"/>
      <c r="U73" s="1"/>
      <c r="V73" s="1"/>
    </row>
    <row r="74" spans="1:22" ht="12.75" customHeight="1" x14ac:dyDescent="0.2">
      <c r="A74" s="1"/>
      <c r="B74" s="1"/>
      <c r="C74" s="1"/>
      <c r="D74" s="1"/>
      <c r="E74" s="1"/>
      <c r="F74" s="1"/>
      <c r="G74" s="1"/>
      <c r="H74" s="1"/>
      <c r="I74" s="1"/>
      <c r="J74" s="1"/>
      <c r="K74" s="1"/>
      <c r="L74" s="1"/>
      <c r="M74" s="1"/>
      <c r="N74" s="1"/>
      <c r="O74" s="1"/>
      <c r="P74" s="1"/>
      <c r="Q74" s="1"/>
      <c r="R74" s="1"/>
      <c r="S74" s="1"/>
      <c r="T74" s="1"/>
      <c r="U74" s="1"/>
      <c r="V74" s="1"/>
    </row>
    <row r="75" spans="1:22" ht="12.75" customHeight="1" x14ac:dyDescent="0.2">
      <c r="A75" s="1"/>
      <c r="B75" s="1"/>
      <c r="C75" s="1"/>
      <c r="D75" s="1"/>
      <c r="E75" s="1"/>
      <c r="F75" s="1"/>
      <c r="G75" s="1"/>
      <c r="H75" s="1"/>
      <c r="I75" s="1"/>
      <c r="J75" s="1"/>
      <c r="K75" s="1"/>
      <c r="L75" s="1"/>
      <c r="M75" s="1"/>
      <c r="N75" s="1"/>
      <c r="O75" s="1"/>
      <c r="P75" s="1"/>
      <c r="Q75" s="1"/>
      <c r="R75" s="1"/>
      <c r="S75" s="1"/>
      <c r="T75" s="1"/>
      <c r="U75" s="1"/>
      <c r="V75" s="1"/>
    </row>
    <row r="76" spans="1:22" ht="12.75" customHeight="1" x14ac:dyDescent="0.2">
      <c r="A76" s="1"/>
      <c r="B76" s="1"/>
      <c r="C76" s="1"/>
      <c r="D76" s="1"/>
      <c r="E76" s="1"/>
      <c r="F76" s="1"/>
      <c r="G76" s="1"/>
      <c r="H76" s="1"/>
      <c r="I76" s="1"/>
      <c r="J76" s="1"/>
      <c r="K76" s="1"/>
      <c r="L76" s="1"/>
      <c r="M76" s="1"/>
      <c r="N76" s="1"/>
      <c r="O76" s="1"/>
      <c r="P76" s="1"/>
      <c r="Q76" s="1"/>
      <c r="R76" s="1"/>
      <c r="S76" s="1"/>
      <c r="T76" s="1"/>
      <c r="U76" s="1"/>
      <c r="V76" s="1"/>
    </row>
    <row r="77" spans="1:22" ht="12.75" customHeight="1" x14ac:dyDescent="0.2">
      <c r="A77" s="1"/>
      <c r="B77" s="1"/>
      <c r="C77" s="1"/>
      <c r="D77" s="1"/>
      <c r="E77" s="1"/>
      <c r="F77" s="1"/>
      <c r="G77" s="1"/>
      <c r="H77" s="1"/>
      <c r="I77" s="1"/>
      <c r="J77" s="1"/>
      <c r="K77" s="1"/>
      <c r="L77" s="1"/>
      <c r="M77" s="1"/>
      <c r="N77" s="1"/>
      <c r="O77" s="1"/>
      <c r="P77" s="1"/>
      <c r="Q77" s="1"/>
      <c r="R77" s="1"/>
      <c r="S77" s="1"/>
      <c r="T77" s="1"/>
      <c r="U77" s="1"/>
      <c r="V77" s="1"/>
    </row>
    <row r="78" spans="1:22" ht="12.75" customHeight="1" x14ac:dyDescent="0.2">
      <c r="A78" s="1"/>
      <c r="B78" s="1"/>
      <c r="C78" s="1"/>
      <c r="D78" s="1"/>
      <c r="E78" s="1"/>
      <c r="F78" s="1"/>
      <c r="G78" s="1"/>
      <c r="H78" s="1"/>
      <c r="I78" s="1"/>
      <c r="J78" s="1"/>
      <c r="K78" s="1"/>
      <c r="L78" s="1"/>
      <c r="M78" s="1"/>
      <c r="N78" s="1"/>
      <c r="O78" s="1"/>
      <c r="P78" s="1"/>
      <c r="Q78" s="1"/>
      <c r="R78" s="1"/>
      <c r="S78" s="1"/>
      <c r="T78" s="1"/>
      <c r="U78" s="1"/>
      <c r="V78" s="1"/>
    </row>
    <row r="79" spans="1:22" ht="12.75" customHeight="1" x14ac:dyDescent="0.2">
      <c r="A79" s="1"/>
      <c r="B79" s="1"/>
      <c r="C79" s="1"/>
      <c r="D79" s="1"/>
      <c r="E79" s="1"/>
      <c r="F79" s="1"/>
      <c r="G79" s="1"/>
      <c r="H79" s="1"/>
      <c r="I79" s="1"/>
      <c r="J79" s="1"/>
      <c r="K79" s="1"/>
      <c r="L79" s="1"/>
      <c r="M79" s="1"/>
      <c r="N79" s="1"/>
      <c r="O79" s="1"/>
      <c r="P79" s="1"/>
      <c r="Q79" s="1"/>
      <c r="R79" s="1"/>
      <c r="S79" s="1"/>
      <c r="T79" s="1"/>
      <c r="U79" s="1"/>
      <c r="V79" s="1"/>
    </row>
    <row r="80" spans="1:22" ht="12.75" customHeight="1" x14ac:dyDescent="0.2">
      <c r="A80" s="1"/>
      <c r="B80" s="1"/>
      <c r="C80" s="1"/>
      <c r="D80" s="1"/>
      <c r="E80" s="1"/>
      <c r="F80" s="1"/>
      <c r="G80" s="1"/>
      <c r="H80" s="1"/>
      <c r="I80" s="1"/>
      <c r="J80" s="1"/>
      <c r="K80" s="1"/>
      <c r="L80" s="1"/>
      <c r="M80" s="1"/>
      <c r="N80" s="1"/>
      <c r="O80" s="1"/>
      <c r="P80" s="1"/>
      <c r="Q80" s="1"/>
      <c r="R80" s="1"/>
      <c r="S80" s="1"/>
      <c r="T80" s="1"/>
      <c r="U80" s="1"/>
      <c r="V80" s="1"/>
    </row>
    <row r="81" spans="1:22" ht="12.75" customHeight="1" x14ac:dyDescent="0.2">
      <c r="A81" s="1"/>
      <c r="B81" s="1"/>
      <c r="C81" s="1"/>
      <c r="D81" s="1"/>
      <c r="E81" s="1"/>
      <c r="F81" s="1"/>
      <c r="G81" s="1"/>
      <c r="H81" s="1"/>
      <c r="I81" s="1"/>
      <c r="J81" s="1"/>
      <c r="K81" s="1"/>
      <c r="L81" s="1"/>
      <c r="M81" s="1"/>
      <c r="N81" s="1"/>
      <c r="O81" s="1"/>
      <c r="P81" s="1"/>
      <c r="Q81" s="1"/>
      <c r="R81" s="1"/>
      <c r="S81" s="1"/>
      <c r="T81" s="1"/>
      <c r="U81" s="1"/>
      <c r="V81" s="1"/>
    </row>
    <row r="82" spans="1:22" ht="12.75" customHeight="1" x14ac:dyDescent="0.2">
      <c r="A82" s="1"/>
      <c r="B82" s="1"/>
      <c r="C82" s="1"/>
      <c r="D82" s="1"/>
      <c r="E82" s="1"/>
      <c r="F82" s="1"/>
      <c r="G82" s="1"/>
      <c r="H82" s="1"/>
      <c r="I82" s="1"/>
      <c r="J82" s="1"/>
      <c r="K82" s="1"/>
      <c r="L82" s="1"/>
      <c r="M82" s="1"/>
      <c r="N82" s="1"/>
      <c r="O82" s="1"/>
      <c r="P82" s="1"/>
      <c r="Q82" s="1"/>
      <c r="R82" s="1"/>
      <c r="S82" s="1"/>
      <c r="T82" s="1"/>
      <c r="U82" s="1"/>
      <c r="V82" s="1"/>
    </row>
    <row r="83" spans="1:22" ht="12.75" customHeight="1" x14ac:dyDescent="0.2">
      <c r="A83" s="1"/>
      <c r="B83" s="1"/>
      <c r="C83" s="1"/>
      <c r="D83" s="1"/>
      <c r="E83" s="1"/>
      <c r="F83" s="1"/>
      <c r="G83" s="1"/>
      <c r="H83" s="1"/>
      <c r="I83" s="1"/>
      <c r="J83" s="1"/>
      <c r="K83" s="1"/>
      <c r="L83" s="1"/>
      <c r="M83" s="1"/>
      <c r="N83" s="1"/>
      <c r="O83" s="1"/>
      <c r="P83" s="1"/>
      <c r="Q83" s="1"/>
      <c r="R83" s="1"/>
      <c r="S83" s="1"/>
      <c r="T83" s="1"/>
      <c r="U83" s="1"/>
      <c r="V83" s="1"/>
    </row>
    <row r="84" spans="1:22" ht="12.75" customHeight="1" x14ac:dyDescent="0.2">
      <c r="A84" s="1"/>
      <c r="B84" s="1"/>
      <c r="C84" s="1"/>
      <c r="D84" s="1"/>
      <c r="E84" s="1"/>
      <c r="F84" s="1"/>
      <c r="G84" s="1"/>
      <c r="H84" s="1"/>
      <c r="I84" s="1"/>
      <c r="J84" s="1"/>
      <c r="K84" s="1"/>
      <c r="L84" s="1"/>
      <c r="M84" s="1"/>
      <c r="N84" s="1"/>
      <c r="O84" s="1"/>
      <c r="P84" s="1"/>
      <c r="Q84" s="1"/>
      <c r="R84" s="1"/>
      <c r="S84" s="1"/>
      <c r="T84" s="1"/>
      <c r="U84" s="1"/>
      <c r="V84" s="1"/>
    </row>
    <row r="85" spans="1:22" ht="12.75" customHeight="1" x14ac:dyDescent="0.2">
      <c r="A85" s="1"/>
      <c r="B85" s="1"/>
      <c r="C85" s="1"/>
      <c r="D85" s="1"/>
      <c r="E85" s="1"/>
      <c r="F85" s="1"/>
      <c r="G85" s="1"/>
      <c r="H85" s="1"/>
      <c r="I85" s="1"/>
      <c r="J85" s="1"/>
      <c r="K85" s="1"/>
      <c r="L85" s="1"/>
      <c r="M85" s="1"/>
      <c r="N85" s="1"/>
      <c r="O85" s="1"/>
      <c r="P85" s="1"/>
      <c r="Q85" s="1"/>
      <c r="R85" s="1"/>
      <c r="S85" s="1"/>
      <c r="T85" s="1"/>
      <c r="U85" s="1"/>
      <c r="V85" s="1"/>
    </row>
    <row r="86" spans="1:22" ht="12.75" customHeight="1" x14ac:dyDescent="0.2">
      <c r="A86" s="1"/>
      <c r="B86" s="1"/>
      <c r="C86" s="1"/>
      <c r="D86" s="1"/>
      <c r="E86" s="1"/>
      <c r="F86" s="1"/>
      <c r="G86" s="1"/>
      <c r="H86" s="1"/>
      <c r="I86" s="1"/>
      <c r="J86" s="1"/>
      <c r="K86" s="1"/>
      <c r="L86" s="1"/>
      <c r="M86" s="1"/>
      <c r="N86" s="1"/>
      <c r="O86" s="1"/>
      <c r="P86" s="1"/>
      <c r="Q86" s="1"/>
      <c r="R86" s="1"/>
      <c r="S86" s="1"/>
      <c r="T86" s="1"/>
      <c r="U86" s="1"/>
      <c r="V86" s="1"/>
    </row>
    <row r="87" spans="1:22" ht="12.75" customHeight="1" x14ac:dyDescent="0.2">
      <c r="A87" s="1"/>
      <c r="B87" s="1"/>
      <c r="C87" s="1"/>
      <c r="D87" s="1"/>
      <c r="E87" s="1"/>
      <c r="F87" s="1"/>
      <c r="G87" s="1"/>
      <c r="H87" s="1"/>
      <c r="I87" s="1"/>
      <c r="J87" s="1"/>
      <c r="K87" s="1"/>
      <c r="L87" s="1"/>
      <c r="M87" s="1"/>
      <c r="N87" s="1"/>
      <c r="O87" s="1"/>
      <c r="P87" s="1"/>
      <c r="Q87" s="1"/>
      <c r="R87" s="1"/>
      <c r="S87" s="1"/>
      <c r="T87" s="1"/>
      <c r="U87" s="1"/>
      <c r="V87" s="1"/>
    </row>
    <row r="88" spans="1:22" ht="12.75" customHeight="1" x14ac:dyDescent="0.2">
      <c r="A88" s="1"/>
      <c r="B88" s="1"/>
      <c r="C88" s="1"/>
      <c r="D88" s="1"/>
      <c r="E88" s="1"/>
      <c r="F88" s="1"/>
      <c r="G88" s="1"/>
      <c r="H88" s="1"/>
      <c r="I88" s="1"/>
      <c r="J88" s="1"/>
      <c r="K88" s="1"/>
      <c r="L88" s="1"/>
      <c r="M88" s="1"/>
      <c r="N88" s="1"/>
      <c r="O88" s="1"/>
      <c r="P88" s="1"/>
      <c r="Q88" s="1"/>
      <c r="R88" s="1"/>
      <c r="S88" s="1"/>
      <c r="T88" s="1"/>
      <c r="U88" s="1"/>
      <c r="V88" s="1"/>
    </row>
    <row r="89" spans="1:22" ht="12.75" customHeight="1" x14ac:dyDescent="0.2">
      <c r="A89" s="1"/>
      <c r="B89" s="1"/>
      <c r="C89" s="1"/>
      <c r="D89" s="1"/>
      <c r="E89" s="1"/>
      <c r="F89" s="1"/>
      <c r="G89" s="1"/>
      <c r="H89" s="1"/>
      <c r="I89" s="1"/>
      <c r="J89" s="1"/>
      <c r="K89" s="1"/>
      <c r="L89" s="1"/>
      <c r="M89" s="1"/>
      <c r="N89" s="1"/>
      <c r="O89" s="1"/>
      <c r="P89" s="1"/>
      <c r="Q89" s="1"/>
      <c r="R89" s="1"/>
      <c r="S89" s="1"/>
      <c r="T89" s="1"/>
      <c r="U89" s="1"/>
      <c r="V89" s="1"/>
    </row>
    <row r="90" spans="1:22" ht="12.75" customHeight="1" x14ac:dyDescent="0.2">
      <c r="A90" s="1"/>
      <c r="B90" s="1"/>
      <c r="C90" s="1"/>
      <c r="D90" s="1"/>
      <c r="E90" s="1"/>
      <c r="F90" s="1"/>
      <c r="G90" s="1"/>
      <c r="H90" s="1"/>
      <c r="I90" s="1"/>
      <c r="J90" s="1"/>
      <c r="K90" s="1"/>
      <c r="L90" s="1"/>
      <c r="M90" s="1"/>
      <c r="N90" s="1"/>
      <c r="O90" s="1"/>
      <c r="P90" s="1"/>
      <c r="Q90" s="1"/>
      <c r="R90" s="1"/>
      <c r="S90" s="1"/>
      <c r="T90" s="1"/>
      <c r="U90" s="1"/>
      <c r="V90" s="1"/>
    </row>
    <row r="91" spans="1:22" ht="12.75" customHeight="1" x14ac:dyDescent="0.2">
      <c r="A91" s="1"/>
      <c r="B91" s="1"/>
      <c r="C91" s="1"/>
      <c r="D91" s="1"/>
      <c r="E91" s="1"/>
      <c r="F91" s="1"/>
      <c r="G91" s="1"/>
      <c r="H91" s="1"/>
      <c r="I91" s="1"/>
      <c r="J91" s="1"/>
      <c r="K91" s="1"/>
      <c r="L91" s="1"/>
      <c r="M91" s="1"/>
      <c r="N91" s="1"/>
      <c r="O91" s="1"/>
      <c r="P91" s="1"/>
      <c r="Q91" s="1"/>
      <c r="R91" s="1"/>
      <c r="S91" s="1"/>
      <c r="T91" s="1"/>
      <c r="U91" s="1"/>
      <c r="V91" s="1"/>
    </row>
    <row r="92" spans="1:22" ht="12.75" customHeight="1" x14ac:dyDescent="0.2">
      <c r="A92" s="1"/>
      <c r="B92" s="1"/>
      <c r="C92" s="1"/>
      <c r="D92" s="1"/>
      <c r="E92" s="1"/>
      <c r="F92" s="1"/>
      <c r="G92" s="1"/>
      <c r="H92" s="1"/>
      <c r="I92" s="1"/>
      <c r="J92" s="1"/>
      <c r="K92" s="1"/>
      <c r="L92" s="1"/>
      <c r="M92" s="1"/>
      <c r="N92" s="1"/>
      <c r="O92" s="1"/>
      <c r="P92" s="1"/>
      <c r="Q92" s="1"/>
      <c r="R92" s="1"/>
      <c r="S92" s="1"/>
      <c r="T92" s="1"/>
      <c r="U92" s="1"/>
      <c r="V92" s="1"/>
    </row>
    <row r="93" spans="1:22" ht="12.75" customHeight="1" x14ac:dyDescent="0.2">
      <c r="A93" s="1"/>
      <c r="B93" s="1"/>
      <c r="C93" s="1"/>
      <c r="D93" s="1"/>
      <c r="E93" s="1"/>
      <c r="F93" s="1"/>
      <c r="G93" s="1"/>
      <c r="H93" s="1"/>
      <c r="I93" s="1"/>
      <c r="J93" s="1"/>
      <c r="K93" s="1"/>
      <c r="L93" s="1"/>
      <c r="M93" s="1"/>
      <c r="N93" s="1"/>
      <c r="O93" s="1"/>
      <c r="P93" s="1"/>
      <c r="Q93" s="1"/>
      <c r="R93" s="1"/>
      <c r="S93" s="1"/>
      <c r="T93" s="1"/>
      <c r="U93" s="1"/>
      <c r="V93" s="1"/>
    </row>
    <row r="94" spans="1:22" ht="12.75" customHeight="1" x14ac:dyDescent="0.2">
      <c r="A94" s="1"/>
      <c r="B94" s="1"/>
      <c r="C94" s="1"/>
      <c r="D94" s="1"/>
      <c r="E94" s="1"/>
      <c r="F94" s="1"/>
      <c r="G94" s="1"/>
      <c r="H94" s="1"/>
      <c r="I94" s="1"/>
      <c r="J94" s="1"/>
      <c r="K94" s="1"/>
      <c r="L94" s="1"/>
      <c r="M94" s="1"/>
      <c r="N94" s="1"/>
      <c r="O94" s="1"/>
      <c r="P94" s="1"/>
      <c r="Q94" s="1"/>
      <c r="R94" s="1"/>
      <c r="S94" s="1"/>
      <c r="T94" s="1"/>
      <c r="U94" s="1"/>
      <c r="V94" s="1"/>
    </row>
    <row r="95" spans="1:22" ht="12.75" customHeight="1" x14ac:dyDescent="0.2">
      <c r="A95" s="1"/>
      <c r="B95" s="1"/>
      <c r="C95" s="1"/>
      <c r="D95" s="1"/>
      <c r="E95" s="1"/>
      <c r="F95" s="1"/>
      <c r="G95" s="1"/>
      <c r="H95" s="1"/>
      <c r="I95" s="1"/>
      <c r="J95" s="1"/>
      <c r="K95" s="1"/>
      <c r="L95" s="1"/>
      <c r="M95" s="1"/>
      <c r="N95" s="1"/>
      <c r="O95" s="1"/>
      <c r="P95" s="1"/>
      <c r="Q95" s="1"/>
      <c r="R95" s="1"/>
      <c r="S95" s="1"/>
      <c r="T95" s="1"/>
      <c r="U95" s="1"/>
      <c r="V95" s="1"/>
    </row>
    <row r="96" spans="1:22" ht="12.75" customHeight="1" x14ac:dyDescent="0.2">
      <c r="A96" s="1"/>
      <c r="B96" s="1"/>
      <c r="C96" s="1"/>
      <c r="D96" s="1"/>
      <c r="E96" s="1"/>
      <c r="F96" s="1"/>
      <c r="G96" s="1"/>
      <c r="H96" s="1"/>
      <c r="I96" s="1"/>
      <c r="J96" s="1"/>
      <c r="K96" s="1"/>
      <c r="L96" s="1"/>
      <c r="M96" s="1"/>
      <c r="N96" s="1"/>
      <c r="O96" s="1"/>
      <c r="P96" s="1"/>
      <c r="Q96" s="1"/>
      <c r="R96" s="1"/>
      <c r="S96" s="1"/>
      <c r="T96" s="1"/>
      <c r="U96" s="1"/>
      <c r="V96" s="1"/>
    </row>
    <row r="97" spans="1:22" ht="12.75" customHeight="1" x14ac:dyDescent="0.2">
      <c r="A97" s="1"/>
      <c r="B97" s="1"/>
      <c r="C97" s="1"/>
      <c r="D97" s="1"/>
      <c r="E97" s="1"/>
      <c r="F97" s="1"/>
      <c r="G97" s="1"/>
      <c r="H97" s="1"/>
      <c r="I97" s="1"/>
      <c r="J97" s="1"/>
      <c r="K97" s="1"/>
      <c r="L97" s="1"/>
      <c r="M97" s="1"/>
      <c r="N97" s="1"/>
      <c r="O97" s="1"/>
      <c r="P97" s="1"/>
      <c r="Q97" s="1"/>
      <c r="R97" s="1"/>
      <c r="S97" s="1"/>
      <c r="T97" s="1"/>
      <c r="U97" s="1"/>
      <c r="V97" s="1"/>
    </row>
    <row r="98" spans="1:22" ht="12.75" customHeight="1" x14ac:dyDescent="0.2">
      <c r="A98" s="1"/>
      <c r="B98" s="1"/>
      <c r="C98" s="1"/>
      <c r="D98" s="1"/>
      <c r="E98" s="1"/>
      <c r="F98" s="1"/>
      <c r="G98" s="1"/>
      <c r="H98" s="1"/>
      <c r="I98" s="1"/>
      <c r="J98" s="1"/>
      <c r="K98" s="1"/>
      <c r="L98" s="1"/>
      <c r="M98" s="1"/>
      <c r="N98" s="1"/>
      <c r="O98" s="1"/>
      <c r="P98" s="1"/>
      <c r="Q98" s="1"/>
      <c r="R98" s="1"/>
      <c r="S98" s="1"/>
      <c r="T98" s="1"/>
      <c r="U98" s="1"/>
      <c r="V98" s="1"/>
    </row>
    <row r="99" spans="1:22" ht="12.75" customHeight="1" x14ac:dyDescent="0.2">
      <c r="A99" s="1"/>
      <c r="B99" s="1"/>
      <c r="C99" s="1"/>
      <c r="D99" s="1"/>
      <c r="E99" s="1"/>
      <c r="F99" s="1"/>
      <c r="G99" s="1"/>
      <c r="H99" s="1"/>
      <c r="I99" s="1"/>
      <c r="J99" s="1"/>
      <c r="K99" s="1"/>
      <c r="L99" s="1"/>
      <c r="M99" s="1"/>
      <c r="N99" s="1"/>
      <c r="O99" s="1"/>
      <c r="P99" s="1"/>
      <c r="Q99" s="1"/>
      <c r="R99" s="1"/>
      <c r="S99" s="1"/>
      <c r="T99" s="1"/>
      <c r="U99" s="1"/>
      <c r="V99" s="1"/>
    </row>
    <row r="100" spans="1:22"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sheetData>
  <mergeCells count="83">
    <mergeCell ref="G49:I49"/>
    <mergeCell ref="J49:L49"/>
    <mergeCell ref="E44:L44"/>
    <mergeCell ref="E45:L45"/>
    <mergeCell ref="A48:C49"/>
    <mergeCell ref="A46:D46"/>
    <mergeCell ref="E46:F46"/>
    <mergeCell ref="G46:J46"/>
    <mergeCell ref="K46:M46"/>
    <mergeCell ref="A44:B44"/>
    <mergeCell ref="A45:B45"/>
    <mergeCell ref="A51:C51"/>
    <mergeCell ref="D51:E51"/>
    <mergeCell ref="G51:H51"/>
    <mergeCell ref="J51:M51"/>
    <mergeCell ref="A50:C50"/>
    <mergeCell ref="A56:C56"/>
    <mergeCell ref="J56:L56"/>
    <mergeCell ref="A57:M57"/>
    <mergeCell ref="A52:C52"/>
    <mergeCell ref="D52:E56"/>
    <mergeCell ref="G52:H56"/>
    <mergeCell ref="A53:C53"/>
    <mergeCell ref="A54:C54"/>
    <mergeCell ref="A55:C55"/>
    <mergeCell ref="H6:I6"/>
    <mergeCell ref="J6:M6"/>
    <mergeCell ref="A1:M1"/>
    <mergeCell ref="A2:M2"/>
    <mergeCell ref="C3:G3"/>
    <mergeCell ref="H3:M3"/>
    <mergeCell ref="A4:B4"/>
    <mergeCell ref="C4:G4"/>
    <mergeCell ref="H4:I4"/>
    <mergeCell ref="J4:M4"/>
    <mergeCell ref="A5:B5"/>
    <mergeCell ref="C5:G5"/>
    <mergeCell ref="H5:I5"/>
    <mergeCell ref="J5:M5"/>
    <mergeCell ref="A6:B6"/>
    <mergeCell ref="C6:G6"/>
    <mergeCell ref="C7:G7"/>
    <mergeCell ref="H7:J7"/>
    <mergeCell ref="K7:M7"/>
    <mergeCell ref="A8:C8"/>
    <mergeCell ref="D8:G8"/>
    <mergeCell ref="H8:I8"/>
    <mergeCell ref="J8:M8"/>
    <mergeCell ref="A7:B7"/>
    <mergeCell ref="E13:I13"/>
    <mergeCell ref="A10:C10"/>
    <mergeCell ref="E10:I10"/>
    <mergeCell ref="K10:L10"/>
    <mergeCell ref="R10:T10"/>
    <mergeCell ref="A12:B12"/>
    <mergeCell ref="E12:M12"/>
    <mergeCell ref="E19:L19"/>
    <mergeCell ref="E20:L20"/>
    <mergeCell ref="J29:L29"/>
    <mergeCell ref="E14:I14"/>
    <mergeCell ref="E15:I15"/>
    <mergeCell ref="E16:I16"/>
    <mergeCell ref="E17:I17"/>
    <mergeCell ref="E18:L18"/>
    <mergeCell ref="E26:I26"/>
    <mergeCell ref="E21:L21"/>
    <mergeCell ref="E22:M22"/>
    <mergeCell ref="E36:M36"/>
    <mergeCell ref="E43:I43"/>
    <mergeCell ref="J54:L54"/>
    <mergeCell ref="J55:L55"/>
    <mergeCell ref="E30:L30"/>
    <mergeCell ref="E31:L31"/>
    <mergeCell ref="E32:L32"/>
    <mergeCell ref="E33:L33"/>
    <mergeCell ref="E34:L34"/>
    <mergeCell ref="D50:E50"/>
    <mergeCell ref="G50:H50"/>
    <mergeCell ref="J50:L50"/>
    <mergeCell ref="D48:F48"/>
    <mergeCell ref="G48:I48"/>
    <mergeCell ref="J48:M48"/>
    <mergeCell ref="D49:F49"/>
  </mergeCells>
  <pageMargins left="0" right="0" top="0" bottom="0"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 MODELE BS  ACC MENSU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Céline Gurhem</dc:creator>
  <cp:lastModifiedBy>Shadix Aced</cp:lastModifiedBy>
  <cp:lastPrinted>2022-03-14T15:34:39Z</cp:lastPrinted>
  <dcterms:created xsi:type="dcterms:W3CDTF">2020-06-02T08:32:02Z</dcterms:created>
  <dcterms:modified xsi:type="dcterms:W3CDTF">2024-11-13T13:02:37Z</dcterms:modified>
</cp:coreProperties>
</file>