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00" yWindow="120" windowWidth="19420" windowHeight="9360"/>
  </bookViews>
  <sheets>
    <sheet name="Лист1" sheetId="1" r:id="rId1"/>
    <sheet name="Лист2" sheetId="2" r:id="rId2"/>
    <sheet name="Лист3" sheetId="3" r:id="rId3"/>
  </sheets>
  <definedNames>
    <definedName name="aH">Лист1!$Q$3</definedName>
    <definedName name="aN">Лист1!$Q$4</definedName>
    <definedName name="Bb">Лист1!$Q$4</definedName>
    <definedName name="BBBB">Лист1!$Q$4</definedName>
    <definedName name="Ro">Лист1!$Q$5</definedName>
    <definedName name="solver_adj" localSheetId="0" hidden="1">Лист1!$Q$3:$Q$6</definedName>
    <definedName name="solver_cvg" localSheetId="0" hidden="1">0.0001</definedName>
    <definedName name="solver_drv" localSheetId="0" hidden="1">1</definedName>
    <definedName name="solver_est" localSheetId="0" hidden="1">1</definedName>
    <definedName name="solver_itr" localSheetId="0" hidden="1">100</definedName>
    <definedName name="solver_lhs1" localSheetId="0" hidden="1">Лист1!$Q$7</definedName>
    <definedName name="solver_lhs2" localSheetId="0" hidden="1">Лист1!$Q$7</definedName>
    <definedName name="solver_lin" localSheetId="0" hidden="1">2</definedName>
    <definedName name="solver_neg" localSheetId="0" hidden="1">2</definedName>
    <definedName name="solver_num" localSheetId="0" hidden="1">0</definedName>
    <definedName name="solver_nwt" localSheetId="0" hidden="1">1</definedName>
    <definedName name="solver_opt" localSheetId="0" hidden="1">Лист1!$L$449</definedName>
    <definedName name="solver_pre" localSheetId="0" hidden="1">0.000001</definedName>
    <definedName name="solver_rel1" localSheetId="0" hidden="1">1</definedName>
    <definedName name="solver_rel2" localSheetId="0" hidden="1">1</definedName>
    <definedName name="solver_rhs1" localSheetId="0" hidden="1">-0.00000000001</definedName>
    <definedName name="solver_rhs2" localSheetId="0" hidden="1">-0.00000000001</definedName>
    <definedName name="solver_scl" localSheetId="0" hidden="1">2</definedName>
    <definedName name="solver_sho" localSheetId="0" hidden="1">2</definedName>
    <definedName name="solver_tim" localSheetId="0" hidden="1">100</definedName>
    <definedName name="solver_tol" localSheetId="0" hidden="1">0.05</definedName>
    <definedName name="solver_typ" localSheetId="0" hidden="1">2</definedName>
    <definedName name="solver_val" localSheetId="0" hidden="1">0</definedName>
    <definedName name="tau">Лист1!$L$474</definedName>
    <definedName name="tauA">Лист1!$E$1</definedName>
    <definedName name="tauAA">Лист1!$D$520</definedName>
    <definedName name="Ttau">Лист1!$Q$6</definedName>
  </definedNames>
  <calcPr calcId="125725"/>
</workbook>
</file>

<file path=xl/calcChain.xml><?xml version="1.0" encoding="utf-8"?>
<calcChain xmlns="http://schemas.openxmlformats.org/spreadsheetml/2006/main">
  <c r="H5" i="1"/>
  <c r="I5" s="1"/>
  <c r="H6"/>
  <c r="I6" s="1"/>
  <c r="H7"/>
  <c r="I7" s="1"/>
  <c r="H8"/>
  <c r="I8" s="1"/>
  <c r="H9"/>
  <c r="I9" s="1"/>
  <c r="H10"/>
  <c r="I10" s="1"/>
  <c r="H11"/>
  <c r="I11" s="1"/>
  <c r="H12"/>
  <c r="I12" s="1"/>
  <c r="H13"/>
  <c r="I13" s="1"/>
  <c r="H14"/>
  <c r="I14" s="1"/>
  <c r="H15"/>
  <c r="I15" s="1"/>
  <c r="H16"/>
  <c r="I16" s="1"/>
  <c r="H17"/>
  <c r="I17" s="1"/>
  <c r="H18"/>
  <c r="I18" s="1"/>
  <c r="H19"/>
  <c r="I19" s="1"/>
  <c r="H20"/>
  <c r="I20" s="1"/>
  <c r="H21"/>
  <c r="I21" s="1"/>
  <c r="H22"/>
  <c r="I22" s="1"/>
  <c r="H23"/>
  <c r="I23" s="1"/>
  <c r="H24"/>
  <c r="I24" s="1"/>
  <c r="H25"/>
  <c r="I25" s="1"/>
  <c r="H26"/>
  <c r="I26" s="1"/>
  <c r="H27"/>
  <c r="I27" s="1"/>
  <c r="H28"/>
  <c r="I28" s="1"/>
  <c r="H29"/>
  <c r="I29" s="1"/>
  <c r="H30"/>
  <c r="I30" s="1"/>
  <c r="H31"/>
  <c r="I31" s="1"/>
  <c r="H32"/>
  <c r="I32" s="1"/>
  <c r="H33"/>
  <c r="I33" s="1"/>
  <c r="H34"/>
  <c r="I34" s="1"/>
  <c r="H35"/>
  <c r="I35" s="1"/>
  <c r="H36"/>
  <c r="I36" s="1"/>
  <c r="H37"/>
  <c r="I37" s="1"/>
  <c r="H38"/>
  <c r="I38" s="1"/>
  <c r="H39"/>
  <c r="I39" s="1"/>
  <c r="H40"/>
  <c r="I40" s="1"/>
  <c r="H41"/>
  <c r="I41" s="1"/>
  <c r="H42"/>
  <c r="I42" s="1"/>
  <c r="H43"/>
  <c r="I43" s="1"/>
  <c r="H44"/>
  <c r="I44" s="1"/>
  <c r="H45"/>
  <c r="I45" s="1"/>
  <c r="H46"/>
  <c r="I46" s="1"/>
  <c r="H47"/>
  <c r="I47" s="1"/>
  <c r="H48"/>
  <c r="I48" s="1"/>
  <c r="H49"/>
  <c r="I49" s="1"/>
  <c r="H50"/>
  <c r="I50" s="1"/>
  <c r="H51"/>
  <c r="I51" s="1"/>
  <c r="H52"/>
  <c r="I52" s="1"/>
  <c r="H53"/>
  <c r="I53" s="1"/>
  <c r="H54"/>
  <c r="I54" s="1"/>
  <c r="H55"/>
  <c r="I55" s="1"/>
  <c r="H56"/>
  <c r="I56" s="1"/>
  <c r="H57"/>
  <c r="I57" s="1"/>
  <c r="H58"/>
  <c r="I58" s="1"/>
  <c r="H59"/>
  <c r="I59" s="1"/>
  <c r="H60"/>
  <c r="I60" s="1"/>
  <c r="H61"/>
  <c r="I61" s="1"/>
  <c r="H62"/>
  <c r="I62" s="1"/>
  <c r="H63"/>
  <c r="I63" s="1"/>
  <c r="H64"/>
  <c r="I64" s="1"/>
  <c r="H65"/>
  <c r="I65" s="1"/>
  <c r="H66"/>
  <c r="I66" s="1"/>
  <c r="H67"/>
  <c r="I67" s="1"/>
  <c r="H68"/>
  <c r="I68" s="1"/>
  <c r="H69"/>
  <c r="I69" s="1"/>
  <c r="H70"/>
  <c r="I70" s="1"/>
  <c r="H71"/>
  <c r="I71" s="1"/>
  <c r="H72"/>
  <c r="I72" s="1"/>
  <c r="H73"/>
  <c r="I73" s="1"/>
  <c r="H74"/>
  <c r="I74" s="1"/>
  <c r="H75"/>
  <c r="I75" s="1"/>
  <c r="H76"/>
  <c r="I76" s="1"/>
  <c r="H77"/>
  <c r="I77" s="1"/>
  <c r="H78"/>
  <c r="I78" s="1"/>
  <c r="H79"/>
  <c r="I79" s="1"/>
  <c r="H80"/>
  <c r="I80" s="1"/>
  <c r="H81"/>
  <c r="I81" s="1"/>
  <c r="H82"/>
  <c r="I82" s="1"/>
  <c r="H83"/>
  <c r="I83" s="1"/>
  <c r="H84"/>
  <c r="I84" s="1"/>
  <c r="H85"/>
  <c r="I85" s="1"/>
  <c r="H86"/>
  <c r="I86" s="1"/>
  <c r="H87"/>
  <c r="I87" s="1"/>
  <c r="H88"/>
  <c r="I88" s="1"/>
  <c r="H89"/>
  <c r="I89" s="1"/>
  <c r="H90"/>
  <c r="I90" s="1"/>
  <c r="H91"/>
  <c r="I91" s="1"/>
  <c r="H92"/>
  <c r="I92" s="1"/>
  <c r="H93"/>
  <c r="I93" s="1"/>
  <c r="H94"/>
  <c r="I94" s="1"/>
  <c r="H95"/>
  <c r="I95" s="1"/>
  <c r="H96"/>
  <c r="I96" s="1"/>
  <c r="H97"/>
  <c r="I97" s="1"/>
  <c r="H98"/>
  <c r="I98" s="1"/>
  <c r="H99"/>
  <c r="I99" s="1"/>
  <c r="H100"/>
  <c r="I100" s="1"/>
  <c r="H101"/>
  <c r="I101" s="1"/>
  <c r="H102"/>
  <c r="I102" s="1"/>
  <c r="H103"/>
  <c r="I103" s="1"/>
  <c r="H104"/>
  <c r="I104" s="1"/>
  <c r="H105"/>
  <c r="I105" s="1"/>
  <c r="H106"/>
  <c r="I106" s="1"/>
  <c r="H107"/>
  <c r="I107" s="1"/>
  <c r="H108"/>
  <c r="I108" s="1"/>
  <c r="H109"/>
  <c r="I109" s="1"/>
  <c r="H110"/>
  <c r="I110" s="1"/>
  <c r="H111"/>
  <c r="I111" s="1"/>
  <c r="H112"/>
  <c r="I112" s="1"/>
  <c r="H113"/>
  <c r="I113" s="1"/>
  <c r="H114"/>
  <c r="I114" s="1"/>
  <c r="H115"/>
  <c r="I115" s="1"/>
  <c r="H116"/>
  <c r="I116" s="1"/>
  <c r="H117"/>
  <c r="I117" s="1"/>
  <c r="H118"/>
  <c r="I118" s="1"/>
  <c r="H119"/>
  <c r="I119" s="1"/>
  <c r="H120"/>
  <c r="I120" s="1"/>
  <c r="H121"/>
  <c r="I121" s="1"/>
  <c r="H122"/>
  <c r="I122" s="1"/>
  <c r="H123"/>
  <c r="I123" s="1"/>
  <c r="H124"/>
  <c r="I124" s="1"/>
  <c r="H125"/>
  <c r="I125" s="1"/>
  <c r="H126"/>
  <c r="I126" s="1"/>
  <c r="H127"/>
  <c r="I127" s="1"/>
  <c r="H128"/>
  <c r="I128" s="1"/>
  <c r="H129"/>
  <c r="I129" s="1"/>
  <c r="H130"/>
  <c r="I130" s="1"/>
  <c r="H131"/>
  <c r="I131" s="1"/>
  <c r="H132"/>
  <c r="I132" s="1"/>
  <c r="H133"/>
  <c r="I133" s="1"/>
  <c r="H134"/>
  <c r="I134" s="1"/>
  <c r="H135"/>
  <c r="I135" s="1"/>
  <c r="H136"/>
  <c r="I136" s="1"/>
  <c r="H137"/>
  <c r="I137" s="1"/>
  <c r="H138"/>
  <c r="I138" s="1"/>
  <c r="H139"/>
  <c r="I139" s="1"/>
  <c r="H140"/>
  <c r="I140" s="1"/>
  <c r="H141"/>
  <c r="I141" s="1"/>
  <c r="H142"/>
  <c r="I142" s="1"/>
  <c r="H143"/>
  <c r="I143" s="1"/>
  <c r="H144"/>
  <c r="I144" s="1"/>
  <c r="H145"/>
  <c r="I145" s="1"/>
  <c r="H146"/>
  <c r="I146" s="1"/>
  <c r="H147"/>
  <c r="I147" s="1"/>
  <c r="H148"/>
  <c r="I148" s="1"/>
  <c r="H149"/>
  <c r="I149" s="1"/>
  <c r="H150"/>
  <c r="I150" s="1"/>
  <c r="H151"/>
  <c r="I151" s="1"/>
  <c r="H152"/>
  <c r="I152" s="1"/>
  <c r="H153"/>
  <c r="I153" s="1"/>
  <c r="H154"/>
  <c r="I154" s="1"/>
  <c r="H155"/>
  <c r="I155" s="1"/>
  <c r="H156"/>
  <c r="I156" s="1"/>
  <c r="H157"/>
  <c r="I157" s="1"/>
  <c r="H158"/>
  <c r="I158" s="1"/>
  <c r="H159"/>
  <c r="I159" s="1"/>
  <c r="H160"/>
  <c r="I160" s="1"/>
  <c r="H161"/>
  <c r="I161" s="1"/>
  <c r="H162"/>
  <c r="I162" s="1"/>
  <c r="H163"/>
  <c r="I163" s="1"/>
  <c r="H164"/>
  <c r="I164" s="1"/>
  <c r="H165"/>
  <c r="I165" s="1"/>
  <c r="H166"/>
  <c r="I166" s="1"/>
  <c r="H167"/>
  <c r="I167" s="1"/>
  <c r="H168"/>
  <c r="I168" s="1"/>
  <c r="H169"/>
  <c r="I169" s="1"/>
  <c r="H170"/>
  <c r="I170" s="1"/>
  <c r="H171"/>
  <c r="I171" s="1"/>
  <c r="H172"/>
  <c r="I172" s="1"/>
  <c r="H173"/>
  <c r="I173" s="1"/>
  <c r="H174"/>
  <c r="I174" s="1"/>
  <c r="H175"/>
  <c r="I175" s="1"/>
  <c r="H176"/>
  <c r="I176" s="1"/>
  <c r="H177"/>
  <c r="I177" s="1"/>
  <c r="H178"/>
  <c r="I178" s="1"/>
  <c r="H179"/>
  <c r="I179" s="1"/>
  <c r="H180"/>
  <c r="I180" s="1"/>
  <c r="H181"/>
  <c r="I181" s="1"/>
  <c r="H182"/>
  <c r="I182" s="1"/>
  <c r="H183"/>
  <c r="I183" s="1"/>
  <c r="H184"/>
  <c r="I184" s="1"/>
  <c r="H185"/>
  <c r="I185" s="1"/>
  <c r="H186"/>
  <c r="I186" s="1"/>
  <c r="H187"/>
  <c r="I187" s="1"/>
  <c r="H188"/>
  <c r="I188" s="1"/>
  <c r="H189"/>
  <c r="I189" s="1"/>
  <c r="H190"/>
  <c r="I190" s="1"/>
  <c r="H191"/>
  <c r="I191" s="1"/>
  <c r="H192"/>
  <c r="I192" s="1"/>
  <c r="H193"/>
  <c r="I193" s="1"/>
  <c r="H194"/>
  <c r="I194" s="1"/>
  <c r="H195"/>
  <c r="I195" s="1"/>
  <c r="H196"/>
  <c r="I196" s="1"/>
  <c r="H197"/>
  <c r="I197" s="1"/>
  <c r="H198"/>
  <c r="I198" s="1"/>
  <c r="H199"/>
  <c r="I199" s="1"/>
  <c r="H200"/>
  <c r="I200" s="1"/>
  <c r="H201"/>
  <c r="I201" s="1"/>
  <c r="H202"/>
  <c r="I202" s="1"/>
  <c r="H203"/>
  <c r="I203" s="1"/>
  <c r="H204"/>
  <c r="I204" s="1"/>
  <c r="H205"/>
  <c r="I205" s="1"/>
  <c r="H206"/>
  <c r="I206" s="1"/>
  <c r="H207"/>
  <c r="I207" s="1"/>
  <c r="H208"/>
  <c r="I208" s="1"/>
  <c r="H209"/>
  <c r="I209" s="1"/>
  <c r="H210"/>
  <c r="I210" s="1"/>
  <c r="H211"/>
  <c r="I211" s="1"/>
  <c r="H212"/>
  <c r="I212" s="1"/>
  <c r="H213"/>
  <c r="I213" s="1"/>
  <c r="H214"/>
  <c r="I214" s="1"/>
  <c r="H215"/>
  <c r="I215" s="1"/>
  <c r="H216"/>
  <c r="I216" s="1"/>
  <c r="H217"/>
  <c r="I217" s="1"/>
  <c r="H218"/>
  <c r="I218" s="1"/>
  <c r="H219"/>
  <c r="I219" s="1"/>
  <c r="H220"/>
  <c r="I220" s="1"/>
  <c r="H221"/>
  <c r="I221" s="1"/>
  <c r="H222"/>
  <c r="I222" s="1"/>
  <c r="H223"/>
  <c r="I223" s="1"/>
  <c r="H224"/>
  <c r="I224" s="1"/>
  <c r="H225"/>
  <c r="I225" s="1"/>
  <c r="H226"/>
  <c r="I226" s="1"/>
  <c r="H227"/>
  <c r="I227" s="1"/>
  <c r="H228"/>
  <c r="I228" s="1"/>
  <c r="H229"/>
  <c r="I229" s="1"/>
  <c r="H230"/>
  <c r="I230" s="1"/>
  <c r="H231"/>
  <c r="I231" s="1"/>
  <c r="H232"/>
  <c r="I232" s="1"/>
  <c r="H233"/>
  <c r="I233" s="1"/>
  <c r="H234"/>
  <c r="I234" s="1"/>
  <c r="H235"/>
  <c r="I235" s="1"/>
  <c r="H236"/>
  <c r="I236" s="1"/>
  <c r="H237"/>
  <c r="I237" s="1"/>
  <c r="H238"/>
  <c r="I238" s="1"/>
  <c r="H239"/>
  <c r="I239" s="1"/>
  <c r="H240"/>
  <c r="I240" s="1"/>
  <c r="H241"/>
  <c r="I241" s="1"/>
  <c r="H242"/>
  <c r="I242" s="1"/>
  <c r="H243"/>
  <c r="I243" s="1"/>
  <c r="H244"/>
  <c r="I244" s="1"/>
  <c r="H245"/>
  <c r="I245" s="1"/>
  <c r="H246"/>
  <c r="I246" s="1"/>
  <c r="H247"/>
  <c r="I247" s="1"/>
  <c r="H248"/>
  <c r="I248" s="1"/>
  <c r="H249"/>
  <c r="I249" s="1"/>
  <c r="H250"/>
  <c r="I250" s="1"/>
  <c r="H251"/>
  <c r="I251" s="1"/>
  <c r="H252"/>
  <c r="I252" s="1"/>
  <c r="H253"/>
  <c r="I253" s="1"/>
  <c r="H254"/>
  <c r="I254" s="1"/>
  <c r="H255"/>
  <c r="I255" s="1"/>
  <c r="H256"/>
  <c r="I256" s="1"/>
  <c r="H257"/>
  <c r="I257" s="1"/>
  <c r="H258"/>
  <c r="I258" s="1"/>
  <c r="H259"/>
  <c r="I259" s="1"/>
  <c r="H260"/>
  <c r="I260" s="1"/>
  <c r="H261"/>
  <c r="I261" s="1"/>
  <c r="H262"/>
  <c r="I262" s="1"/>
  <c r="H263"/>
  <c r="I263" s="1"/>
  <c r="H264"/>
  <c r="I264" s="1"/>
  <c r="H265"/>
  <c r="I265" s="1"/>
  <c r="H266"/>
  <c r="I266" s="1"/>
  <c r="H267"/>
  <c r="I267" s="1"/>
  <c r="H268"/>
  <c r="I268" s="1"/>
  <c r="H269"/>
  <c r="I269" s="1"/>
  <c r="H270"/>
  <c r="I270" s="1"/>
  <c r="H271"/>
  <c r="I271" s="1"/>
  <c r="H272"/>
  <c r="I272" s="1"/>
  <c r="H273"/>
  <c r="I273" s="1"/>
  <c r="H274"/>
  <c r="I274" s="1"/>
  <c r="H275"/>
  <c r="I275" s="1"/>
  <c r="H276"/>
  <c r="I276" s="1"/>
  <c r="H277"/>
  <c r="I277" s="1"/>
  <c r="H278"/>
  <c r="I278" s="1"/>
  <c r="H279"/>
  <c r="I279" s="1"/>
  <c r="H280"/>
  <c r="I280" s="1"/>
  <c r="H281"/>
  <c r="I281" s="1"/>
  <c r="H282"/>
  <c r="I282" s="1"/>
  <c r="H283"/>
  <c r="I283" s="1"/>
  <c r="H284"/>
  <c r="I284" s="1"/>
  <c r="H285"/>
  <c r="I285" s="1"/>
  <c r="H286"/>
  <c r="I286" s="1"/>
  <c r="H287"/>
  <c r="I287" s="1"/>
  <c r="H288"/>
  <c r="I288" s="1"/>
  <c r="H289"/>
  <c r="I289" s="1"/>
  <c r="H290"/>
  <c r="I290" s="1"/>
  <c r="H291"/>
  <c r="I291" s="1"/>
  <c r="H292"/>
  <c r="I292" s="1"/>
  <c r="H293"/>
  <c r="I293" s="1"/>
  <c r="H294"/>
  <c r="I294" s="1"/>
  <c r="H295"/>
  <c r="I295" s="1"/>
  <c r="H296"/>
  <c r="I296" s="1"/>
  <c r="H297"/>
  <c r="I297" s="1"/>
  <c r="H298"/>
  <c r="I298" s="1"/>
  <c r="H299"/>
  <c r="I299" s="1"/>
  <c r="H300"/>
  <c r="I300" s="1"/>
  <c r="H301"/>
  <c r="I301" s="1"/>
  <c r="H302"/>
  <c r="I302" s="1"/>
  <c r="H303"/>
  <c r="I303" s="1"/>
  <c r="H304"/>
  <c r="I304" s="1"/>
  <c r="H305"/>
  <c r="I305" s="1"/>
  <c r="H306"/>
  <c r="I306" s="1"/>
  <c r="H307"/>
  <c r="I307" s="1"/>
  <c r="H308"/>
  <c r="I308" s="1"/>
  <c r="H309"/>
  <c r="I309" s="1"/>
  <c r="H310"/>
  <c r="I310" s="1"/>
  <c r="H311"/>
  <c r="I311" s="1"/>
  <c r="H312"/>
  <c r="I312" s="1"/>
  <c r="H313"/>
  <c r="I313" s="1"/>
  <c r="H314"/>
  <c r="I314" s="1"/>
  <c r="H315"/>
  <c r="I315" s="1"/>
  <c r="H316"/>
  <c r="I316" s="1"/>
  <c r="H317"/>
  <c r="I317" s="1"/>
  <c r="H318"/>
  <c r="I318" s="1"/>
  <c r="H319"/>
  <c r="I319" s="1"/>
  <c r="H320"/>
  <c r="I320" s="1"/>
  <c r="H321"/>
  <c r="I321" s="1"/>
  <c r="H322"/>
  <c r="I322" s="1"/>
  <c r="H323"/>
  <c r="I323" s="1"/>
  <c r="H324"/>
  <c r="I324" s="1"/>
  <c r="H325"/>
  <c r="I325" s="1"/>
  <c r="H326"/>
  <c r="I326" s="1"/>
  <c r="H327"/>
  <c r="I327" s="1"/>
  <c r="H328"/>
  <c r="I328" s="1"/>
  <c r="H329"/>
  <c r="I329" s="1"/>
  <c r="H330"/>
  <c r="I330" s="1"/>
  <c r="H331"/>
  <c r="I331" s="1"/>
  <c r="H332"/>
  <c r="I332" s="1"/>
  <c r="H333"/>
  <c r="I333" s="1"/>
  <c r="H334"/>
  <c r="I334" s="1"/>
  <c r="H335"/>
  <c r="I335" s="1"/>
  <c r="H336"/>
  <c r="I336" s="1"/>
  <c r="H337"/>
  <c r="I337" s="1"/>
  <c r="H338"/>
  <c r="I338" s="1"/>
  <c r="H339"/>
  <c r="I339" s="1"/>
  <c r="H340"/>
  <c r="I340" s="1"/>
  <c r="H341"/>
  <c r="I341" s="1"/>
  <c r="H342"/>
  <c r="I342" s="1"/>
  <c r="H343"/>
  <c r="I343" s="1"/>
  <c r="H344"/>
  <c r="I344" s="1"/>
  <c r="H345"/>
  <c r="I345" s="1"/>
  <c r="H346"/>
  <c r="I346" s="1"/>
  <c r="H347"/>
  <c r="I347" s="1"/>
  <c r="H348"/>
  <c r="I348" s="1"/>
  <c r="H349"/>
  <c r="I349" s="1"/>
  <c r="H350"/>
  <c r="I350" s="1"/>
  <c r="H351"/>
  <c r="I351" s="1"/>
  <c r="H352"/>
  <c r="I352" s="1"/>
  <c r="H353"/>
  <c r="I353" s="1"/>
  <c r="H354"/>
  <c r="I354" s="1"/>
  <c r="H355"/>
  <c r="I355" s="1"/>
  <c r="H356"/>
  <c r="I356" s="1"/>
  <c r="H357"/>
  <c r="I357" s="1"/>
  <c r="H358"/>
  <c r="I358" s="1"/>
  <c r="H359"/>
  <c r="I359" s="1"/>
  <c r="H360"/>
  <c r="I360" s="1"/>
  <c r="H361"/>
  <c r="I361" s="1"/>
  <c r="H362"/>
  <c r="I362" s="1"/>
  <c r="H363"/>
  <c r="I363" s="1"/>
  <c r="H364"/>
  <c r="I364" s="1"/>
  <c r="H365"/>
  <c r="I365" s="1"/>
  <c r="H366"/>
  <c r="I366" s="1"/>
  <c r="H367"/>
  <c r="I367" s="1"/>
  <c r="H368"/>
  <c r="I368" s="1"/>
  <c r="H369"/>
  <c r="I369" s="1"/>
  <c r="H370"/>
  <c r="I370" s="1"/>
  <c r="H371"/>
  <c r="I371" s="1"/>
  <c r="H372"/>
  <c r="I372" s="1"/>
  <c r="H373"/>
  <c r="I373" s="1"/>
  <c r="H374"/>
  <c r="I374" s="1"/>
  <c r="H375"/>
  <c r="I375" s="1"/>
  <c r="H376"/>
  <c r="I376" s="1"/>
  <c r="H377"/>
  <c r="I377" s="1"/>
  <c r="H378"/>
  <c r="I378" s="1"/>
  <c r="H379"/>
  <c r="I379" s="1"/>
  <c r="H380"/>
  <c r="I380" s="1"/>
  <c r="H381"/>
  <c r="I381" s="1"/>
  <c r="H382"/>
  <c r="I382" s="1"/>
  <c r="H383"/>
  <c r="I383" s="1"/>
  <c r="H384"/>
  <c r="I384" s="1"/>
  <c r="H385"/>
  <c r="I385" s="1"/>
  <c r="H386"/>
  <c r="I386" s="1"/>
  <c r="H387"/>
  <c r="I387" s="1"/>
  <c r="H388"/>
  <c r="I388" s="1"/>
  <c r="H389"/>
  <c r="I389" s="1"/>
  <c r="H390"/>
  <c r="I390" s="1"/>
  <c r="H391"/>
  <c r="I391" s="1"/>
  <c r="H392"/>
  <c r="I392" s="1"/>
  <c r="H393"/>
  <c r="I393" s="1"/>
  <c r="H394"/>
  <c r="I394" s="1"/>
  <c r="H395"/>
  <c r="I395" s="1"/>
  <c r="H396"/>
  <c r="I396" s="1"/>
  <c r="H397"/>
  <c r="I397" s="1"/>
  <c r="H398"/>
  <c r="I398" s="1"/>
  <c r="H399"/>
  <c r="I399" s="1"/>
  <c r="H400"/>
  <c r="I400" s="1"/>
  <c r="H401"/>
  <c r="I401" s="1"/>
  <c r="H402"/>
  <c r="I402" s="1"/>
  <c r="H403"/>
  <c r="I403" s="1"/>
  <c r="H404"/>
  <c r="I404" s="1"/>
  <c r="H405"/>
  <c r="I405" s="1"/>
  <c r="H406"/>
  <c r="I406" s="1"/>
  <c r="H407"/>
  <c r="I407" s="1"/>
  <c r="H408"/>
  <c r="I408" s="1"/>
  <c r="H409"/>
  <c r="I409" s="1"/>
  <c r="H410"/>
  <c r="I410" s="1"/>
  <c r="H411"/>
  <c r="I411" s="1"/>
  <c r="H412"/>
  <c r="I412" s="1"/>
  <c r="H413"/>
  <c r="I413" s="1"/>
  <c r="H414"/>
  <c r="I414" s="1"/>
  <c r="H415"/>
  <c r="I415" s="1"/>
  <c r="H416"/>
  <c r="I416" s="1"/>
  <c r="H417"/>
  <c r="I417" s="1"/>
  <c r="H418"/>
  <c r="I418" s="1"/>
  <c r="H419"/>
  <c r="I419" s="1"/>
  <c r="H420"/>
  <c r="I420" s="1"/>
  <c r="H421"/>
  <c r="I421" s="1"/>
  <c r="H422"/>
  <c r="I422" s="1"/>
  <c r="H423"/>
  <c r="I423" s="1"/>
  <c r="H424"/>
  <c r="I424" s="1"/>
  <c r="H425"/>
  <c r="I425" s="1"/>
  <c r="H426"/>
  <c r="I426" s="1"/>
  <c r="H427"/>
  <c r="I427" s="1"/>
  <c r="H428"/>
  <c r="I428" s="1"/>
  <c r="H429"/>
  <c r="I429" s="1"/>
  <c r="H430"/>
  <c r="I430" s="1"/>
  <c r="H431"/>
  <c r="I431" s="1"/>
  <c r="H432"/>
  <c r="I432" s="1"/>
  <c r="H433"/>
  <c r="I433" s="1"/>
  <c r="H434"/>
  <c r="I434" s="1"/>
  <c r="H435"/>
  <c r="I435" s="1"/>
  <c r="H436"/>
  <c r="I436" s="1"/>
  <c r="H437"/>
  <c r="I437" s="1"/>
  <c r="H438"/>
  <c r="I438" s="1"/>
  <c r="H439"/>
  <c r="I439" s="1"/>
  <c r="H440"/>
  <c r="I440" s="1"/>
  <c r="H441"/>
  <c r="I441" s="1"/>
  <c r="H442"/>
  <c r="I442" s="1"/>
  <c r="H443"/>
  <c r="I443" s="1"/>
  <c r="H444"/>
  <c r="I444" s="1"/>
  <c r="H445"/>
  <c r="I445" s="1"/>
  <c r="H446"/>
  <c r="I446" s="1"/>
  <c r="H447"/>
  <c r="I447" s="1"/>
  <c r="H448"/>
  <c r="I448" s="1"/>
  <c r="H449"/>
  <c r="I449" s="1"/>
  <c r="H4"/>
  <c r="I4" s="1"/>
  <c r="H518"/>
  <c r="H519"/>
  <c r="H520"/>
  <c r="H517"/>
  <c r="G449"/>
  <c r="G448"/>
  <c r="G447"/>
  <c r="G446"/>
  <c r="G445"/>
  <c r="G444"/>
  <c r="G443"/>
  <c r="G442"/>
  <c r="G441"/>
  <c r="G440"/>
  <c r="G439"/>
  <c r="G438"/>
  <c r="G437"/>
  <c r="G436"/>
  <c r="G435"/>
  <c r="G434"/>
  <c r="G433"/>
  <c r="G432"/>
  <c r="G431"/>
  <c r="G430"/>
  <c r="G429"/>
  <c r="G428"/>
  <c r="G427"/>
  <c r="G426"/>
  <c r="G425"/>
  <c r="G424"/>
  <c r="G423"/>
  <c r="G422"/>
  <c r="G421"/>
  <c r="G420"/>
  <c r="G419"/>
  <c r="G418"/>
  <c r="G417"/>
  <c r="G416"/>
  <c r="G415"/>
  <c r="G414"/>
  <c r="G413"/>
  <c r="G412"/>
  <c r="G411"/>
  <c r="G410"/>
  <c r="G409"/>
  <c r="G408"/>
  <c r="G407"/>
  <c r="G406"/>
  <c r="G405"/>
  <c r="G404"/>
  <c r="G403"/>
  <c r="G402"/>
  <c r="G401"/>
  <c r="G400"/>
  <c r="G399"/>
  <c r="G398"/>
  <c r="G397"/>
  <c r="G396"/>
  <c r="G395"/>
  <c r="G394"/>
  <c r="G393"/>
  <c r="G392"/>
  <c r="G391"/>
  <c r="G390"/>
  <c r="G389"/>
  <c r="G388"/>
  <c r="G387"/>
  <c r="G386"/>
  <c r="G385"/>
  <c r="G384"/>
  <c r="G383"/>
  <c r="G382"/>
  <c r="G381"/>
  <c r="G380"/>
  <c r="G379"/>
  <c r="G378"/>
  <c r="G377"/>
  <c r="G376"/>
  <c r="G375"/>
  <c r="G374"/>
  <c r="G373"/>
  <c r="G372"/>
  <c r="G371"/>
  <c r="G370"/>
  <c r="G369"/>
  <c r="G368"/>
  <c r="G367"/>
  <c r="G366"/>
  <c r="G365"/>
  <c r="G364"/>
  <c r="G363"/>
  <c r="G362"/>
  <c r="G361"/>
  <c r="G360"/>
  <c r="G359"/>
  <c r="G358"/>
  <c r="G357"/>
  <c r="G356"/>
  <c r="G355"/>
  <c r="G354"/>
  <c r="G353"/>
  <c r="G352"/>
  <c r="G351"/>
  <c r="G350"/>
  <c r="G349"/>
  <c r="G348"/>
  <c r="G347"/>
  <c r="G346"/>
  <c r="G345"/>
  <c r="G344"/>
  <c r="G343"/>
  <c r="G342"/>
  <c r="G341"/>
  <c r="G340"/>
  <c r="G339"/>
  <c r="G338"/>
  <c r="G337"/>
  <c r="G336"/>
  <c r="G335"/>
  <c r="G334"/>
  <c r="G333"/>
  <c r="G332"/>
  <c r="G331"/>
  <c r="G330"/>
  <c r="G329"/>
  <c r="G328"/>
  <c r="G327"/>
  <c r="G326"/>
  <c r="G325"/>
  <c r="G324"/>
  <c r="G323"/>
  <c r="G322"/>
  <c r="G321"/>
  <c r="G320"/>
  <c r="G319"/>
  <c r="G318"/>
  <c r="G317"/>
  <c r="G316"/>
  <c r="G315"/>
  <c r="G314"/>
  <c r="G313"/>
  <c r="G312"/>
  <c r="G311"/>
  <c r="G310"/>
  <c r="G309"/>
  <c r="G308"/>
  <c r="G307"/>
  <c r="G306"/>
  <c r="G305"/>
  <c r="G304"/>
  <c r="G303"/>
  <c r="G302"/>
  <c r="G301"/>
  <c r="G300"/>
  <c r="G299"/>
  <c r="G298"/>
  <c r="G297"/>
  <c r="G296"/>
  <c r="G295"/>
  <c r="G294"/>
  <c r="G293"/>
  <c r="G292"/>
  <c r="G291"/>
  <c r="G290"/>
  <c r="G289"/>
  <c r="G288"/>
  <c r="G287"/>
  <c r="G286"/>
  <c r="G285"/>
  <c r="G284"/>
  <c r="G283"/>
  <c r="G282"/>
  <c r="G281"/>
  <c r="G280"/>
  <c r="G279"/>
  <c r="G278"/>
  <c r="G277"/>
  <c r="G276"/>
  <c r="G275"/>
  <c r="G274"/>
  <c r="G273"/>
  <c r="G272"/>
  <c r="G271"/>
  <c r="G270"/>
  <c r="G269"/>
  <c r="G268"/>
  <c r="G267"/>
  <c r="G266"/>
  <c r="G265"/>
  <c r="G264"/>
  <c r="G263"/>
  <c r="G262"/>
  <c r="G261"/>
  <c r="G260"/>
  <c r="G259"/>
  <c r="G258"/>
  <c r="G257"/>
  <c r="G256"/>
  <c r="G255"/>
  <c r="G254"/>
  <c r="G253"/>
  <c r="G252"/>
  <c r="G251"/>
  <c r="G250"/>
  <c r="G249"/>
  <c r="G248"/>
  <c r="G247"/>
  <c r="G246"/>
  <c r="G245"/>
  <c r="G244"/>
  <c r="G243"/>
  <c r="G242"/>
  <c r="G241"/>
  <c r="G240"/>
  <c r="G239"/>
  <c r="G238"/>
  <c r="G237"/>
  <c r="G236"/>
  <c r="G235"/>
  <c r="G234"/>
  <c r="G233"/>
  <c r="G232"/>
  <c r="G231"/>
  <c r="G230"/>
  <c r="G229"/>
  <c r="G228"/>
  <c r="G227"/>
  <c r="G226"/>
  <c r="G225"/>
  <c r="G224"/>
  <c r="G223"/>
  <c r="G222"/>
  <c r="G221"/>
  <c r="G220"/>
  <c r="G219"/>
  <c r="G218"/>
  <c r="G217"/>
  <c r="G216"/>
  <c r="G215"/>
  <c r="G214"/>
  <c r="G213"/>
  <c r="G212"/>
  <c r="G211"/>
  <c r="G210"/>
  <c r="G209"/>
  <c r="G208"/>
  <c r="G207"/>
  <c r="G206"/>
  <c r="G205"/>
  <c r="G204"/>
  <c r="G203"/>
  <c r="G202"/>
  <c r="G201"/>
  <c r="G200"/>
  <c r="G199"/>
  <c r="G198"/>
  <c r="G197"/>
  <c r="G196"/>
  <c r="G195"/>
  <c r="G194"/>
  <c r="G193"/>
  <c r="G192"/>
  <c r="G191"/>
  <c r="G190"/>
  <c r="G189"/>
  <c r="G188"/>
  <c r="G187"/>
  <c r="G186"/>
  <c r="G185"/>
  <c r="G184"/>
  <c r="G183"/>
  <c r="G182"/>
  <c r="G181"/>
  <c r="G180"/>
  <c r="G179"/>
  <c r="G178"/>
  <c r="G177"/>
  <c r="G176"/>
  <c r="G175"/>
  <c r="G174"/>
  <c r="G173"/>
  <c r="G172"/>
  <c r="G171"/>
  <c r="G170"/>
  <c r="G169"/>
  <c r="G168"/>
  <c r="G167"/>
  <c r="G166"/>
  <c r="G165"/>
  <c r="G164"/>
  <c r="G163"/>
  <c r="G162"/>
  <c r="G161"/>
  <c r="G160"/>
  <c r="G159"/>
  <c r="G158"/>
  <c r="G157"/>
  <c r="G156"/>
  <c r="G155"/>
  <c r="G154"/>
  <c r="G153"/>
  <c r="G152"/>
  <c r="G151"/>
  <c r="G150"/>
  <c r="G149"/>
  <c r="G148"/>
  <c r="G147"/>
  <c r="G146"/>
  <c r="G145"/>
  <c r="G144"/>
  <c r="G143"/>
  <c r="G142"/>
  <c r="G141"/>
  <c r="G140"/>
  <c r="G139"/>
  <c r="G138"/>
  <c r="G137"/>
  <c r="G136"/>
  <c r="G135"/>
  <c r="G134"/>
  <c r="G133"/>
  <c r="G132"/>
  <c r="G131"/>
  <c r="G130"/>
  <c r="G129"/>
  <c r="G128"/>
  <c r="G127"/>
  <c r="G126"/>
  <c r="G125"/>
  <c r="G124"/>
  <c r="G123"/>
  <c r="G122"/>
  <c r="G121"/>
  <c r="G120"/>
  <c r="G119"/>
  <c r="G118"/>
  <c r="G117"/>
  <c r="G116"/>
  <c r="G115"/>
  <c r="G114"/>
  <c r="G113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J4" l="1"/>
  <c r="K4" s="1"/>
  <c r="J5" l="1"/>
  <c r="K5" s="1"/>
  <c r="L4"/>
  <c r="J6" l="1"/>
  <c r="K6" s="1"/>
  <c r="L5"/>
  <c r="J7" l="1"/>
  <c r="K7" s="1"/>
  <c r="L6"/>
  <c r="J8" l="1"/>
  <c r="K8" s="1"/>
  <c r="L7"/>
  <c r="J9" l="1"/>
  <c r="K9" s="1"/>
  <c r="L8"/>
  <c r="J10" l="1"/>
  <c r="K10" s="1"/>
  <c r="L9"/>
  <c r="J11" l="1"/>
  <c r="K11" s="1"/>
  <c r="L10"/>
  <c r="J12" l="1"/>
  <c r="K12" s="1"/>
  <c r="L11"/>
  <c r="J13" l="1"/>
  <c r="K13" s="1"/>
  <c r="L12"/>
  <c r="J14" l="1"/>
  <c r="K14" s="1"/>
  <c r="L13"/>
  <c r="J15" l="1"/>
  <c r="K15" s="1"/>
  <c r="L14"/>
  <c r="J16" l="1"/>
  <c r="K16" s="1"/>
  <c r="L15"/>
  <c r="J17" l="1"/>
  <c r="K17" s="1"/>
  <c r="L16"/>
  <c r="J18" l="1"/>
  <c r="K18" s="1"/>
  <c r="L17"/>
  <c r="J19" l="1"/>
  <c r="K19" s="1"/>
  <c r="L18"/>
  <c r="J20" l="1"/>
  <c r="K20" s="1"/>
  <c r="L19"/>
  <c r="J21" l="1"/>
  <c r="K21" s="1"/>
  <c r="L20"/>
  <c r="J22" l="1"/>
  <c r="K22" s="1"/>
  <c r="L21"/>
  <c r="J23" l="1"/>
  <c r="K23" s="1"/>
  <c r="L22"/>
  <c r="J24" l="1"/>
  <c r="K24" s="1"/>
  <c r="L23"/>
  <c r="J25" l="1"/>
  <c r="K25" s="1"/>
  <c r="L24"/>
  <c r="J26" l="1"/>
  <c r="K26" s="1"/>
  <c r="L25"/>
  <c r="J27" l="1"/>
  <c r="K27" s="1"/>
  <c r="L26"/>
  <c r="J28" l="1"/>
  <c r="K28" s="1"/>
  <c r="L27"/>
  <c r="J29" l="1"/>
  <c r="K29" s="1"/>
  <c r="L28"/>
  <c r="J30" l="1"/>
  <c r="K30" s="1"/>
  <c r="L29"/>
  <c r="L30" l="1"/>
  <c r="J31"/>
  <c r="K31" s="1"/>
  <c r="J32" l="1"/>
  <c r="K32" s="1"/>
  <c r="L31"/>
  <c r="J33" l="1"/>
  <c r="K33" s="1"/>
  <c r="L32"/>
  <c r="J34" l="1"/>
  <c r="K34" s="1"/>
  <c r="L33"/>
  <c r="J35" l="1"/>
  <c r="K35" s="1"/>
  <c r="L34"/>
  <c r="J36" l="1"/>
  <c r="K36" s="1"/>
  <c r="L35"/>
  <c r="J37" l="1"/>
  <c r="K37" s="1"/>
  <c r="L36"/>
  <c r="J38" l="1"/>
  <c r="K38" s="1"/>
  <c r="L37"/>
  <c r="J39" l="1"/>
  <c r="K39" s="1"/>
  <c r="L38"/>
  <c r="J40" l="1"/>
  <c r="K40" s="1"/>
  <c r="L39"/>
  <c r="L40" l="1"/>
  <c r="J41"/>
  <c r="K41" s="1"/>
  <c r="J42" l="1"/>
  <c r="K42" s="1"/>
  <c r="L41"/>
  <c r="J43" l="1"/>
  <c r="K43" s="1"/>
  <c r="L42"/>
  <c r="J44" l="1"/>
  <c r="K44" s="1"/>
  <c r="L43"/>
  <c r="J45" l="1"/>
  <c r="K45" s="1"/>
  <c r="L44"/>
  <c r="J46" l="1"/>
  <c r="K46" s="1"/>
  <c r="L45"/>
  <c r="L46" l="1"/>
  <c r="J47"/>
  <c r="K47" s="1"/>
  <c r="J48" l="1"/>
  <c r="K48" s="1"/>
  <c r="L47"/>
  <c r="L48" l="1"/>
  <c r="J49"/>
  <c r="K49" s="1"/>
  <c r="J50" l="1"/>
  <c r="K50" s="1"/>
  <c r="L49"/>
  <c r="J51" l="1"/>
  <c r="K51" s="1"/>
  <c r="L50"/>
  <c r="J52" l="1"/>
  <c r="K52" s="1"/>
  <c r="L51"/>
  <c r="J53" l="1"/>
  <c r="K53" s="1"/>
  <c r="L52"/>
  <c r="J54" l="1"/>
  <c r="K54" s="1"/>
  <c r="L53"/>
  <c r="J55" l="1"/>
  <c r="K55" s="1"/>
  <c r="L54"/>
  <c r="J56" l="1"/>
  <c r="K56" s="1"/>
  <c r="L55"/>
  <c r="J57" l="1"/>
  <c r="K57" s="1"/>
  <c r="L56"/>
  <c r="J58" l="1"/>
  <c r="K58" s="1"/>
  <c r="L57"/>
  <c r="J59" l="1"/>
  <c r="K59" s="1"/>
  <c r="L58"/>
  <c r="J60" l="1"/>
  <c r="K60" s="1"/>
  <c r="L59"/>
  <c r="J61" l="1"/>
  <c r="K61" s="1"/>
  <c r="L60"/>
  <c r="J62" l="1"/>
  <c r="K62" s="1"/>
  <c r="L61"/>
  <c r="L62" l="1"/>
  <c r="J63"/>
  <c r="K63" s="1"/>
  <c r="J64" l="1"/>
  <c r="K64" s="1"/>
  <c r="L63"/>
  <c r="J65" l="1"/>
  <c r="K65" s="1"/>
  <c r="L64"/>
  <c r="J66" l="1"/>
  <c r="K66" s="1"/>
  <c r="L65"/>
  <c r="L66" l="1"/>
  <c r="J67"/>
  <c r="K67" s="1"/>
  <c r="J68" l="1"/>
  <c r="K68" s="1"/>
  <c r="L67"/>
  <c r="J69" l="1"/>
  <c r="K69" s="1"/>
  <c r="L68"/>
  <c r="J70" l="1"/>
  <c r="K70" s="1"/>
  <c r="L69"/>
  <c r="L70" l="1"/>
  <c r="J71"/>
  <c r="K71" s="1"/>
  <c r="J72" l="1"/>
  <c r="K72" s="1"/>
  <c r="L71"/>
  <c r="J73" l="1"/>
  <c r="K73" s="1"/>
  <c r="L72"/>
  <c r="J74" l="1"/>
  <c r="K74" s="1"/>
  <c r="L73"/>
  <c r="J75" l="1"/>
  <c r="K75" s="1"/>
  <c r="L74"/>
  <c r="J76" l="1"/>
  <c r="K76" s="1"/>
  <c r="L75"/>
  <c r="J77" l="1"/>
  <c r="K77" s="1"/>
  <c r="L76"/>
  <c r="J78" l="1"/>
  <c r="K78" s="1"/>
  <c r="L77"/>
  <c r="J79" l="1"/>
  <c r="K79" s="1"/>
  <c r="L78"/>
  <c r="J80" l="1"/>
  <c r="K80" s="1"/>
  <c r="L79"/>
  <c r="L80" l="1"/>
  <c r="J81"/>
  <c r="K81" s="1"/>
  <c r="J82" l="1"/>
  <c r="K82" s="1"/>
  <c r="L81"/>
  <c r="L82" l="1"/>
  <c r="J83"/>
  <c r="K83" s="1"/>
  <c r="J84" l="1"/>
  <c r="K84" s="1"/>
  <c r="L83"/>
  <c r="J85" l="1"/>
  <c r="K85" s="1"/>
  <c r="L84"/>
  <c r="J86" l="1"/>
  <c r="K86" s="1"/>
  <c r="L85"/>
  <c r="J87" l="1"/>
  <c r="K87" s="1"/>
  <c r="L86"/>
  <c r="J88" l="1"/>
  <c r="K88" s="1"/>
  <c r="L87"/>
  <c r="J89" l="1"/>
  <c r="K89" s="1"/>
  <c r="L88"/>
  <c r="J90" l="1"/>
  <c r="K90" s="1"/>
  <c r="L89"/>
  <c r="J91" l="1"/>
  <c r="K91" s="1"/>
  <c r="L90"/>
  <c r="J92" l="1"/>
  <c r="K92" s="1"/>
  <c r="L91"/>
  <c r="J93" l="1"/>
  <c r="K93" s="1"/>
  <c r="L92"/>
  <c r="J94" l="1"/>
  <c r="K94" s="1"/>
  <c r="L93"/>
  <c r="J95" l="1"/>
  <c r="K95" s="1"/>
  <c r="L94"/>
  <c r="J96" l="1"/>
  <c r="K96" s="1"/>
  <c r="L95"/>
  <c r="L96" l="1"/>
  <c r="J97"/>
  <c r="K97" s="1"/>
  <c r="J98" l="1"/>
  <c r="K98" s="1"/>
  <c r="L97"/>
  <c r="J99" l="1"/>
  <c r="K99" s="1"/>
  <c r="L98"/>
  <c r="J100" l="1"/>
  <c r="K100" s="1"/>
  <c r="L99"/>
  <c r="J101" l="1"/>
  <c r="K101" s="1"/>
  <c r="L100"/>
  <c r="J102" l="1"/>
  <c r="K102" s="1"/>
  <c r="L101"/>
  <c r="J103" l="1"/>
  <c r="K103" s="1"/>
  <c r="L102"/>
  <c r="L103" l="1"/>
  <c r="J104"/>
  <c r="K104" s="1"/>
  <c r="J105" l="1"/>
  <c r="K105" s="1"/>
  <c r="L104"/>
  <c r="L105" l="1"/>
  <c r="J106"/>
  <c r="K106" s="1"/>
  <c r="J107" l="1"/>
  <c r="K107" s="1"/>
  <c r="L106"/>
  <c r="J108" l="1"/>
  <c r="K108" s="1"/>
  <c r="L107"/>
  <c r="J109" l="1"/>
  <c r="K109" s="1"/>
  <c r="L108"/>
  <c r="J110" l="1"/>
  <c r="K110" s="1"/>
  <c r="L109"/>
  <c r="J111" l="1"/>
  <c r="K111" s="1"/>
  <c r="L110"/>
  <c r="J112" l="1"/>
  <c r="K112" s="1"/>
  <c r="L111"/>
  <c r="J113" l="1"/>
  <c r="K113" s="1"/>
  <c r="L112"/>
  <c r="J114" l="1"/>
  <c r="K114" s="1"/>
  <c r="L113"/>
  <c r="J115" l="1"/>
  <c r="K115" s="1"/>
  <c r="L114"/>
  <c r="J116" l="1"/>
  <c r="K116" s="1"/>
  <c r="L115"/>
  <c r="J117" l="1"/>
  <c r="K117" s="1"/>
  <c r="L116"/>
  <c r="J118" l="1"/>
  <c r="K118" s="1"/>
  <c r="L117"/>
  <c r="J119" l="1"/>
  <c r="K119" s="1"/>
  <c r="L118"/>
  <c r="L119" l="1"/>
  <c r="J120"/>
  <c r="K120" s="1"/>
  <c r="J121" l="1"/>
  <c r="K121" s="1"/>
  <c r="L120"/>
  <c r="J122" l="1"/>
  <c r="K122" s="1"/>
  <c r="L121"/>
  <c r="J123" l="1"/>
  <c r="K123" s="1"/>
  <c r="L122"/>
  <c r="J124" l="1"/>
  <c r="K124" s="1"/>
  <c r="L123"/>
  <c r="J125" l="1"/>
  <c r="K125" s="1"/>
  <c r="L124"/>
  <c r="J126" l="1"/>
  <c r="K126" s="1"/>
  <c r="L125"/>
  <c r="J127" l="1"/>
  <c r="K127" s="1"/>
  <c r="L126"/>
  <c r="J128" l="1"/>
  <c r="K128" s="1"/>
  <c r="L127"/>
  <c r="J129" l="1"/>
  <c r="K129" s="1"/>
  <c r="L128"/>
  <c r="J130" l="1"/>
  <c r="K130" s="1"/>
  <c r="L129"/>
  <c r="J131" l="1"/>
  <c r="K131" s="1"/>
  <c r="L130"/>
  <c r="J132" l="1"/>
  <c r="K132" s="1"/>
  <c r="L131"/>
  <c r="J133" l="1"/>
  <c r="K133" s="1"/>
  <c r="L132"/>
  <c r="J134" l="1"/>
  <c r="K134" s="1"/>
  <c r="L133"/>
  <c r="J135" l="1"/>
  <c r="K135" s="1"/>
  <c r="L134"/>
  <c r="J136" l="1"/>
  <c r="K136" s="1"/>
  <c r="L135"/>
  <c r="J137" l="1"/>
  <c r="K137" s="1"/>
  <c r="L136"/>
  <c r="J138" l="1"/>
  <c r="K138" s="1"/>
  <c r="L137"/>
  <c r="J139" l="1"/>
  <c r="K139" s="1"/>
  <c r="L138"/>
  <c r="J140" l="1"/>
  <c r="K140" s="1"/>
  <c r="L139"/>
  <c r="J141" l="1"/>
  <c r="K141" s="1"/>
  <c r="L140"/>
  <c r="L141" l="1"/>
  <c r="J142"/>
  <c r="K142" s="1"/>
  <c r="J143" l="1"/>
  <c r="K143" s="1"/>
  <c r="L142"/>
  <c r="J144" l="1"/>
  <c r="K144" s="1"/>
  <c r="L143"/>
  <c r="J145" l="1"/>
  <c r="K145" s="1"/>
  <c r="L144"/>
  <c r="J146" l="1"/>
  <c r="K146" s="1"/>
  <c r="L145"/>
  <c r="J147" l="1"/>
  <c r="K147" s="1"/>
  <c r="L146"/>
  <c r="L147" l="1"/>
  <c r="J148"/>
  <c r="K148" s="1"/>
  <c r="J149" l="1"/>
  <c r="K149" s="1"/>
  <c r="L148"/>
  <c r="L149" l="1"/>
  <c r="J150"/>
  <c r="K150" s="1"/>
  <c r="J151" l="1"/>
  <c r="K151" s="1"/>
  <c r="L150"/>
  <c r="J152" l="1"/>
  <c r="K152" s="1"/>
  <c r="L151"/>
  <c r="J153" l="1"/>
  <c r="K153" s="1"/>
  <c r="L152"/>
  <c r="J154" l="1"/>
  <c r="K154" s="1"/>
  <c r="L153"/>
  <c r="J155" l="1"/>
  <c r="K155" s="1"/>
  <c r="L154"/>
  <c r="J156" l="1"/>
  <c r="K156" s="1"/>
  <c r="L155"/>
  <c r="J157" l="1"/>
  <c r="K157" s="1"/>
  <c r="L156"/>
  <c r="J158" l="1"/>
  <c r="K158" s="1"/>
  <c r="L157"/>
  <c r="J159" l="1"/>
  <c r="K159" s="1"/>
  <c r="L158"/>
  <c r="J160" l="1"/>
  <c r="K160" s="1"/>
  <c r="L159"/>
  <c r="J161" l="1"/>
  <c r="K161" s="1"/>
  <c r="L160"/>
  <c r="J162" l="1"/>
  <c r="K162" s="1"/>
  <c r="L161"/>
  <c r="J163" l="1"/>
  <c r="K163" s="1"/>
  <c r="L162"/>
  <c r="J164" l="1"/>
  <c r="K164" s="1"/>
  <c r="L163"/>
  <c r="J165" l="1"/>
  <c r="K165" s="1"/>
  <c r="L164"/>
  <c r="J166" l="1"/>
  <c r="K166" s="1"/>
  <c r="L165"/>
  <c r="J167" l="1"/>
  <c r="K167" s="1"/>
  <c r="L166"/>
  <c r="L167" l="1"/>
  <c r="J168"/>
  <c r="K168" s="1"/>
  <c r="J169" l="1"/>
  <c r="K169" s="1"/>
  <c r="L168"/>
  <c r="J170" l="1"/>
  <c r="K170" s="1"/>
  <c r="L169"/>
  <c r="J171" l="1"/>
  <c r="K171" s="1"/>
  <c r="L170"/>
  <c r="J172" l="1"/>
  <c r="K172" s="1"/>
  <c r="L171"/>
  <c r="J173" l="1"/>
  <c r="K173" s="1"/>
  <c r="L172"/>
  <c r="L173" l="1"/>
  <c r="J174"/>
  <c r="K174" s="1"/>
  <c r="J175" l="1"/>
  <c r="K175" s="1"/>
  <c r="L174"/>
  <c r="J176" l="1"/>
  <c r="K176" s="1"/>
  <c r="L175"/>
  <c r="J177" l="1"/>
  <c r="K177" s="1"/>
  <c r="L176"/>
  <c r="J178" l="1"/>
  <c r="K178" s="1"/>
  <c r="L177"/>
  <c r="J179" l="1"/>
  <c r="K179" s="1"/>
  <c r="L178"/>
  <c r="J180" l="1"/>
  <c r="K180" s="1"/>
  <c r="L179"/>
  <c r="J181" l="1"/>
  <c r="K181" s="1"/>
  <c r="L180"/>
  <c r="J182" l="1"/>
  <c r="K182" s="1"/>
  <c r="L181"/>
  <c r="J183" l="1"/>
  <c r="K183" s="1"/>
  <c r="L182"/>
  <c r="J184" l="1"/>
  <c r="K184" s="1"/>
  <c r="L183"/>
  <c r="J185" l="1"/>
  <c r="K185" s="1"/>
  <c r="L184"/>
  <c r="J186" l="1"/>
  <c r="K186" s="1"/>
  <c r="L185"/>
  <c r="J187" l="1"/>
  <c r="K187" s="1"/>
  <c r="L186"/>
  <c r="J188" l="1"/>
  <c r="K188" s="1"/>
  <c r="L187"/>
  <c r="J189" l="1"/>
  <c r="K189" s="1"/>
  <c r="L188"/>
  <c r="J190" l="1"/>
  <c r="K190" s="1"/>
  <c r="L189"/>
  <c r="J191" l="1"/>
  <c r="K191" s="1"/>
  <c r="L190"/>
  <c r="J192" l="1"/>
  <c r="K192" s="1"/>
  <c r="L191"/>
  <c r="J193" l="1"/>
  <c r="K193" s="1"/>
  <c r="L192"/>
  <c r="J194" l="1"/>
  <c r="K194" s="1"/>
  <c r="L193"/>
  <c r="J195" l="1"/>
  <c r="K195" s="1"/>
  <c r="L194"/>
  <c r="J196" l="1"/>
  <c r="K196" s="1"/>
  <c r="L195"/>
  <c r="J197" l="1"/>
  <c r="K197" s="1"/>
  <c r="L196"/>
  <c r="J198" l="1"/>
  <c r="K198" s="1"/>
  <c r="L197"/>
  <c r="J199" l="1"/>
  <c r="K199" s="1"/>
  <c r="L198"/>
  <c r="J200" l="1"/>
  <c r="K200" s="1"/>
  <c r="L199"/>
  <c r="J201" l="1"/>
  <c r="K201" s="1"/>
  <c r="L200"/>
  <c r="J202" l="1"/>
  <c r="K202" s="1"/>
  <c r="L201"/>
  <c r="J203" l="1"/>
  <c r="K203" s="1"/>
  <c r="L202"/>
  <c r="L203" l="1"/>
  <c r="J204"/>
  <c r="K204" s="1"/>
  <c r="J205" l="1"/>
  <c r="K205" s="1"/>
  <c r="L204"/>
  <c r="J206" l="1"/>
  <c r="K206" s="1"/>
  <c r="L205"/>
  <c r="J207" l="1"/>
  <c r="K207" s="1"/>
  <c r="L206"/>
  <c r="J208" l="1"/>
  <c r="K208" s="1"/>
  <c r="L207"/>
  <c r="J209" l="1"/>
  <c r="K209" s="1"/>
  <c r="L208"/>
  <c r="J210" l="1"/>
  <c r="K210" s="1"/>
  <c r="L209"/>
  <c r="J211" l="1"/>
  <c r="K211" s="1"/>
  <c r="L210"/>
  <c r="J212" l="1"/>
  <c r="K212" s="1"/>
  <c r="L211"/>
  <c r="J213" l="1"/>
  <c r="K213" s="1"/>
  <c r="L212"/>
  <c r="J214" l="1"/>
  <c r="K214" s="1"/>
  <c r="L213"/>
  <c r="J215" l="1"/>
  <c r="K215" s="1"/>
  <c r="L214"/>
  <c r="J216" l="1"/>
  <c r="K216" s="1"/>
  <c r="L215"/>
  <c r="J217" l="1"/>
  <c r="K217" s="1"/>
  <c r="L216"/>
  <c r="J218" l="1"/>
  <c r="K218" s="1"/>
  <c r="L217"/>
  <c r="J219" l="1"/>
  <c r="K219" s="1"/>
  <c r="L218"/>
  <c r="J220" l="1"/>
  <c r="K220" s="1"/>
  <c r="L219"/>
  <c r="J221" l="1"/>
  <c r="K221" s="1"/>
  <c r="L220"/>
  <c r="J222" l="1"/>
  <c r="K222" s="1"/>
  <c r="L221"/>
  <c r="L222" l="1"/>
  <c r="J223"/>
  <c r="K223" s="1"/>
  <c r="J224" l="1"/>
  <c r="K224" s="1"/>
  <c r="L223"/>
  <c r="J225" l="1"/>
  <c r="K225" s="1"/>
  <c r="L224"/>
  <c r="J226" l="1"/>
  <c r="K226" s="1"/>
  <c r="L225"/>
  <c r="L226" l="1"/>
  <c r="J227"/>
  <c r="K227" s="1"/>
  <c r="J228" l="1"/>
  <c r="K228" s="1"/>
  <c r="L227"/>
  <c r="J229" l="1"/>
  <c r="K229" s="1"/>
  <c r="L228"/>
  <c r="J230" l="1"/>
  <c r="K230" s="1"/>
  <c r="L229"/>
  <c r="J231" l="1"/>
  <c r="K231" s="1"/>
  <c r="L230"/>
  <c r="J232" l="1"/>
  <c r="K232" s="1"/>
  <c r="L231"/>
  <c r="J233" l="1"/>
  <c r="K233" s="1"/>
  <c r="L232"/>
  <c r="J234" l="1"/>
  <c r="K234" s="1"/>
  <c r="L233"/>
  <c r="J235" l="1"/>
  <c r="K235" s="1"/>
  <c r="L234"/>
  <c r="J236" l="1"/>
  <c r="K236" s="1"/>
  <c r="L235"/>
  <c r="J237" l="1"/>
  <c r="K237" s="1"/>
  <c r="L236"/>
  <c r="J238" l="1"/>
  <c r="K238" s="1"/>
  <c r="L237"/>
  <c r="J239" l="1"/>
  <c r="K239" s="1"/>
  <c r="L238"/>
  <c r="J240" l="1"/>
  <c r="K240" s="1"/>
  <c r="L239"/>
  <c r="L240" l="1"/>
  <c r="J241"/>
  <c r="K241" s="1"/>
  <c r="J242" l="1"/>
  <c r="K242" s="1"/>
  <c r="L241"/>
  <c r="J243" l="1"/>
  <c r="K243" s="1"/>
  <c r="L242"/>
  <c r="J244" l="1"/>
  <c r="K244" s="1"/>
  <c r="L243"/>
  <c r="J245" l="1"/>
  <c r="K245" s="1"/>
  <c r="L244"/>
  <c r="J246" l="1"/>
  <c r="K246" s="1"/>
  <c r="L245"/>
  <c r="J247" l="1"/>
  <c r="K247" s="1"/>
  <c r="L246"/>
  <c r="J248" l="1"/>
  <c r="K248" s="1"/>
  <c r="L247"/>
  <c r="J249" l="1"/>
  <c r="K249" s="1"/>
  <c r="L248"/>
  <c r="J250" l="1"/>
  <c r="K250" s="1"/>
  <c r="L249"/>
  <c r="J251" l="1"/>
  <c r="K251" s="1"/>
  <c r="L250"/>
  <c r="J252" l="1"/>
  <c r="K252" s="1"/>
  <c r="L251"/>
  <c r="J253" l="1"/>
  <c r="K253" s="1"/>
  <c r="L252"/>
  <c r="J254" l="1"/>
  <c r="K254" s="1"/>
  <c r="L253"/>
  <c r="J255" l="1"/>
  <c r="K255" s="1"/>
  <c r="L254"/>
  <c r="J256" l="1"/>
  <c r="K256" s="1"/>
  <c r="L255"/>
  <c r="J257" l="1"/>
  <c r="K257" s="1"/>
  <c r="L256"/>
  <c r="J258" l="1"/>
  <c r="K258" s="1"/>
  <c r="L257"/>
  <c r="J259" l="1"/>
  <c r="K259" s="1"/>
  <c r="L258"/>
  <c r="J260" l="1"/>
  <c r="K260" s="1"/>
  <c r="L259"/>
  <c r="L260" l="1"/>
  <c r="J261"/>
  <c r="K261" s="1"/>
  <c r="J262" l="1"/>
  <c r="K262" s="1"/>
  <c r="L261"/>
  <c r="L262" l="1"/>
  <c r="J263"/>
  <c r="K263" s="1"/>
  <c r="J264" l="1"/>
  <c r="K264" s="1"/>
  <c r="L263"/>
  <c r="J265" l="1"/>
  <c r="K265" s="1"/>
  <c r="L264"/>
  <c r="J266" l="1"/>
  <c r="K266" s="1"/>
  <c r="L265"/>
  <c r="J267" l="1"/>
  <c r="K267" s="1"/>
  <c r="L266"/>
  <c r="J268" l="1"/>
  <c r="K268" s="1"/>
  <c r="L267"/>
  <c r="J269" l="1"/>
  <c r="K269" s="1"/>
  <c r="L268"/>
  <c r="J270" l="1"/>
  <c r="K270" s="1"/>
  <c r="L269"/>
  <c r="J271" l="1"/>
  <c r="K271" s="1"/>
  <c r="L270"/>
  <c r="J272" l="1"/>
  <c r="K272" s="1"/>
  <c r="L271"/>
  <c r="J273" l="1"/>
  <c r="K273" s="1"/>
  <c r="L272"/>
  <c r="J274" l="1"/>
  <c r="K274" s="1"/>
  <c r="L273"/>
  <c r="J275" l="1"/>
  <c r="K275" s="1"/>
  <c r="L274"/>
  <c r="J276" l="1"/>
  <c r="K276" s="1"/>
  <c r="L275"/>
  <c r="J277" l="1"/>
  <c r="K277" s="1"/>
  <c r="L276"/>
  <c r="J278" l="1"/>
  <c r="K278" s="1"/>
  <c r="L277"/>
  <c r="J279" l="1"/>
  <c r="K279" s="1"/>
  <c r="L278"/>
  <c r="J280" l="1"/>
  <c r="K280" s="1"/>
  <c r="L279"/>
  <c r="J281" l="1"/>
  <c r="K281" s="1"/>
  <c r="L280"/>
  <c r="J282" l="1"/>
  <c r="K282" s="1"/>
  <c r="L281"/>
  <c r="J283" l="1"/>
  <c r="K283" s="1"/>
  <c r="L282"/>
  <c r="J284" l="1"/>
  <c r="K284" s="1"/>
  <c r="L283"/>
  <c r="J285" l="1"/>
  <c r="K285" s="1"/>
  <c r="L284"/>
  <c r="J286" l="1"/>
  <c r="K286" s="1"/>
  <c r="L285"/>
  <c r="J287" l="1"/>
  <c r="K287" s="1"/>
  <c r="L286"/>
  <c r="J288" l="1"/>
  <c r="K288" s="1"/>
  <c r="L287"/>
  <c r="J289" l="1"/>
  <c r="K289" s="1"/>
  <c r="L288"/>
  <c r="J290" l="1"/>
  <c r="K290" s="1"/>
  <c r="L289"/>
  <c r="J291" l="1"/>
  <c r="K291" s="1"/>
  <c r="L290"/>
  <c r="J292" l="1"/>
  <c r="K292" s="1"/>
  <c r="L291"/>
  <c r="J293" l="1"/>
  <c r="K293" s="1"/>
  <c r="L292"/>
  <c r="J294" l="1"/>
  <c r="K294" s="1"/>
  <c r="L293"/>
  <c r="J295" l="1"/>
  <c r="K295" s="1"/>
  <c r="L294"/>
  <c r="J296" l="1"/>
  <c r="K296" s="1"/>
  <c r="L295"/>
  <c r="J297" l="1"/>
  <c r="K297" s="1"/>
  <c r="L296"/>
  <c r="J298" l="1"/>
  <c r="K298" s="1"/>
  <c r="L297"/>
  <c r="J299" l="1"/>
  <c r="K299" s="1"/>
  <c r="L298"/>
  <c r="L299" l="1"/>
  <c r="J300"/>
  <c r="K300" s="1"/>
  <c r="J301" l="1"/>
  <c r="K301" s="1"/>
  <c r="L300"/>
  <c r="J302" l="1"/>
  <c r="K302" s="1"/>
  <c r="L301"/>
  <c r="J303" l="1"/>
  <c r="K303" s="1"/>
  <c r="L302"/>
  <c r="J304" l="1"/>
  <c r="K304" s="1"/>
  <c r="L303"/>
  <c r="J305" l="1"/>
  <c r="K305" s="1"/>
  <c r="L304"/>
  <c r="J306" l="1"/>
  <c r="K306" s="1"/>
  <c r="L305"/>
  <c r="J307" l="1"/>
  <c r="K307" s="1"/>
  <c r="L306"/>
  <c r="J308" l="1"/>
  <c r="K308" s="1"/>
  <c r="L307"/>
  <c r="J309" l="1"/>
  <c r="K309" s="1"/>
  <c r="L308"/>
  <c r="J310" l="1"/>
  <c r="K310" s="1"/>
  <c r="L309"/>
  <c r="J311" l="1"/>
  <c r="K311" s="1"/>
  <c r="L310"/>
  <c r="J312" l="1"/>
  <c r="K312" s="1"/>
  <c r="L311"/>
  <c r="J313" l="1"/>
  <c r="K313" s="1"/>
  <c r="L312"/>
  <c r="J314" l="1"/>
  <c r="K314" s="1"/>
  <c r="L313"/>
  <c r="J315" l="1"/>
  <c r="K315" s="1"/>
  <c r="L314"/>
  <c r="J316" l="1"/>
  <c r="K316" s="1"/>
  <c r="L315"/>
  <c r="J317" l="1"/>
  <c r="K317" s="1"/>
  <c r="L316"/>
  <c r="L317" l="1"/>
  <c r="J318"/>
  <c r="K318" s="1"/>
  <c r="J319" l="1"/>
  <c r="K319" s="1"/>
  <c r="L318"/>
  <c r="J320" l="1"/>
  <c r="K320" s="1"/>
  <c r="L319"/>
  <c r="J321" l="1"/>
  <c r="K321" s="1"/>
  <c r="L320"/>
  <c r="J322" l="1"/>
  <c r="K322" s="1"/>
  <c r="L321"/>
  <c r="J323" l="1"/>
  <c r="K323" s="1"/>
  <c r="L322"/>
  <c r="J324" l="1"/>
  <c r="K324" s="1"/>
  <c r="L323"/>
  <c r="J325" l="1"/>
  <c r="K325" s="1"/>
  <c r="L324"/>
  <c r="J326" l="1"/>
  <c r="K326" s="1"/>
  <c r="L325"/>
  <c r="L326" l="1"/>
  <c r="J327"/>
  <c r="K327" s="1"/>
  <c r="J328" l="1"/>
  <c r="K328" s="1"/>
  <c r="L327"/>
  <c r="J329" l="1"/>
  <c r="K329" s="1"/>
  <c r="L328"/>
  <c r="J330" l="1"/>
  <c r="K330" s="1"/>
  <c r="L329"/>
  <c r="J331" l="1"/>
  <c r="K331" s="1"/>
  <c r="L330"/>
  <c r="J332" l="1"/>
  <c r="K332" s="1"/>
  <c r="L331"/>
  <c r="J333" l="1"/>
  <c r="K333" s="1"/>
  <c r="L332"/>
  <c r="J334" l="1"/>
  <c r="K334" s="1"/>
  <c r="L333"/>
  <c r="J335" l="1"/>
  <c r="K335" s="1"/>
  <c r="L334"/>
  <c r="J336" l="1"/>
  <c r="K336" s="1"/>
  <c r="L335"/>
  <c r="J337" l="1"/>
  <c r="K337" s="1"/>
  <c r="L336"/>
  <c r="J338" l="1"/>
  <c r="K338" s="1"/>
  <c r="L337"/>
  <c r="J339" l="1"/>
  <c r="K339" s="1"/>
  <c r="L338"/>
  <c r="J340" l="1"/>
  <c r="K340" s="1"/>
  <c r="L339"/>
  <c r="J341" l="1"/>
  <c r="K341" s="1"/>
  <c r="L340"/>
  <c r="J342" l="1"/>
  <c r="K342" s="1"/>
  <c r="L341"/>
  <c r="J343" l="1"/>
  <c r="K343" s="1"/>
  <c r="L342"/>
  <c r="J344" l="1"/>
  <c r="K344" s="1"/>
  <c r="L343"/>
  <c r="J345" l="1"/>
  <c r="K345" s="1"/>
  <c r="L344"/>
  <c r="J346" l="1"/>
  <c r="K346" s="1"/>
  <c r="L345"/>
  <c r="J347" l="1"/>
  <c r="K347" s="1"/>
  <c r="L346"/>
  <c r="J348" l="1"/>
  <c r="K348" s="1"/>
  <c r="L347"/>
  <c r="J349" l="1"/>
  <c r="K349" s="1"/>
  <c r="L348"/>
  <c r="J350" l="1"/>
  <c r="K350" s="1"/>
  <c r="L349"/>
  <c r="J351" l="1"/>
  <c r="K351" s="1"/>
  <c r="L350"/>
  <c r="J352" l="1"/>
  <c r="K352" s="1"/>
  <c r="L351"/>
  <c r="J353" l="1"/>
  <c r="K353" s="1"/>
  <c r="L352"/>
  <c r="J354" l="1"/>
  <c r="K354" s="1"/>
  <c r="L353"/>
  <c r="J355" l="1"/>
  <c r="K355" s="1"/>
  <c r="L354"/>
  <c r="J356" l="1"/>
  <c r="K356" s="1"/>
  <c r="L355"/>
  <c r="J357" l="1"/>
  <c r="K357" s="1"/>
  <c r="L356"/>
  <c r="J358" l="1"/>
  <c r="K358" s="1"/>
  <c r="L357"/>
  <c r="J359" l="1"/>
  <c r="K359" s="1"/>
  <c r="L358"/>
  <c r="J360" l="1"/>
  <c r="K360" s="1"/>
  <c r="L359"/>
  <c r="J361" l="1"/>
  <c r="K361" s="1"/>
  <c r="L360"/>
  <c r="J362" l="1"/>
  <c r="K362" s="1"/>
  <c r="L361"/>
  <c r="J363" l="1"/>
  <c r="K363" s="1"/>
  <c r="L362"/>
  <c r="J364" l="1"/>
  <c r="K364" s="1"/>
  <c r="L363"/>
  <c r="J365" l="1"/>
  <c r="K365" s="1"/>
  <c r="L364"/>
  <c r="J366" l="1"/>
  <c r="K366" s="1"/>
  <c r="L365"/>
  <c r="J367" l="1"/>
  <c r="K367" s="1"/>
  <c r="L366"/>
  <c r="J368" l="1"/>
  <c r="K368" s="1"/>
  <c r="L367"/>
  <c r="J369" l="1"/>
  <c r="K369" s="1"/>
  <c r="L368"/>
  <c r="J370" l="1"/>
  <c r="K370" s="1"/>
  <c r="L369"/>
  <c r="J371" l="1"/>
  <c r="K371" s="1"/>
  <c r="L370"/>
  <c r="J372" l="1"/>
  <c r="K372" s="1"/>
  <c r="L371"/>
  <c r="L372" l="1"/>
  <c r="J373"/>
  <c r="K373" s="1"/>
  <c r="J374" l="1"/>
  <c r="K374" s="1"/>
  <c r="L373"/>
  <c r="J375" l="1"/>
  <c r="K375" s="1"/>
  <c r="L374"/>
  <c r="J376" l="1"/>
  <c r="K376" s="1"/>
  <c r="L375"/>
  <c r="J377" l="1"/>
  <c r="K377" s="1"/>
  <c r="L376"/>
  <c r="J378" l="1"/>
  <c r="K378" s="1"/>
  <c r="L377"/>
  <c r="J379" l="1"/>
  <c r="K379" s="1"/>
  <c r="L378"/>
  <c r="J380" l="1"/>
  <c r="K380" s="1"/>
  <c r="L379"/>
  <c r="J381" l="1"/>
  <c r="K381" s="1"/>
  <c r="L380"/>
  <c r="J382" l="1"/>
  <c r="K382" s="1"/>
  <c r="L381"/>
  <c r="L382" l="1"/>
  <c r="J383"/>
  <c r="K383" s="1"/>
  <c r="J384" l="1"/>
  <c r="K384" s="1"/>
  <c r="L383"/>
  <c r="J385" l="1"/>
  <c r="K385" s="1"/>
  <c r="L384"/>
  <c r="J386" l="1"/>
  <c r="K386" s="1"/>
  <c r="L385"/>
  <c r="L386" l="1"/>
  <c r="J387"/>
  <c r="K387" s="1"/>
  <c r="J388" l="1"/>
  <c r="K388" s="1"/>
  <c r="L387"/>
  <c r="L388" l="1"/>
  <c r="J389"/>
  <c r="K389" s="1"/>
  <c r="J390" l="1"/>
  <c r="K390" s="1"/>
  <c r="L389"/>
  <c r="J391" l="1"/>
  <c r="K391" s="1"/>
  <c r="L390"/>
  <c r="J392" l="1"/>
  <c r="K392" s="1"/>
  <c r="L391"/>
  <c r="J393" l="1"/>
  <c r="K393" s="1"/>
  <c r="L392"/>
  <c r="J394" l="1"/>
  <c r="K394" s="1"/>
  <c r="L393"/>
  <c r="J395" l="1"/>
  <c r="K395" s="1"/>
  <c r="L394"/>
  <c r="J396" l="1"/>
  <c r="K396" s="1"/>
  <c r="L395"/>
  <c r="J397" l="1"/>
  <c r="K397" s="1"/>
  <c r="L396"/>
  <c r="J398" l="1"/>
  <c r="K398" s="1"/>
  <c r="L397"/>
  <c r="J399" l="1"/>
  <c r="K399" s="1"/>
  <c r="L398"/>
  <c r="J400" l="1"/>
  <c r="K400" s="1"/>
  <c r="L399"/>
  <c r="J401" l="1"/>
  <c r="K401" s="1"/>
  <c r="L400"/>
  <c r="J402" l="1"/>
  <c r="K402" s="1"/>
  <c r="L401"/>
  <c r="J403" l="1"/>
  <c r="K403" s="1"/>
  <c r="L402"/>
  <c r="J404" l="1"/>
  <c r="K404" s="1"/>
  <c r="L403"/>
  <c r="J405" l="1"/>
  <c r="K405" s="1"/>
  <c r="L404"/>
  <c r="J406" l="1"/>
  <c r="K406" s="1"/>
  <c r="L405"/>
  <c r="J407" l="1"/>
  <c r="K407" s="1"/>
  <c r="L406"/>
  <c r="J408" l="1"/>
  <c r="K408" s="1"/>
  <c r="L407"/>
  <c r="J409" l="1"/>
  <c r="K409" s="1"/>
  <c r="L408"/>
  <c r="J410" l="1"/>
  <c r="K410" s="1"/>
  <c r="L409"/>
  <c r="J411" l="1"/>
  <c r="K411" s="1"/>
  <c r="L410"/>
  <c r="J412" l="1"/>
  <c r="K412" s="1"/>
  <c r="L411"/>
  <c r="J413" l="1"/>
  <c r="K413" s="1"/>
  <c r="L412"/>
  <c r="J414" l="1"/>
  <c r="K414" s="1"/>
  <c r="L413"/>
  <c r="J415" l="1"/>
  <c r="K415" s="1"/>
  <c r="L414"/>
  <c r="J416" l="1"/>
  <c r="K416" s="1"/>
  <c r="L415"/>
  <c r="J417" l="1"/>
  <c r="K417" s="1"/>
  <c r="L416"/>
  <c r="J418" l="1"/>
  <c r="K418" s="1"/>
  <c r="L417"/>
  <c r="L418" l="1"/>
  <c r="J419"/>
  <c r="K419" s="1"/>
  <c r="J420" l="1"/>
  <c r="K420" s="1"/>
  <c r="L419"/>
  <c r="J421" l="1"/>
  <c r="K421" s="1"/>
  <c r="L420"/>
  <c r="J422" l="1"/>
  <c r="K422" s="1"/>
  <c r="L421"/>
  <c r="J423" l="1"/>
  <c r="K423" s="1"/>
  <c r="L422"/>
  <c r="J424" l="1"/>
  <c r="K424" s="1"/>
  <c r="L423"/>
  <c r="L424" l="1"/>
  <c r="J425"/>
  <c r="K425" s="1"/>
  <c r="J426" l="1"/>
  <c r="K426" s="1"/>
  <c r="L425"/>
  <c r="J427" l="1"/>
  <c r="K427" s="1"/>
  <c r="L426"/>
  <c r="J428" l="1"/>
  <c r="K428" s="1"/>
  <c r="L427"/>
  <c r="J429" l="1"/>
  <c r="K429" s="1"/>
  <c r="L428"/>
  <c r="J430" l="1"/>
  <c r="K430" s="1"/>
  <c r="L429"/>
  <c r="L430" l="1"/>
  <c r="J431"/>
  <c r="K431" s="1"/>
  <c r="J432" l="1"/>
  <c r="K432" s="1"/>
  <c r="L431"/>
  <c r="J433" l="1"/>
  <c r="K433" s="1"/>
  <c r="L432"/>
  <c r="J434" l="1"/>
  <c r="K434" s="1"/>
  <c r="L433"/>
  <c r="L434" l="1"/>
  <c r="J435"/>
  <c r="K435" s="1"/>
  <c r="J436" l="1"/>
  <c r="K436" s="1"/>
  <c r="L435"/>
  <c r="J437" l="1"/>
  <c r="K437" s="1"/>
  <c r="L436"/>
  <c r="J438" l="1"/>
  <c r="K438" s="1"/>
  <c r="L437"/>
  <c r="J439" l="1"/>
  <c r="K439" s="1"/>
  <c r="L438"/>
  <c r="J440" l="1"/>
  <c r="K440" s="1"/>
  <c r="L439"/>
  <c r="L440" l="1"/>
  <c r="J441"/>
  <c r="K441" s="1"/>
  <c r="J442" l="1"/>
  <c r="K442" s="1"/>
  <c r="L441"/>
  <c r="J443" l="1"/>
  <c r="K443" s="1"/>
  <c r="L442"/>
  <c r="J444" l="1"/>
  <c r="K444" s="1"/>
  <c r="L443"/>
  <c r="J445" l="1"/>
  <c r="K445" s="1"/>
  <c r="L444"/>
  <c r="J446" l="1"/>
  <c r="K446" s="1"/>
  <c r="L445"/>
  <c r="J447" l="1"/>
  <c r="K447" s="1"/>
  <c r="L446"/>
  <c r="J448" l="1"/>
  <c r="K448" s="1"/>
  <c r="L447"/>
  <c r="J449" l="1"/>
  <c r="K449" s="1"/>
  <c r="L448"/>
  <c r="L449" l="1"/>
</calcChain>
</file>

<file path=xl/sharedStrings.xml><?xml version="1.0" encoding="utf-8"?>
<sst xmlns="http://schemas.openxmlformats.org/spreadsheetml/2006/main" count="12" uniqueCount="12">
  <si>
    <t>альбомный аH</t>
  </si>
  <si>
    <t>Альбомный R0</t>
  </si>
  <si>
    <t>tau</t>
  </si>
  <si>
    <t>dT</t>
  </si>
  <si>
    <t xml:space="preserve"> g = Math.Exp(-dT/Tt);</t>
  </si>
  <si>
    <t xml:space="preserve"> c = (1 - g) * Tt / dT;</t>
  </si>
  <si>
    <t>F = F*g + (I[i]-1)*(1-c) + (I[i-1]-1)*(c-g);</t>
  </si>
  <si>
    <t>Отклонение</t>
  </si>
  <si>
    <t xml:space="preserve">  Rm = myresult.Ro + myresult.aH * dH[i] + myresult.b * F;</t>
  </si>
  <si>
    <t>Невязки</t>
  </si>
  <si>
    <t>аоьбомный b</t>
  </si>
  <si>
    <t>реактивность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</si>
</sst>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11" fontId="0" fillId="2" borderId="0" xfId="0" applyNumberFormat="1" applyFill="1"/>
    <xf numFmtId="0" fontId="0" fillId="3" borderId="0" xfId="0" applyFill="1" applyAlignment="1">
      <alignment wrapText="1"/>
    </xf>
    <xf numFmtId="0" fontId="0" fillId="2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0" borderId="0" xfId="0" applyAlignment="1">
      <alignment wrapText="1"/>
    </xf>
    <xf numFmtId="0" fontId="0" fillId="3" borderId="0" xfId="0" applyFill="1"/>
    <xf numFmtId="0" fontId="0" fillId="4" borderId="0" xfId="0" applyFill="1"/>
    <xf numFmtId="0" fontId="0" fillId="5" borderId="0" xfId="0" applyFill="1" applyAlignment="1">
      <alignment wrapText="1"/>
    </xf>
    <xf numFmtId="0" fontId="0" fillId="5" borderId="0" xfId="0" applyFill="1"/>
    <xf numFmtId="9" fontId="0" fillId="0" borderId="0" xfId="0" applyNumberFormat="1"/>
    <xf numFmtId="11" fontId="0" fillId="0" borderId="0" xfId="0" applyNumberFormat="1"/>
    <xf numFmtId="0" fontId="0" fillId="6" borderId="0" xfId="0" applyFill="1" applyAlignment="1">
      <alignment wrapText="1"/>
    </xf>
    <xf numFmtId="0" fontId="0" fillId="6" borderId="0" xfId="0" applyFill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lineChart>
        <c:grouping val="standard"/>
        <c:ser>
          <c:idx val="0"/>
          <c:order val="0"/>
          <c:spPr>
            <a:ln>
              <a:solidFill>
                <a:schemeClr val="tx1"/>
              </a:solidFill>
            </a:ln>
          </c:spPr>
          <c:marker>
            <c:symbol val="none"/>
          </c:marker>
          <c:val>
            <c:numRef>
              <c:f>Лист1!$K$4:$K$449</c:f>
              <c:numCache>
                <c:formatCode>General</c:formatCode>
                <c:ptCount val="446"/>
                <c:pt idx="0">
                  <c:v>-1.9825829092795212E-4</c:v>
                </c:pt>
                <c:pt idx="1">
                  <c:v>-6.478643746858989E-4</c:v>
                </c:pt>
                <c:pt idx="2">
                  <c:v>-1.1331008323720627E-3</c:v>
                </c:pt>
                <c:pt idx="3">
                  <c:v>-1.5970946770461078E-3</c:v>
                </c:pt>
                <c:pt idx="4">
                  <c:v>-2.0592377965092798E-3</c:v>
                </c:pt>
                <c:pt idx="5">
                  <c:v>-2.0494607149313029E-3</c:v>
                </c:pt>
                <c:pt idx="6">
                  <c:v>-2.0386363832183619E-3</c:v>
                </c:pt>
                <c:pt idx="7">
                  <c:v>-2.0282012139889245E-3</c:v>
                </c:pt>
                <c:pt idx="8">
                  <c:v>-2.0183173379863736E-3</c:v>
                </c:pt>
                <c:pt idx="9">
                  <c:v>-2.0088165201293485E-3</c:v>
                </c:pt>
                <c:pt idx="10">
                  <c:v>-1.999315380604732E-3</c:v>
                </c:pt>
                <c:pt idx="11">
                  <c:v>-1.9895327081752251E-3</c:v>
                </c:pt>
                <c:pt idx="12">
                  <c:v>-1.979815565210573E-3</c:v>
                </c:pt>
                <c:pt idx="13">
                  <c:v>-1.9689249544128599E-3</c:v>
                </c:pt>
                <c:pt idx="14">
                  <c:v>-1.9583267635219373E-3</c:v>
                </c:pt>
                <c:pt idx="15">
                  <c:v>-1.9478897264171007E-3</c:v>
                </c:pt>
                <c:pt idx="16">
                  <c:v>-1.9377982242814956E-3</c:v>
                </c:pt>
                <c:pt idx="17">
                  <c:v>-1.9283178569118944E-3</c:v>
                </c:pt>
                <c:pt idx="18">
                  <c:v>-1.9195180954940888E-3</c:v>
                </c:pt>
                <c:pt idx="19">
                  <c:v>-1.9095971172055038E-3</c:v>
                </c:pt>
                <c:pt idx="20">
                  <c:v>-1.8998925413227304E-3</c:v>
                </c:pt>
                <c:pt idx="21">
                  <c:v>-1.889040651677789E-3</c:v>
                </c:pt>
                <c:pt idx="22">
                  <c:v>-1.8791511082184263E-3</c:v>
                </c:pt>
                <c:pt idx="23">
                  <c:v>-1.8687635740380066E-3</c:v>
                </c:pt>
                <c:pt idx="24">
                  <c:v>-1.8592897849805576E-3</c:v>
                </c:pt>
                <c:pt idx="25">
                  <c:v>-1.8489323197210749E-3</c:v>
                </c:pt>
                <c:pt idx="26">
                  <c:v>-1.8389876736231304E-3</c:v>
                </c:pt>
                <c:pt idx="27">
                  <c:v>-1.8293065437534938E-3</c:v>
                </c:pt>
                <c:pt idx="28">
                  <c:v>-1.8198872085658255E-3</c:v>
                </c:pt>
                <c:pt idx="29">
                  <c:v>-1.8103880683210483E-3</c:v>
                </c:pt>
                <c:pt idx="30">
                  <c:v>-1.8006654987649836E-3</c:v>
                </c:pt>
                <c:pt idx="31">
                  <c:v>-1.7903432505614958E-3</c:v>
                </c:pt>
                <c:pt idx="32">
                  <c:v>-1.7801160486019282E-3</c:v>
                </c:pt>
                <c:pt idx="33">
                  <c:v>-1.7700443541237465E-3</c:v>
                </c:pt>
                <c:pt idx="34">
                  <c:v>-1.7601406953001069E-3</c:v>
                </c:pt>
                <c:pt idx="35">
                  <c:v>-2.0063672073665365E-3</c:v>
                </c:pt>
                <c:pt idx="36">
                  <c:v>-2.2522981169350526E-3</c:v>
                </c:pt>
                <c:pt idx="37">
                  <c:v>-2.4978116482780506E-3</c:v>
                </c:pt>
                <c:pt idx="38">
                  <c:v>-2.7430376190196223E-3</c:v>
                </c:pt>
                <c:pt idx="39">
                  <c:v>-2.9881594762880561E-3</c:v>
                </c:pt>
                <c:pt idx="40">
                  <c:v>-3.2329889494673377E-3</c:v>
                </c:pt>
                <c:pt idx="41">
                  <c:v>-3.4759891222238895E-3</c:v>
                </c:pt>
                <c:pt idx="42">
                  <c:v>-3.716380466388421E-3</c:v>
                </c:pt>
                <c:pt idx="43">
                  <c:v>-3.9548545308363096E-3</c:v>
                </c:pt>
                <c:pt idx="44">
                  <c:v>-4.1916737038846215E-3</c:v>
                </c:pt>
                <c:pt idx="45">
                  <c:v>-4.4267275509189651E-3</c:v>
                </c:pt>
                <c:pt idx="46">
                  <c:v>-4.4042947032022547E-3</c:v>
                </c:pt>
                <c:pt idx="47">
                  <c:v>-4.3815706297281572E-3</c:v>
                </c:pt>
                <c:pt idx="48">
                  <c:v>-4.358910585464856E-3</c:v>
                </c:pt>
                <c:pt idx="49">
                  <c:v>-4.3368428728718031E-3</c:v>
                </c:pt>
                <c:pt idx="50">
                  <c:v>-4.3152909818716832E-3</c:v>
                </c:pt>
                <c:pt idx="51">
                  <c:v>-4.2937819862524365E-3</c:v>
                </c:pt>
                <c:pt idx="52">
                  <c:v>-4.2724737339245606E-3</c:v>
                </c:pt>
                <c:pt idx="53">
                  <c:v>-4.2519142431798173E-3</c:v>
                </c:pt>
                <c:pt idx="54">
                  <c:v>-4.2321497363955679E-3</c:v>
                </c:pt>
                <c:pt idx="55">
                  <c:v>-4.2127843167048288E-3</c:v>
                </c:pt>
                <c:pt idx="56">
                  <c:v>-4.1936680077500682E-3</c:v>
                </c:pt>
                <c:pt idx="57">
                  <c:v>-4.1749849038610603E-3</c:v>
                </c:pt>
                <c:pt idx="58">
                  <c:v>-4.1566322304481254E-3</c:v>
                </c:pt>
                <c:pt idx="59">
                  <c:v>-4.1381826746418812E-3</c:v>
                </c:pt>
                <c:pt idx="60">
                  <c:v>-4.1195339429699086E-3</c:v>
                </c:pt>
                <c:pt idx="61">
                  <c:v>-4.1009896050261596E-3</c:v>
                </c:pt>
                <c:pt idx="62">
                  <c:v>-4.0829193849951893E-3</c:v>
                </c:pt>
                <c:pt idx="63">
                  <c:v>-4.0653237051897547E-3</c:v>
                </c:pt>
                <c:pt idx="64">
                  <c:v>-4.048052034878135E-3</c:v>
                </c:pt>
                <c:pt idx="65">
                  <c:v>-4.0307865355509349E-3</c:v>
                </c:pt>
                <c:pt idx="66">
                  <c:v>-4.0135585321969171E-3</c:v>
                </c:pt>
                <c:pt idx="67">
                  <c:v>-3.9968379324347332E-3</c:v>
                </c:pt>
                <c:pt idx="68">
                  <c:v>-3.9808616423999167E-3</c:v>
                </c:pt>
                <c:pt idx="69">
                  <c:v>-3.9653777177706198E-3</c:v>
                </c:pt>
                <c:pt idx="70">
                  <c:v>-3.9498099736987114E-3</c:v>
                </c:pt>
                <c:pt idx="71">
                  <c:v>-3.9337816691507018E-3</c:v>
                </c:pt>
                <c:pt idx="72">
                  <c:v>-3.9172579802658619E-3</c:v>
                </c:pt>
                <c:pt idx="73">
                  <c:v>-3.900355248475906E-3</c:v>
                </c:pt>
                <c:pt idx="74">
                  <c:v>-3.8832886228891677E-3</c:v>
                </c:pt>
                <c:pt idx="75">
                  <c:v>-3.8661309811830981E-3</c:v>
                </c:pt>
                <c:pt idx="76">
                  <c:v>-3.848783376984233E-3</c:v>
                </c:pt>
                <c:pt idx="77">
                  <c:v>-3.831295154693967E-3</c:v>
                </c:pt>
                <c:pt idx="78">
                  <c:v>-3.8124839806798171E-3</c:v>
                </c:pt>
                <c:pt idx="79">
                  <c:v>-4.0784782161193333E-3</c:v>
                </c:pt>
                <c:pt idx="80">
                  <c:v>-4.3431020163875707E-3</c:v>
                </c:pt>
                <c:pt idx="81">
                  <c:v>-4.6061758967791151E-3</c:v>
                </c:pt>
                <c:pt idx="82">
                  <c:v>-4.8668052982475474E-3</c:v>
                </c:pt>
                <c:pt idx="83">
                  <c:v>-5.1255813174361543E-3</c:v>
                </c:pt>
                <c:pt idx="84">
                  <c:v>-5.3828381186600688E-3</c:v>
                </c:pt>
                <c:pt idx="85">
                  <c:v>-5.6386360317058539E-3</c:v>
                </c:pt>
                <c:pt idx="86">
                  <c:v>-5.8933794582578889E-3</c:v>
                </c:pt>
                <c:pt idx="87">
                  <c:v>-6.1475889725068475E-3</c:v>
                </c:pt>
                <c:pt idx="88">
                  <c:v>-6.4012061319029187E-3</c:v>
                </c:pt>
                <c:pt idx="89">
                  <c:v>-6.3724252759694445E-3</c:v>
                </c:pt>
                <c:pt idx="90">
                  <c:v>-6.343536476309761E-3</c:v>
                </c:pt>
                <c:pt idx="91">
                  <c:v>-6.3150274087939214E-3</c:v>
                </c:pt>
                <c:pt idx="92">
                  <c:v>-6.28702609839717E-3</c:v>
                </c:pt>
                <c:pt idx="93">
                  <c:v>-6.259570578240223E-3</c:v>
                </c:pt>
                <c:pt idx="94">
                  <c:v>-6.2325097758312202E-3</c:v>
                </c:pt>
                <c:pt idx="95">
                  <c:v>-6.2057659982871285E-3</c:v>
                </c:pt>
                <c:pt idx="96">
                  <c:v>-6.1794333387332409E-3</c:v>
                </c:pt>
                <c:pt idx="97">
                  <c:v>-6.1532447111399486E-3</c:v>
                </c:pt>
                <c:pt idx="98">
                  <c:v>-6.1246446152416947E-3</c:v>
                </c:pt>
                <c:pt idx="99">
                  <c:v>-6.0998025205352517E-3</c:v>
                </c:pt>
                <c:pt idx="100">
                  <c:v>-6.0723278525970726E-3</c:v>
                </c:pt>
                <c:pt idx="101">
                  <c:v>-6.0445217287310666E-3</c:v>
                </c:pt>
                <c:pt idx="102">
                  <c:v>-6.0177483882462466E-3</c:v>
                </c:pt>
                <c:pt idx="103">
                  <c:v>-5.9903427885945552E-3</c:v>
                </c:pt>
                <c:pt idx="104">
                  <c:v>-5.9644087504792326E-3</c:v>
                </c:pt>
                <c:pt idx="105">
                  <c:v>-5.9379808452021772E-3</c:v>
                </c:pt>
                <c:pt idx="106">
                  <c:v>-5.9118489862112489E-3</c:v>
                </c:pt>
                <c:pt idx="107">
                  <c:v>-5.886189722266625E-3</c:v>
                </c:pt>
                <c:pt idx="108">
                  <c:v>-5.8609794515792285E-3</c:v>
                </c:pt>
                <c:pt idx="109">
                  <c:v>-5.8360059993730427E-3</c:v>
                </c:pt>
                <c:pt idx="110">
                  <c:v>-5.8110758250957077E-3</c:v>
                </c:pt>
                <c:pt idx="111">
                  <c:v>-5.7861475394079265E-3</c:v>
                </c:pt>
                <c:pt idx="112">
                  <c:v>-5.7612898238380839E-3</c:v>
                </c:pt>
                <c:pt idx="113">
                  <c:v>-5.7365158603947548E-3</c:v>
                </c:pt>
                <c:pt idx="114">
                  <c:v>-5.7116775153889139E-3</c:v>
                </c:pt>
                <c:pt idx="115">
                  <c:v>-5.6866688878778916E-3</c:v>
                </c:pt>
                <c:pt idx="116">
                  <c:v>-5.6616147109560984E-3</c:v>
                </c:pt>
                <c:pt idx="117">
                  <c:v>-5.6367108120280642E-3</c:v>
                </c:pt>
                <c:pt idx="118">
                  <c:v>-5.893841015714372E-3</c:v>
                </c:pt>
                <c:pt idx="119">
                  <c:v>-6.1509030030054614E-3</c:v>
                </c:pt>
                <c:pt idx="120">
                  <c:v>-6.4073101575398252E-3</c:v>
                </c:pt>
                <c:pt idx="121">
                  <c:v>-6.661452645069013E-3</c:v>
                </c:pt>
                <c:pt idx="122">
                  <c:v>-6.9129827457052977E-3</c:v>
                </c:pt>
                <c:pt idx="123">
                  <c:v>-7.1629315306693852E-3</c:v>
                </c:pt>
                <c:pt idx="124">
                  <c:v>-7.4116416829342613E-3</c:v>
                </c:pt>
                <c:pt idx="125">
                  <c:v>-7.6588833386911697E-3</c:v>
                </c:pt>
                <c:pt idx="126">
                  <c:v>-7.904872507000716E-3</c:v>
                </c:pt>
                <c:pt idx="127">
                  <c:v>-8.1504641005692678E-3</c:v>
                </c:pt>
                <c:pt idx="128">
                  <c:v>-8.1141702866337293E-3</c:v>
                </c:pt>
                <c:pt idx="129">
                  <c:v>-8.0780304430225595E-3</c:v>
                </c:pt>
                <c:pt idx="130">
                  <c:v>-8.0420950801748017E-3</c:v>
                </c:pt>
                <c:pt idx="131">
                  <c:v>-8.0063594762678335E-3</c:v>
                </c:pt>
                <c:pt idx="132">
                  <c:v>-7.9707434352534554E-3</c:v>
                </c:pt>
                <c:pt idx="133">
                  <c:v>-7.9353322275251149E-3</c:v>
                </c:pt>
                <c:pt idx="134">
                  <c:v>-7.9002926366151145E-3</c:v>
                </c:pt>
                <c:pt idx="135">
                  <c:v>-7.8656979070486337E-3</c:v>
                </c:pt>
                <c:pt idx="136">
                  <c:v>-7.8316379624935491E-3</c:v>
                </c:pt>
                <c:pt idx="137">
                  <c:v>-7.7981953229564645E-3</c:v>
                </c:pt>
                <c:pt idx="138">
                  <c:v>-7.7651153301595988E-3</c:v>
                </c:pt>
                <c:pt idx="139">
                  <c:v>-7.7321455865881844E-3</c:v>
                </c:pt>
                <c:pt idx="140">
                  <c:v>-7.699429604856276E-3</c:v>
                </c:pt>
                <c:pt idx="141">
                  <c:v>-7.667133959769503E-3</c:v>
                </c:pt>
                <c:pt idx="142">
                  <c:v>-7.6352044025197914E-3</c:v>
                </c:pt>
                <c:pt idx="143">
                  <c:v>-7.6033881531660085E-3</c:v>
                </c:pt>
                <c:pt idx="144">
                  <c:v>-7.571492406507771E-3</c:v>
                </c:pt>
                <c:pt idx="145">
                  <c:v>-7.5395040305435857E-3</c:v>
                </c:pt>
                <c:pt idx="146">
                  <c:v>-7.5075918297702882E-3</c:v>
                </c:pt>
                <c:pt idx="147">
                  <c:v>-7.4759062465658017E-3</c:v>
                </c:pt>
                <c:pt idx="148">
                  <c:v>-7.4444080389318816E-3</c:v>
                </c:pt>
                <c:pt idx="149">
                  <c:v>-7.4129038207624053E-3</c:v>
                </c:pt>
                <c:pt idx="150">
                  <c:v>-7.3814007482784806E-3</c:v>
                </c:pt>
                <c:pt idx="151">
                  <c:v>-7.3501081063069877E-3</c:v>
                </c:pt>
                <c:pt idx="152">
                  <c:v>-7.3191549862006442E-3</c:v>
                </c:pt>
                <c:pt idx="153">
                  <c:v>-7.2884567516935906E-3</c:v>
                </c:pt>
                <c:pt idx="154">
                  <c:v>-7.2578850081328906E-3</c:v>
                </c:pt>
                <c:pt idx="155">
                  <c:v>-7.2274595733616553E-3</c:v>
                </c:pt>
                <c:pt idx="156">
                  <c:v>-7.1971417353242223E-3</c:v>
                </c:pt>
                <c:pt idx="157">
                  <c:v>-7.4798101640553873E-3</c:v>
                </c:pt>
                <c:pt idx="158">
                  <c:v>-7.7624303712006716E-3</c:v>
                </c:pt>
                <c:pt idx="159">
                  <c:v>-8.0721872409376828E-3</c:v>
                </c:pt>
                <c:pt idx="160">
                  <c:v>-8.3233029435618115E-3</c:v>
                </c:pt>
                <c:pt idx="161">
                  <c:v>-8.6056265681868985E-3</c:v>
                </c:pt>
                <c:pt idx="162">
                  <c:v>-8.8826752255079383E-3</c:v>
                </c:pt>
                <c:pt idx="163">
                  <c:v>-9.1581831906761123E-3</c:v>
                </c:pt>
                <c:pt idx="164">
                  <c:v>-9.4322629164666702E-3</c:v>
                </c:pt>
                <c:pt idx="165">
                  <c:v>-9.7070791951302179E-3</c:v>
                </c:pt>
                <c:pt idx="166">
                  <c:v>-9.6650578030423144E-3</c:v>
                </c:pt>
                <c:pt idx="167">
                  <c:v>-9.623848288279049E-3</c:v>
                </c:pt>
                <c:pt idx="168">
                  <c:v>-9.5820062341191396E-3</c:v>
                </c:pt>
                <c:pt idx="169">
                  <c:v>-9.5415817036396296E-3</c:v>
                </c:pt>
                <c:pt idx="170">
                  <c:v>-9.5004032294665128E-3</c:v>
                </c:pt>
                <c:pt idx="171">
                  <c:v>-9.459261140281526E-3</c:v>
                </c:pt>
                <c:pt idx="172">
                  <c:v>-9.4183096704206944E-3</c:v>
                </c:pt>
                <c:pt idx="173">
                  <c:v>-9.3776402226661941E-3</c:v>
                </c:pt>
                <c:pt idx="174">
                  <c:v>-9.3372510635004197E-3</c:v>
                </c:pt>
                <c:pt idx="175">
                  <c:v>-9.2971988762160732E-3</c:v>
                </c:pt>
                <c:pt idx="176">
                  <c:v>-9.257515824286619E-3</c:v>
                </c:pt>
                <c:pt idx="177">
                  <c:v>-9.2181584759993586E-3</c:v>
                </c:pt>
                <c:pt idx="178">
                  <c:v>-9.1791970046893288E-3</c:v>
                </c:pt>
                <c:pt idx="179">
                  <c:v>-9.1385050160180253E-3</c:v>
                </c:pt>
                <c:pt idx="180">
                  <c:v>-9.1024037067339476E-3</c:v>
                </c:pt>
                <c:pt idx="181">
                  <c:v>-9.064368162192353E-3</c:v>
                </c:pt>
                <c:pt idx="182">
                  <c:v>-9.0265521546741209E-3</c:v>
                </c:pt>
                <c:pt idx="183">
                  <c:v>-8.9888134600104586E-3</c:v>
                </c:pt>
                <c:pt idx="184">
                  <c:v>-8.9510419920521313E-3</c:v>
                </c:pt>
                <c:pt idx="185">
                  <c:v>-8.9133031265143554E-3</c:v>
                </c:pt>
                <c:pt idx="186">
                  <c:v>-8.8757237323396111E-3</c:v>
                </c:pt>
                <c:pt idx="187">
                  <c:v>-8.8384125449348094E-3</c:v>
                </c:pt>
                <c:pt idx="188">
                  <c:v>-8.8012785931653216E-3</c:v>
                </c:pt>
                <c:pt idx="189">
                  <c:v>-8.7639018690952968E-3</c:v>
                </c:pt>
                <c:pt idx="190">
                  <c:v>-8.726391020583868E-3</c:v>
                </c:pt>
                <c:pt idx="191">
                  <c:v>-8.6893162559067913E-3</c:v>
                </c:pt>
                <c:pt idx="192">
                  <c:v>-8.6528773055312702E-3</c:v>
                </c:pt>
                <c:pt idx="193">
                  <c:v>-8.6170873134679207E-3</c:v>
                </c:pt>
                <c:pt idx="194">
                  <c:v>-8.8165012310671281E-3</c:v>
                </c:pt>
                <c:pt idx="195">
                  <c:v>-9.0158717105703473E-3</c:v>
                </c:pt>
                <c:pt idx="196">
                  <c:v>-9.2151305108390969E-3</c:v>
                </c:pt>
                <c:pt idx="197">
                  <c:v>-9.4143538383460908E-3</c:v>
                </c:pt>
                <c:pt idx="198">
                  <c:v>-9.6134352984763895E-3</c:v>
                </c:pt>
                <c:pt idx="199">
                  <c:v>-9.8120360149047681E-3</c:v>
                </c:pt>
                <c:pt idx="200">
                  <c:v>-1.0009729873064723E-2</c:v>
                </c:pt>
                <c:pt idx="201">
                  <c:v>-1.0205241547532657E-2</c:v>
                </c:pt>
                <c:pt idx="202">
                  <c:v>-1.0398404471465124E-2</c:v>
                </c:pt>
                <c:pt idx="203">
                  <c:v>-1.0590196614684117E-2</c:v>
                </c:pt>
                <c:pt idx="204">
                  <c:v>-1.0780842624035529E-2</c:v>
                </c:pt>
                <c:pt idx="205">
                  <c:v>-1.0970325238487826E-2</c:v>
                </c:pt>
                <c:pt idx="206">
                  <c:v>-1.0924391909516974E-2</c:v>
                </c:pt>
                <c:pt idx="207">
                  <c:v>-1.0878819347097782E-2</c:v>
                </c:pt>
                <c:pt idx="208">
                  <c:v>-1.0833660002020452E-2</c:v>
                </c:pt>
                <c:pt idx="209">
                  <c:v>-1.0788540514811432E-2</c:v>
                </c:pt>
                <c:pt idx="210">
                  <c:v>-1.0743378755700392E-2</c:v>
                </c:pt>
                <c:pt idx="211">
                  <c:v>-1.0698500945294296E-2</c:v>
                </c:pt>
                <c:pt idx="212">
                  <c:v>-1.0654083713577657E-2</c:v>
                </c:pt>
                <c:pt idx="213">
                  <c:v>-1.0610086348618201E-2</c:v>
                </c:pt>
                <c:pt idx="214">
                  <c:v>-1.0566396523283103E-2</c:v>
                </c:pt>
                <c:pt idx="215">
                  <c:v>-1.052305705404356E-2</c:v>
                </c:pt>
                <c:pt idx="216">
                  <c:v>-1.0480189327805547E-2</c:v>
                </c:pt>
                <c:pt idx="217">
                  <c:v>-1.0437841869437522E-2</c:v>
                </c:pt>
                <c:pt idx="218">
                  <c:v>-1.0395750408172439E-2</c:v>
                </c:pt>
                <c:pt idx="219">
                  <c:v>-1.035366312378974E-2</c:v>
                </c:pt>
                <c:pt idx="220">
                  <c:v>-1.0311610888581811E-2</c:v>
                </c:pt>
                <c:pt idx="221">
                  <c:v>-1.0269579700044074E-2</c:v>
                </c:pt>
                <c:pt idx="222">
                  <c:v>-1.0227559200436212E-2</c:v>
                </c:pt>
                <c:pt idx="223">
                  <c:v>-1.0185590492225104E-2</c:v>
                </c:pt>
                <c:pt idx="224">
                  <c:v>-1.0143817517844812E-2</c:v>
                </c:pt>
                <c:pt idx="225">
                  <c:v>-1.0102675093984218E-2</c:v>
                </c:pt>
                <c:pt idx="226">
                  <c:v>-1.0062399205809272E-2</c:v>
                </c:pt>
                <c:pt idx="227">
                  <c:v>-1.0022867870837114E-2</c:v>
                </c:pt>
                <c:pt idx="228">
                  <c:v>-9.9853928156296845E-3</c:v>
                </c:pt>
                <c:pt idx="229">
                  <c:v>-9.9464190731738261E-3</c:v>
                </c:pt>
                <c:pt idx="230">
                  <c:v>-9.9074477197814599E-3</c:v>
                </c:pt>
                <c:pt idx="231">
                  <c:v>-9.8687051098430411E-3</c:v>
                </c:pt>
                <c:pt idx="232">
                  <c:v>-1.0031538059002428E-2</c:v>
                </c:pt>
                <c:pt idx="233">
                  <c:v>-1.0194390639958209E-2</c:v>
                </c:pt>
                <c:pt idx="234">
                  <c:v>-1.0357002045191445E-2</c:v>
                </c:pt>
                <c:pt idx="235">
                  <c:v>-1.051932924645556E-2</c:v>
                </c:pt>
                <c:pt idx="236">
                  <c:v>-1.0681411726714442E-2</c:v>
                </c:pt>
                <c:pt idx="237">
                  <c:v>-1.0843285293933247E-2</c:v>
                </c:pt>
                <c:pt idx="238">
                  <c:v>-1.1004934031350506E-2</c:v>
                </c:pt>
                <c:pt idx="239">
                  <c:v>-1.1193468064920067E-2</c:v>
                </c:pt>
                <c:pt idx="240">
                  <c:v>-1.1320697640669349E-2</c:v>
                </c:pt>
                <c:pt idx="241">
                  <c:v>-1.1484588874708445E-2</c:v>
                </c:pt>
                <c:pt idx="242">
                  <c:v>-1.164023139616259E-2</c:v>
                </c:pt>
                <c:pt idx="243">
                  <c:v>-1.1810557843268978E-2</c:v>
                </c:pt>
                <c:pt idx="244">
                  <c:v>-1.1943672395041533E-2</c:v>
                </c:pt>
                <c:pt idx="245">
                  <c:v>-1.2099823222410254E-2</c:v>
                </c:pt>
                <c:pt idx="246">
                  <c:v>-1.2050386566243805E-2</c:v>
                </c:pt>
                <c:pt idx="247">
                  <c:v>-1.2001160498130298E-2</c:v>
                </c:pt>
                <c:pt idx="248">
                  <c:v>-1.1952153870885107E-2</c:v>
                </c:pt>
                <c:pt idx="249">
                  <c:v>-1.1902946365718117E-2</c:v>
                </c:pt>
                <c:pt idx="250">
                  <c:v>-1.1853426569074801E-2</c:v>
                </c:pt>
                <c:pt idx="251">
                  <c:v>-1.1803973792676961E-2</c:v>
                </c:pt>
                <c:pt idx="252">
                  <c:v>-1.1754834686559142E-2</c:v>
                </c:pt>
                <c:pt idx="253">
                  <c:v>-1.1706302549909828E-2</c:v>
                </c:pt>
                <c:pt idx="254">
                  <c:v>-1.165650153113219E-2</c:v>
                </c:pt>
                <c:pt idx="255">
                  <c:v>-1.1609179770569258E-2</c:v>
                </c:pt>
                <c:pt idx="256">
                  <c:v>-1.1564287453537155E-2</c:v>
                </c:pt>
                <c:pt idx="257">
                  <c:v>-1.1517980658457543E-2</c:v>
                </c:pt>
                <c:pt idx="258">
                  <c:v>-1.1471943954383482E-2</c:v>
                </c:pt>
                <c:pt idx="259">
                  <c:v>-1.14260832399208E-2</c:v>
                </c:pt>
                <c:pt idx="260">
                  <c:v>-1.1370509729774995E-2</c:v>
                </c:pt>
                <c:pt idx="261">
                  <c:v>-1.1335419532827679E-2</c:v>
                </c:pt>
                <c:pt idx="262">
                  <c:v>-1.1291099758655544E-2</c:v>
                </c:pt>
                <c:pt idx="263">
                  <c:v>-1.124730566528233E-2</c:v>
                </c:pt>
                <c:pt idx="264">
                  <c:v>-1.1203975754563156E-2</c:v>
                </c:pt>
                <c:pt idx="265">
                  <c:v>-1.1161327039048832E-2</c:v>
                </c:pt>
                <c:pt idx="266">
                  <c:v>-1.1119392680656443E-2</c:v>
                </c:pt>
                <c:pt idx="267">
                  <c:v>-1.1077924757219068E-2</c:v>
                </c:pt>
                <c:pt idx="268">
                  <c:v>-1.1036704114427389E-2</c:v>
                </c:pt>
                <c:pt idx="269">
                  <c:v>-1.0995231418387146E-2</c:v>
                </c:pt>
                <c:pt idx="270">
                  <c:v>-1.0953350902099418E-2</c:v>
                </c:pt>
                <c:pt idx="271">
                  <c:v>-1.0911356678779642E-2</c:v>
                </c:pt>
                <c:pt idx="272">
                  <c:v>-1.0869458794645818E-2</c:v>
                </c:pt>
                <c:pt idx="273">
                  <c:v>-1.0827876303752216E-2</c:v>
                </c:pt>
                <c:pt idx="274">
                  <c:v>-1.0786696359097155E-2</c:v>
                </c:pt>
                <c:pt idx="275">
                  <c:v>-1.0745865013996552E-2</c:v>
                </c:pt>
                <c:pt idx="276">
                  <c:v>-1.0705393922353264E-2</c:v>
                </c:pt>
                <c:pt idx="277">
                  <c:v>-1.0665287664248155E-2</c:v>
                </c:pt>
                <c:pt idx="278">
                  <c:v>-1.0625485671626762E-2</c:v>
                </c:pt>
                <c:pt idx="279">
                  <c:v>-1.0586047964324894E-2</c:v>
                </c:pt>
                <c:pt idx="280">
                  <c:v>-1.0547027101114333E-2</c:v>
                </c:pt>
                <c:pt idx="281">
                  <c:v>-1.0508152625246217E-2</c:v>
                </c:pt>
                <c:pt idx="282">
                  <c:v>-1.0469132121915638E-2</c:v>
                </c:pt>
                <c:pt idx="283">
                  <c:v>-1.0430025000320108E-2</c:v>
                </c:pt>
                <c:pt idx="284">
                  <c:v>-1.039094836163877E-2</c:v>
                </c:pt>
                <c:pt idx="285">
                  <c:v>-1.0352152796002123E-2</c:v>
                </c:pt>
                <c:pt idx="286">
                  <c:v>-1.0313766610987651E-2</c:v>
                </c:pt>
                <c:pt idx="287">
                  <c:v>-1.0275677606735385E-2</c:v>
                </c:pt>
                <c:pt idx="288">
                  <c:v>-1.0237664257354725E-2</c:v>
                </c:pt>
                <c:pt idx="289">
                  <c:v>-1.0199880617967253E-2</c:v>
                </c:pt>
                <c:pt idx="290">
                  <c:v>-1.0160701857309733E-2</c:v>
                </c:pt>
                <c:pt idx="291">
                  <c:v>-1.0123637708295411E-2</c:v>
                </c:pt>
                <c:pt idx="292">
                  <c:v>-1.0084576370819233E-2</c:v>
                </c:pt>
                <c:pt idx="293">
                  <c:v>-1.0048183274939311E-2</c:v>
                </c:pt>
                <c:pt idx="294">
                  <c:v>-1.0011455399048132E-2</c:v>
                </c:pt>
                <c:pt idx="295">
                  <c:v>-9.9752547167416637E-3</c:v>
                </c:pt>
                <c:pt idx="296">
                  <c:v>-9.9394990608445682E-3</c:v>
                </c:pt>
                <c:pt idx="297">
                  <c:v>-9.904106769095776E-3</c:v>
                </c:pt>
                <c:pt idx="298">
                  <c:v>-9.8690585208354286E-3</c:v>
                </c:pt>
                <c:pt idx="299">
                  <c:v>-9.8343246741101203E-3</c:v>
                </c:pt>
                <c:pt idx="300">
                  <c:v>-9.7998931029059187E-3</c:v>
                </c:pt>
                <c:pt idx="301">
                  <c:v>-9.7656759800037567E-3</c:v>
                </c:pt>
                <c:pt idx="302">
                  <c:v>-9.7315451449427447E-3</c:v>
                </c:pt>
                <c:pt idx="303">
                  <c:v>-9.697489762491204E-3</c:v>
                </c:pt>
                <c:pt idx="304">
                  <c:v>-9.663499084974065E-3</c:v>
                </c:pt>
                <c:pt idx="305">
                  <c:v>-9.6296070717020246E-3</c:v>
                </c:pt>
                <c:pt idx="306">
                  <c:v>-9.5959264090739113E-3</c:v>
                </c:pt>
                <c:pt idx="307">
                  <c:v>-9.562500301337748E-3</c:v>
                </c:pt>
                <c:pt idx="308">
                  <c:v>-9.5292207616866423E-3</c:v>
                </c:pt>
                <c:pt idx="309">
                  <c:v>-9.4959118357561354E-3</c:v>
                </c:pt>
                <c:pt idx="310">
                  <c:v>-9.4625739173348194E-3</c:v>
                </c:pt>
                <c:pt idx="311">
                  <c:v>-9.4293718654021273E-3</c:v>
                </c:pt>
                <c:pt idx="312">
                  <c:v>-9.3964352662295105E-3</c:v>
                </c:pt>
                <c:pt idx="313">
                  <c:v>-9.3641471114390973E-3</c:v>
                </c:pt>
                <c:pt idx="314">
                  <c:v>-9.332605837883784E-3</c:v>
                </c:pt>
                <c:pt idx="315">
                  <c:v>-9.3014843801951953E-3</c:v>
                </c:pt>
                <c:pt idx="316">
                  <c:v>-9.2706326639906619E-3</c:v>
                </c:pt>
                <c:pt idx="317">
                  <c:v>-9.2400285026604072E-3</c:v>
                </c:pt>
                <c:pt idx="318">
                  <c:v>-9.2096978257810869E-3</c:v>
                </c:pt>
                <c:pt idx="319">
                  <c:v>-9.1796080168855491E-3</c:v>
                </c:pt>
                <c:pt idx="320">
                  <c:v>-9.1496443186817131E-3</c:v>
                </c:pt>
                <c:pt idx="321">
                  <c:v>-9.1198095364846774E-3</c:v>
                </c:pt>
                <c:pt idx="322">
                  <c:v>-9.0902744951016773E-3</c:v>
                </c:pt>
                <c:pt idx="323">
                  <c:v>-9.0611883151674854E-3</c:v>
                </c:pt>
                <c:pt idx="324">
                  <c:v>-9.0324553767846018E-3</c:v>
                </c:pt>
                <c:pt idx="325">
                  <c:v>-9.0038505200830989E-3</c:v>
                </c:pt>
                <c:pt idx="326">
                  <c:v>-8.9752116482891987E-3</c:v>
                </c:pt>
                <c:pt idx="327">
                  <c:v>-8.9465047944501854E-3</c:v>
                </c:pt>
                <c:pt idx="328">
                  <c:v>-8.9178608135584338E-3</c:v>
                </c:pt>
                <c:pt idx="329">
                  <c:v>-8.889454361522409E-3</c:v>
                </c:pt>
                <c:pt idx="330">
                  <c:v>-8.8613043989294819E-3</c:v>
                </c:pt>
                <c:pt idx="331">
                  <c:v>-8.8333304902421389E-3</c:v>
                </c:pt>
                <c:pt idx="332">
                  <c:v>-8.8055281295906108E-3</c:v>
                </c:pt>
                <c:pt idx="333">
                  <c:v>-8.7780680329274854E-3</c:v>
                </c:pt>
                <c:pt idx="334">
                  <c:v>-8.7509683616594815E-3</c:v>
                </c:pt>
                <c:pt idx="335">
                  <c:v>-8.7240932381091648E-3</c:v>
                </c:pt>
                <c:pt idx="336">
                  <c:v>-8.69741376320372E-3</c:v>
                </c:pt>
                <c:pt idx="337">
                  <c:v>-8.6709769256442144E-3</c:v>
                </c:pt>
                <c:pt idx="338">
                  <c:v>-8.6448669314608279E-3</c:v>
                </c:pt>
                <c:pt idx="339">
                  <c:v>-8.6190165185585955E-3</c:v>
                </c:pt>
                <c:pt idx="340">
                  <c:v>-8.5933177204728615E-3</c:v>
                </c:pt>
                <c:pt idx="341">
                  <c:v>-8.5677147363866345E-3</c:v>
                </c:pt>
                <c:pt idx="342">
                  <c:v>-8.5423478444359383E-3</c:v>
                </c:pt>
                <c:pt idx="343">
                  <c:v>-8.5174214157719367E-3</c:v>
                </c:pt>
                <c:pt idx="344">
                  <c:v>-8.492956677173558E-3</c:v>
                </c:pt>
                <c:pt idx="345">
                  <c:v>-8.4690298827647774E-3</c:v>
                </c:pt>
                <c:pt idx="346">
                  <c:v>-8.4455172603015612E-3</c:v>
                </c:pt>
                <c:pt idx="347">
                  <c:v>-8.4221384860874698E-3</c:v>
                </c:pt>
                <c:pt idx="348">
                  <c:v>-8.398879089348766E-3</c:v>
                </c:pt>
                <c:pt idx="349">
                  <c:v>-8.3757039210887469E-3</c:v>
                </c:pt>
                <c:pt idx="350">
                  <c:v>-8.3526091648369952E-3</c:v>
                </c:pt>
                <c:pt idx="351">
                  <c:v>-8.3296319863308144E-3</c:v>
                </c:pt>
                <c:pt idx="352">
                  <c:v>-8.3066927022446037E-3</c:v>
                </c:pt>
                <c:pt idx="353">
                  <c:v>-8.283499187251641E-3</c:v>
                </c:pt>
                <c:pt idx="354">
                  <c:v>-8.2599641666035416E-3</c:v>
                </c:pt>
                <c:pt idx="355">
                  <c:v>-8.2359752046200184E-3</c:v>
                </c:pt>
                <c:pt idx="356">
                  <c:v>-8.2121578613713365E-3</c:v>
                </c:pt>
                <c:pt idx="357">
                  <c:v>-8.1877249702297841E-3</c:v>
                </c:pt>
                <c:pt idx="358">
                  <c:v>-8.1644008755197544E-3</c:v>
                </c:pt>
                <c:pt idx="359">
                  <c:v>-8.1406869092968733E-3</c:v>
                </c:pt>
                <c:pt idx="360">
                  <c:v>-8.1171115827849624E-3</c:v>
                </c:pt>
                <c:pt idx="361">
                  <c:v>-8.0938422200743307E-3</c:v>
                </c:pt>
                <c:pt idx="362">
                  <c:v>-8.0691123902612606E-3</c:v>
                </c:pt>
                <c:pt idx="363">
                  <c:v>-8.0483491130507821E-3</c:v>
                </c:pt>
                <c:pt idx="364">
                  <c:v>-8.0261431961534957E-3</c:v>
                </c:pt>
                <c:pt idx="365">
                  <c:v>-8.0041281413976758E-3</c:v>
                </c:pt>
                <c:pt idx="366">
                  <c:v>-7.9820490088381713E-3</c:v>
                </c:pt>
                <c:pt idx="367">
                  <c:v>-7.9598306855286037E-3</c:v>
                </c:pt>
                <c:pt idx="368">
                  <c:v>-7.9375222045162154E-3</c:v>
                </c:pt>
                <c:pt idx="369">
                  <c:v>-7.9155567909872729E-3</c:v>
                </c:pt>
                <c:pt idx="370">
                  <c:v>-7.8941240191335443E-3</c:v>
                </c:pt>
                <c:pt idx="371">
                  <c:v>-7.872956406344455E-3</c:v>
                </c:pt>
                <c:pt idx="372">
                  <c:v>-7.8518533095235914E-3</c:v>
                </c:pt>
                <c:pt idx="373">
                  <c:v>-7.8306770945833753E-3</c:v>
                </c:pt>
                <c:pt idx="374">
                  <c:v>-7.8093664790018762E-3</c:v>
                </c:pt>
                <c:pt idx="375">
                  <c:v>-7.7879807107864209E-3</c:v>
                </c:pt>
                <c:pt idx="376">
                  <c:v>-7.7666300383866533E-3</c:v>
                </c:pt>
                <c:pt idx="377">
                  <c:v>-7.7454309659392585E-3</c:v>
                </c:pt>
                <c:pt idx="378">
                  <c:v>-7.7244236332693755E-3</c:v>
                </c:pt>
                <c:pt idx="379">
                  <c:v>-7.7035279216528356E-3</c:v>
                </c:pt>
                <c:pt idx="380">
                  <c:v>-7.6826230020408583E-3</c:v>
                </c:pt>
                <c:pt idx="381">
                  <c:v>-7.6614342538699684E-3</c:v>
                </c:pt>
                <c:pt idx="382">
                  <c:v>-7.6391184671440043E-3</c:v>
                </c:pt>
                <c:pt idx="383">
                  <c:v>-7.6185039738077501E-3</c:v>
                </c:pt>
                <c:pt idx="384">
                  <c:v>-7.5971459610350046E-3</c:v>
                </c:pt>
                <c:pt idx="385">
                  <c:v>-7.5761146644105649E-3</c:v>
                </c:pt>
                <c:pt idx="386">
                  <c:v>-7.5553700420084267E-3</c:v>
                </c:pt>
                <c:pt idx="387">
                  <c:v>-7.5346564444932901E-3</c:v>
                </c:pt>
                <c:pt idx="388">
                  <c:v>-7.5137849338819274E-3</c:v>
                </c:pt>
                <c:pt idx="389">
                  <c:v>-7.4927326210438346E-3</c:v>
                </c:pt>
                <c:pt idx="390">
                  <c:v>-7.4718233993164469E-3</c:v>
                </c:pt>
                <c:pt idx="391">
                  <c:v>-7.4513066485965701E-3</c:v>
                </c:pt>
                <c:pt idx="392">
                  <c:v>-7.4312349364199209E-3</c:v>
                </c:pt>
                <c:pt idx="393">
                  <c:v>-7.4115676250427788E-3</c:v>
                </c:pt>
                <c:pt idx="394">
                  <c:v>-7.3921306635761717E-3</c:v>
                </c:pt>
                <c:pt idx="395">
                  <c:v>-7.3728472177546998E-3</c:v>
                </c:pt>
                <c:pt idx="396">
                  <c:v>-7.3537026018530901E-3</c:v>
                </c:pt>
                <c:pt idx="397">
                  <c:v>-7.3345345322045931E-3</c:v>
                </c:pt>
                <c:pt idx="398">
                  <c:v>-7.3153365845003513E-3</c:v>
                </c:pt>
                <c:pt idx="399">
                  <c:v>-7.2963216457269907E-3</c:v>
                </c:pt>
                <c:pt idx="400">
                  <c:v>-7.2776258615787053E-3</c:v>
                </c:pt>
                <c:pt idx="401">
                  <c:v>-7.2593914234716818E-3</c:v>
                </c:pt>
                <c:pt idx="402">
                  <c:v>-7.2416187771357932E-3</c:v>
                </c:pt>
                <c:pt idx="403">
                  <c:v>-7.2242331029315106E-3</c:v>
                </c:pt>
                <c:pt idx="404">
                  <c:v>-7.2072663743343486E-3</c:v>
                </c:pt>
                <c:pt idx="405">
                  <c:v>-7.1906197700382715E-3</c:v>
                </c:pt>
                <c:pt idx="406">
                  <c:v>-7.1740579803668252E-3</c:v>
                </c:pt>
                <c:pt idx="407">
                  <c:v>-7.1574089366176329E-3</c:v>
                </c:pt>
                <c:pt idx="408">
                  <c:v>-7.1405633760751146E-3</c:v>
                </c:pt>
                <c:pt idx="409">
                  <c:v>-7.1234641942367061E-3</c:v>
                </c:pt>
                <c:pt idx="410">
                  <c:v>-7.1062710023635615E-3</c:v>
                </c:pt>
                <c:pt idx="411">
                  <c:v>-7.0893516060051651E-3</c:v>
                </c:pt>
                <c:pt idx="412">
                  <c:v>-7.072906612502464E-3</c:v>
                </c:pt>
                <c:pt idx="413">
                  <c:v>-7.0568746974336103E-3</c:v>
                </c:pt>
                <c:pt idx="414">
                  <c:v>-7.0409751972292066E-3</c:v>
                </c:pt>
                <c:pt idx="415">
                  <c:v>-7.0249294732424219E-3</c:v>
                </c:pt>
                <c:pt idx="416">
                  <c:v>-7.0086767170300796E-3</c:v>
                </c:pt>
                <c:pt idx="417">
                  <c:v>-6.9923212531332116E-3</c:v>
                </c:pt>
                <c:pt idx="418">
                  <c:v>-6.9759700034677397E-3</c:v>
                </c:pt>
                <c:pt idx="419">
                  <c:v>-6.9595267380596626E-3</c:v>
                </c:pt>
                <c:pt idx="420">
                  <c:v>-6.9429338324185751E-3</c:v>
                </c:pt>
                <c:pt idx="421">
                  <c:v>-6.9264257146839005E-3</c:v>
                </c:pt>
                <c:pt idx="422">
                  <c:v>-6.9101904238647489E-3</c:v>
                </c:pt>
                <c:pt idx="423">
                  <c:v>-6.8942194161508135E-3</c:v>
                </c:pt>
                <c:pt idx="424">
                  <c:v>-6.8785866628199195E-3</c:v>
                </c:pt>
                <c:pt idx="425">
                  <c:v>-6.8634685604684782E-3</c:v>
                </c:pt>
                <c:pt idx="426">
                  <c:v>-6.8487415161888453E-3</c:v>
                </c:pt>
                <c:pt idx="427">
                  <c:v>-6.8342249376068306E-3</c:v>
                </c:pt>
                <c:pt idx="428">
                  <c:v>-6.8199518102436199E-3</c:v>
                </c:pt>
                <c:pt idx="429">
                  <c:v>-6.8060924161473298E-3</c:v>
                </c:pt>
                <c:pt idx="430">
                  <c:v>-6.7926576016871E-3</c:v>
                </c:pt>
                <c:pt idx="431">
                  <c:v>-6.7794424056988704E-3</c:v>
                </c:pt>
                <c:pt idx="432">
                  <c:v>-6.7662909756638391E-3</c:v>
                </c:pt>
                <c:pt idx="433">
                  <c:v>-6.7529317593800434E-3</c:v>
                </c:pt>
                <c:pt idx="434">
                  <c:v>-6.7393457426183859E-3</c:v>
                </c:pt>
                <c:pt idx="435">
                  <c:v>-6.7257435926663597E-3</c:v>
                </c:pt>
                <c:pt idx="436">
                  <c:v>-6.7121561768994469E-3</c:v>
                </c:pt>
                <c:pt idx="437">
                  <c:v>-6.6985594428985874E-3</c:v>
                </c:pt>
                <c:pt idx="438">
                  <c:v>-6.6849602833417114E-3</c:v>
                </c:pt>
                <c:pt idx="439">
                  <c:v>-6.6713656049320353E-3</c:v>
                </c:pt>
                <c:pt idx="440">
                  <c:v>-6.6578681007057501E-3</c:v>
                </c:pt>
                <c:pt idx="441">
                  <c:v>-6.6440970200802463E-3</c:v>
                </c:pt>
                <c:pt idx="442">
                  <c:v>-6.6316806429205441E-3</c:v>
                </c:pt>
                <c:pt idx="443">
                  <c:v>-6.6190443116891911E-3</c:v>
                </c:pt>
                <c:pt idx="444">
                  <c:v>-6.6066226399543338E-3</c:v>
                </c:pt>
                <c:pt idx="445">
                  <c:v>-6.5944420062128504E-3</c:v>
                </c:pt>
              </c:numCache>
            </c:numRef>
          </c:val>
        </c:ser>
        <c:ser>
          <c:idx val="1"/>
          <c:order val="1"/>
          <c:spPr>
            <a:ln>
              <a:noFill/>
            </a:ln>
          </c:spPr>
          <c:marker>
            <c:symbol val="x"/>
            <c:size val="3"/>
            <c:spPr>
              <a:solidFill>
                <a:schemeClr val="bg1">
                  <a:lumMod val="50000"/>
                </a:schemeClr>
              </a:solidFill>
            </c:spPr>
          </c:marker>
          <c:val>
            <c:numRef>
              <c:f>Лист1!$D$4:$D$449</c:f>
              <c:numCache>
                <c:formatCode>General</c:formatCode>
                <c:ptCount val="446"/>
                <c:pt idx="0" formatCode="0.00E+00">
                  <c:v>-4.4387499358089499E-5</c:v>
                </c:pt>
                <c:pt idx="1">
                  <c:v>-5.3838911914660904E-4</c:v>
                </c:pt>
                <c:pt idx="2">
                  <c:v>-9.977820815763041E-4</c:v>
                </c:pt>
                <c:pt idx="3">
                  <c:v>-1.4677723368195E-3</c:v>
                </c:pt>
                <c:pt idx="4">
                  <c:v>-1.9158713328399899E-3</c:v>
                </c:pt>
                <c:pt idx="5">
                  <c:v>-2.4248840501421799E-3</c:v>
                </c:pt>
                <c:pt idx="6">
                  <c:v>-2.3713639130242799E-3</c:v>
                </c:pt>
                <c:pt idx="7">
                  <c:v>-2.2358541482669901E-3</c:v>
                </c:pt>
                <c:pt idx="8">
                  <c:v>-2.1113876334866201E-3</c:v>
                </c:pt>
                <c:pt idx="9">
                  <c:v>-2.0531135949315399E-3</c:v>
                </c:pt>
                <c:pt idx="10">
                  <c:v>-2.1018085345254601E-3</c:v>
                </c:pt>
                <c:pt idx="11">
                  <c:v>-2.17033823457569E-3</c:v>
                </c:pt>
                <c:pt idx="12">
                  <c:v>-2.24539973410764E-3</c:v>
                </c:pt>
                <c:pt idx="13">
                  <c:v>-2.3185776164664799E-3</c:v>
                </c:pt>
                <c:pt idx="14">
                  <c:v>-2.2937065411294802E-3</c:v>
                </c:pt>
                <c:pt idx="15">
                  <c:v>-2.23864938782059E-3</c:v>
                </c:pt>
                <c:pt idx="16">
                  <c:v>-2.13216812335881E-3</c:v>
                </c:pt>
                <c:pt idx="17">
                  <c:v>-1.9594036938970199E-3</c:v>
                </c:pt>
                <c:pt idx="18">
                  <c:v>-1.9873939746977202E-3</c:v>
                </c:pt>
                <c:pt idx="19">
                  <c:v>-2.12326467985524E-3</c:v>
                </c:pt>
                <c:pt idx="20">
                  <c:v>-2.2392641983430802E-3</c:v>
                </c:pt>
                <c:pt idx="21">
                  <c:v>-2.26541168953465E-3</c:v>
                </c:pt>
                <c:pt idx="22">
                  <c:v>-2.1759555117077901E-3</c:v>
                </c:pt>
                <c:pt idx="23">
                  <c:v>-2.12173609362076E-3</c:v>
                </c:pt>
                <c:pt idx="24">
                  <c:v>-2.1201460397235498E-3</c:v>
                </c:pt>
                <c:pt idx="25">
                  <c:v>-2.1606292162017499E-3</c:v>
                </c:pt>
                <c:pt idx="26">
                  <c:v>-2.1122876812078601E-3</c:v>
                </c:pt>
                <c:pt idx="27">
                  <c:v>-2.0415289053241602E-3</c:v>
                </c:pt>
                <c:pt idx="28">
                  <c:v>-1.9946729715285502E-3</c:v>
                </c:pt>
                <c:pt idx="29">
                  <c:v>-2.0775210546779598E-3</c:v>
                </c:pt>
                <c:pt idx="30">
                  <c:v>-2.16604648163865E-3</c:v>
                </c:pt>
                <c:pt idx="31">
                  <c:v>-2.2026529003367199E-3</c:v>
                </c:pt>
                <c:pt idx="32">
                  <c:v>-2.1962109544779698E-3</c:v>
                </c:pt>
                <c:pt idx="33">
                  <c:v>-2.1330810342052899E-3</c:v>
                </c:pt>
                <c:pt idx="34">
                  <c:v>-2.12144893511002E-3</c:v>
                </c:pt>
                <c:pt idx="35">
                  <c:v>-2.1792405895462198E-3</c:v>
                </c:pt>
                <c:pt idx="36">
                  <c:v>-2.2550375881349402E-3</c:v>
                </c:pt>
                <c:pt idx="37">
                  <c:v>-2.36714206391486E-3</c:v>
                </c:pt>
                <c:pt idx="38">
                  <c:v>-2.3844515997562001E-3</c:v>
                </c:pt>
                <c:pt idx="39">
                  <c:v>-2.4140531559206902E-3</c:v>
                </c:pt>
                <c:pt idx="40">
                  <c:v>-2.51584033548746E-3</c:v>
                </c:pt>
                <c:pt idx="41">
                  <c:v>-3.2344209827550601E-3</c:v>
                </c:pt>
                <c:pt idx="42">
                  <c:v>-3.6848668899271998E-3</c:v>
                </c:pt>
                <c:pt idx="43">
                  <c:v>-4.0899627443617996E-3</c:v>
                </c:pt>
                <c:pt idx="44">
                  <c:v>-4.4207810145413503E-3</c:v>
                </c:pt>
                <c:pt idx="45">
                  <c:v>-4.8743274388776099E-3</c:v>
                </c:pt>
                <c:pt idx="46">
                  <c:v>-4.9747233270256404E-3</c:v>
                </c:pt>
                <c:pt idx="47">
                  <c:v>-4.9927915019012401E-3</c:v>
                </c:pt>
                <c:pt idx="48">
                  <c:v>-4.93395197246405E-3</c:v>
                </c:pt>
                <c:pt idx="49">
                  <c:v>-4.7154518880954104E-3</c:v>
                </c:pt>
                <c:pt idx="50">
                  <c:v>-4.6929380636844299E-3</c:v>
                </c:pt>
                <c:pt idx="51">
                  <c:v>-4.6896627898651601E-3</c:v>
                </c:pt>
                <c:pt idx="52">
                  <c:v>-4.5971863932319198E-3</c:v>
                </c:pt>
                <c:pt idx="53">
                  <c:v>-4.3484090022076803E-3</c:v>
                </c:pt>
                <c:pt idx="54">
                  <c:v>-4.2369395454056004E-3</c:v>
                </c:pt>
                <c:pt idx="55">
                  <c:v>-4.1685886395501602E-3</c:v>
                </c:pt>
                <c:pt idx="56">
                  <c:v>-4.1258906685139899E-3</c:v>
                </c:pt>
                <c:pt idx="57">
                  <c:v>-3.9757445732537802E-3</c:v>
                </c:pt>
                <c:pt idx="58">
                  <c:v>-3.9801837053239399E-3</c:v>
                </c:pt>
                <c:pt idx="59">
                  <c:v>-4.0233653648853503E-3</c:v>
                </c:pt>
                <c:pt idx="60">
                  <c:v>-4.0740247690593803E-3</c:v>
                </c:pt>
                <c:pt idx="61">
                  <c:v>-3.9807254822847903E-3</c:v>
                </c:pt>
                <c:pt idx="62">
                  <c:v>-3.86537460775327E-3</c:v>
                </c:pt>
                <c:pt idx="63">
                  <c:v>-3.7729428599739801E-3</c:v>
                </c:pt>
                <c:pt idx="64">
                  <c:v>-3.7263184642655199E-3</c:v>
                </c:pt>
                <c:pt idx="65">
                  <c:v>-3.7775072136840798E-3</c:v>
                </c:pt>
                <c:pt idx="66">
                  <c:v>-3.7171293521212098E-3</c:v>
                </c:pt>
                <c:pt idx="67">
                  <c:v>-3.55712507966288E-3</c:v>
                </c:pt>
                <c:pt idx="68">
                  <c:v>-3.3911024088295601E-3</c:v>
                </c:pt>
                <c:pt idx="69">
                  <c:v>-3.3455704852915998E-3</c:v>
                </c:pt>
                <c:pt idx="70">
                  <c:v>-3.4393423367868898E-3</c:v>
                </c:pt>
                <c:pt idx="71">
                  <c:v>-3.5630820165115699E-3</c:v>
                </c:pt>
                <c:pt idx="72">
                  <c:v>-3.6717748453070102E-3</c:v>
                </c:pt>
                <c:pt idx="73">
                  <c:v>-3.7424286159708502E-3</c:v>
                </c:pt>
                <c:pt idx="74">
                  <c:v>-3.7538064330708801E-3</c:v>
                </c:pt>
                <c:pt idx="75">
                  <c:v>-3.79142004534949E-3</c:v>
                </c:pt>
                <c:pt idx="76">
                  <c:v>-3.8472982409019098E-3</c:v>
                </c:pt>
                <c:pt idx="77">
                  <c:v>-3.8625823704514502E-3</c:v>
                </c:pt>
                <c:pt idx="78">
                  <c:v>-3.82371753993938E-3</c:v>
                </c:pt>
                <c:pt idx="79">
                  <c:v>-3.7900674718012199E-3</c:v>
                </c:pt>
                <c:pt idx="80">
                  <c:v>-3.82786136113178E-3</c:v>
                </c:pt>
                <c:pt idx="81">
                  <c:v>-4.4959762816065797E-3</c:v>
                </c:pt>
                <c:pt idx="82">
                  <c:v>-4.9356027024984898E-3</c:v>
                </c:pt>
                <c:pt idx="83">
                  <c:v>-5.3343981805555902E-3</c:v>
                </c:pt>
                <c:pt idx="84">
                  <c:v>-5.6214464854067404E-3</c:v>
                </c:pt>
                <c:pt idx="85">
                  <c:v>-5.9916044858008303E-3</c:v>
                </c:pt>
                <c:pt idx="86">
                  <c:v>-6.0950344649357601E-3</c:v>
                </c:pt>
                <c:pt idx="87">
                  <c:v>-6.2290521592993598E-3</c:v>
                </c:pt>
                <c:pt idx="88">
                  <c:v>-6.3592246304784404E-3</c:v>
                </c:pt>
                <c:pt idx="89">
                  <c:v>-6.4716139699372297E-3</c:v>
                </c:pt>
                <c:pt idx="90">
                  <c:v>-6.4048491971551201E-3</c:v>
                </c:pt>
                <c:pt idx="91">
                  <c:v>-6.2973500709244696E-3</c:v>
                </c:pt>
                <c:pt idx="92">
                  <c:v>-6.17433324916483E-3</c:v>
                </c:pt>
                <c:pt idx="93">
                  <c:v>-6.0514334645485101E-3</c:v>
                </c:pt>
                <c:pt idx="94">
                  <c:v>-5.9984349389623501E-3</c:v>
                </c:pt>
                <c:pt idx="95">
                  <c:v>-5.9121686733400996E-3</c:v>
                </c:pt>
                <c:pt idx="96">
                  <c:v>-5.8177702841080096E-3</c:v>
                </c:pt>
                <c:pt idx="97">
                  <c:v>-5.8533693051399096E-3</c:v>
                </c:pt>
                <c:pt idx="98">
                  <c:v>-5.9576210481253602E-3</c:v>
                </c:pt>
                <c:pt idx="99">
                  <c:v>-6.0960344913489903E-3</c:v>
                </c:pt>
                <c:pt idx="100">
                  <c:v>-6.1778640468848102E-3</c:v>
                </c:pt>
                <c:pt idx="101">
                  <c:v>-6.10350115536185E-3</c:v>
                </c:pt>
                <c:pt idx="102">
                  <c:v>-6.0139153372396103E-3</c:v>
                </c:pt>
                <c:pt idx="103">
                  <c:v>-5.96000181147516E-3</c:v>
                </c:pt>
                <c:pt idx="104">
                  <c:v>-5.9363521738051697E-3</c:v>
                </c:pt>
                <c:pt idx="105">
                  <c:v>-5.9046194857796898E-3</c:v>
                </c:pt>
                <c:pt idx="106">
                  <c:v>-5.8128720277650396E-3</c:v>
                </c:pt>
                <c:pt idx="107">
                  <c:v>-5.7020527900599697E-3</c:v>
                </c:pt>
                <c:pt idx="108">
                  <c:v>-5.6219781504953702E-3</c:v>
                </c:pt>
                <c:pt idx="109">
                  <c:v>-5.6079889464584198E-3</c:v>
                </c:pt>
                <c:pt idx="110">
                  <c:v>-5.6159716461103796E-3</c:v>
                </c:pt>
                <c:pt idx="111">
                  <c:v>-5.6208825369930002E-3</c:v>
                </c:pt>
                <c:pt idx="112">
                  <c:v>-5.5979254126270498E-3</c:v>
                </c:pt>
                <c:pt idx="113">
                  <c:v>-5.5970237614031398E-3</c:v>
                </c:pt>
                <c:pt idx="114">
                  <c:v>-5.6412332123061404E-3</c:v>
                </c:pt>
                <c:pt idx="115">
                  <c:v>-5.6882206028825398E-3</c:v>
                </c:pt>
                <c:pt idx="116">
                  <c:v>-5.67588449851075E-3</c:v>
                </c:pt>
                <c:pt idx="117">
                  <c:v>-5.6342991698914401E-3</c:v>
                </c:pt>
                <c:pt idx="118">
                  <c:v>-5.6087529822122003E-3</c:v>
                </c:pt>
                <c:pt idx="119">
                  <c:v>-5.6797813200915002E-3</c:v>
                </c:pt>
                <c:pt idx="120">
                  <c:v>-5.9194631517898201E-3</c:v>
                </c:pt>
                <c:pt idx="121">
                  <c:v>-6.7182425028122798E-3</c:v>
                </c:pt>
                <c:pt idx="122">
                  <c:v>-7.1135619933391202E-3</c:v>
                </c:pt>
                <c:pt idx="123">
                  <c:v>-7.4418244881124798E-3</c:v>
                </c:pt>
                <c:pt idx="124">
                  <c:v>-7.6802472486370297E-3</c:v>
                </c:pt>
                <c:pt idx="125">
                  <c:v>-8.1119176589083998E-3</c:v>
                </c:pt>
                <c:pt idx="126">
                  <c:v>-8.2515032137842094E-3</c:v>
                </c:pt>
                <c:pt idx="127">
                  <c:v>-8.2935844974194595E-3</c:v>
                </c:pt>
                <c:pt idx="128">
                  <c:v>-8.2671714513455896E-3</c:v>
                </c:pt>
                <c:pt idx="129">
                  <c:v>-8.2259762594434297E-3</c:v>
                </c:pt>
                <c:pt idx="130">
                  <c:v>-8.1779151493381903E-3</c:v>
                </c:pt>
                <c:pt idx="131">
                  <c:v>-8.1401883602121305E-3</c:v>
                </c:pt>
                <c:pt idx="132">
                  <c:v>-8.1298272950087701E-3</c:v>
                </c:pt>
                <c:pt idx="133">
                  <c:v>-8.0544614761264306E-3</c:v>
                </c:pt>
                <c:pt idx="134">
                  <c:v>-7.9693309954194103E-3</c:v>
                </c:pt>
                <c:pt idx="135">
                  <c:v>-7.8620199272674308E-3</c:v>
                </c:pt>
                <c:pt idx="136">
                  <c:v>-7.7374003574972603E-3</c:v>
                </c:pt>
                <c:pt idx="137">
                  <c:v>-7.5940549660722398E-3</c:v>
                </c:pt>
                <c:pt idx="138">
                  <c:v>-7.5864919064501102E-3</c:v>
                </c:pt>
                <c:pt idx="139">
                  <c:v>-7.5589569639122898E-3</c:v>
                </c:pt>
                <c:pt idx="140">
                  <c:v>-7.4866903712693701E-3</c:v>
                </c:pt>
                <c:pt idx="141">
                  <c:v>-7.3841600777244699E-3</c:v>
                </c:pt>
                <c:pt idx="142">
                  <c:v>-7.33738112756543E-3</c:v>
                </c:pt>
                <c:pt idx="143">
                  <c:v>-7.3504481161428296E-3</c:v>
                </c:pt>
                <c:pt idx="144">
                  <c:v>-7.3915911064623696E-3</c:v>
                </c:pt>
                <c:pt idx="145">
                  <c:v>-7.4106497389407897E-3</c:v>
                </c:pt>
                <c:pt idx="146">
                  <c:v>-7.3750988400529396E-3</c:v>
                </c:pt>
                <c:pt idx="147">
                  <c:v>-7.3260120951401698E-3</c:v>
                </c:pt>
                <c:pt idx="148">
                  <c:v>-7.3087229994908097E-3</c:v>
                </c:pt>
                <c:pt idx="149">
                  <c:v>-7.3478539323794702E-3</c:v>
                </c:pt>
                <c:pt idx="150">
                  <c:v>-7.3274727438530397E-3</c:v>
                </c:pt>
                <c:pt idx="151">
                  <c:v>-7.2715547245989498E-3</c:v>
                </c:pt>
                <c:pt idx="152">
                  <c:v>-7.19291937677702E-3</c:v>
                </c:pt>
                <c:pt idx="153">
                  <c:v>-7.1759552793995204E-3</c:v>
                </c:pt>
                <c:pt idx="154">
                  <c:v>-7.15612286252476E-3</c:v>
                </c:pt>
                <c:pt idx="155">
                  <c:v>-7.1303285659169999E-3</c:v>
                </c:pt>
                <c:pt idx="156">
                  <c:v>-7.1282444971136902E-3</c:v>
                </c:pt>
                <c:pt idx="157">
                  <c:v>-7.1091029322183398E-3</c:v>
                </c:pt>
                <c:pt idx="158">
                  <c:v>-7.1712856867856001E-3</c:v>
                </c:pt>
                <c:pt idx="159">
                  <c:v>-7.31091296890063E-3</c:v>
                </c:pt>
                <c:pt idx="160">
                  <c:v>-7.5570607800519198E-3</c:v>
                </c:pt>
                <c:pt idx="161">
                  <c:v>-8.26048190973383E-3</c:v>
                </c:pt>
                <c:pt idx="162">
                  <c:v>-8.6309545789915506E-3</c:v>
                </c:pt>
                <c:pt idx="163">
                  <c:v>-8.97496549744203E-3</c:v>
                </c:pt>
                <c:pt idx="164">
                  <c:v>-9.2927920787853092E-3</c:v>
                </c:pt>
                <c:pt idx="165">
                  <c:v>-9.7900327951250306E-3</c:v>
                </c:pt>
                <c:pt idx="166">
                  <c:v>-9.8061794194923592E-3</c:v>
                </c:pt>
                <c:pt idx="167">
                  <c:v>-9.7295835821984405E-3</c:v>
                </c:pt>
                <c:pt idx="168">
                  <c:v>-9.6498892427139306E-3</c:v>
                </c:pt>
                <c:pt idx="169">
                  <c:v>-9.6923390488601307E-3</c:v>
                </c:pt>
                <c:pt idx="170">
                  <c:v>-9.7042352229774805E-3</c:v>
                </c:pt>
                <c:pt idx="171">
                  <c:v>-9.6867032823166905E-3</c:v>
                </c:pt>
                <c:pt idx="172">
                  <c:v>-9.6290353697514597E-3</c:v>
                </c:pt>
                <c:pt idx="173">
                  <c:v>-9.5707973234888701E-3</c:v>
                </c:pt>
                <c:pt idx="174">
                  <c:v>-9.51509844113985E-3</c:v>
                </c:pt>
                <c:pt idx="175">
                  <c:v>-9.4321017069272095E-3</c:v>
                </c:pt>
                <c:pt idx="176">
                  <c:v>-9.3628028021324194E-3</c:v>
                </c:pt>
                <c:pt idx="177">
                  <c:v>-9.3007636776827295E-3</c:v>
                </c:pt>
                <c:pt idx="178">
                  <c:v>-9.2004419808051595E-3</c:v>
                </c:pt>
                <c:pt idx="179">
                  <c:v>-9.1255545631940792E-3</c:v>
                </c:pt>
                <c:pt idx="180">
                  <c:v>-9.0878319392515595E-3</c:v>
                </c:pt>
                <c:pt idx="181">
                  <c:v>-9.0513968606604801E-3</c:v>
                </c:pt>
                <c:pt idx="182">
                  <c:v>-9.0092407340047805E-3</c:v>
                </c:pt>
                <c:pt idx="183">
                  <c:v>-9.0381714221359193E-3</c:v>
                </c:pt>
                <c:pt idx="184">
                  <c:v>-9.04661823852493E-3</c:v>
                </c:pt>
                <c:pt idx="185">
                  <c:v>-9.0457486034722905E-3</c:v>
                </c:pt>
                <c:pt idx="186">
                  <c:v>-8.9964786827587701E-3</c:v>
                </c:pt>
                <c:pt idx="187">
                  <c:v>-8.9462839366076796E-3</c:v>
                </c:pt>
                <c:pt idx="188">
                  <c:v>-8.9390260475188405E-3</c:v>
                </c:pt>
                <c:pt idx="189">
                  <c:v>-9.0808377909525895E-3</c:v>
                </c:pt>
                <c:pt idx="190">
                  <c:v>-9.0239465756265496E-3</c:v>
                </c:pt>
                <c:pt idx="191">
                  <c:v>-8.9050928726977004E-3</c:v>
                </c:pt>
                <c:pt idx="192">
                  <c:v>-8.7577949597110703E-3</c:v>
                </c:pt>
                <c:pt idx="193">
                  <c:v>-8.6340016789401303E-3</c:v>
                </c:pt>
                <c:pt idx="194">
                  <c:v>-8.63522598116662E-3</c:v>
                </c:pt>
                <c:pt idx="195">
                  <c:v>-8.6803439427098894E-3</c:v>
                </c:pt>
                <c:pt idx="196">
                  <c:v>-8.7125482370617995E-3</c:v>
                </c:pt>
                <c:pt idx="197">
                  <c:v>-8.7225734877471907E-3</c:v>
                </c:pt>
                <c:pt idx="198">
                  <c:v>-8.8030810119930098E-3</c:v>
                </c:pt>
                <c:pt idx="199">
                  <c:v>-8.9675353174729598E-3</c:v>
                </c:pt>
                <c:pt idx="200">
                  <c:v>-9.2418914673539892E-3</c:v>
                </c:pt>
                <c:pt idx="201">
                  <c:v>-9.98803702223716E-3</c:v>
                </c:pt>
                <c:pt idx="202">
                  <c:v>-1.0336692237355101E-2</c:v>
                </c:pt>
                <c:pt idx="203">
                  <c:v>-1.0632245647571099E-2</c:v>
                </c:pt>
                <c:pt idx="204">
                  <c:v>-1.0876756056118301E-2</c:v>
                </c:pt>
                <c:pt idx="205">
                  <c:v>-1.1179344666697901E-2</c:v>
                </c:pt>
                <c:pt idx="206">
                  <c:v>-1.1136280570204399E-2</c:v>
                </c:pt>
                <c:pt idx="207">
                  <c:v>-1.10264758094349E-2</c:v>
                </c:pt>
                <c:pt idx="208">
                  <c:v>-1.0960776777555E-2</c:v>
                </c:pt>
                <c:pt idx="209">
                  <c:v>-1.10237251578542E-2</c:v>
                </c:pt>
                <c:pt idx="210">
                  <c:v>-1.09967407167741E-2</c:v>
                </c:pt>
                <c:pt idx="211">
                  <c:v>-1.0910609782423E-2</c:v>
                </c:pt>
                <c:pt idx="212">
                  <c:v>-1.0803686321076301E-2</c:v>
                </c:pt>
                <c:pt idx="213">
                  <c:v>-1.07375359564135E-2</c:v>
                </c:pt>
                <c:pt idx="214">
                  <c:v>-1.0683378783547399E-2</c:v>
                </c:pt>
                <c:pt idx="215">
                  <c:v>-1.0598571258568799E-2</c:v>
                </c:pt>
                <c:pt idx="216">
                  <c:v>-1.0489694012524999E-2</c:v>
                </c:pt>
                <c:pt idx="217">
                  <c:v>-1.03837116367695E-2</c:v>
                </c:pt>
                <c:pt idx="218">
                  <c:v>-1.03969876257584E-2</c:v>
                </c:pt>
                <c:pt idx="219">
                  <c:v>-1.04071739579927E-2</c:v>
                </c:pt>
                <c:pt idx="220">
                  <c:v>-1.04064301375222E-2</c:v>
                </c:pt>
                <c:pt idx="221">
                  <c:v>-1.04231865308861E-2</c:v>
                </c:pt>
                <c:pt idx="222">
                  <c:v>-1.0427367568713E-2</c:v>
                </c:pt>
                <c:pt idx="223">
                  <c:v>-1.0425389018098301E-2</c:v>
                </c:pt>
                <c:pt idx="224">
                  <c:v>-1.03637937039627E-2</c:v>
                </c:pt>
                <c:pt idx="225">
                  <c:v>-1.0162927904730199E-2</c:v>
                </c:pt>
                <c:pt idx="226">
                  <c:v>-9.9941127089064902E-3</c:v>
                </c:pt>
                <c:pt idx="227">
                  <c:v>-9.8506707442713708E-3</c:v>
                </c:pt>
                <c:pt idx="228">
                  <c:v>-9.7967662638367408E-3</c:v>
                </c:pt>
                <c:pt idx="229">
                  <c:v>-9.8519060030675103E-3</c:v>
                </c:pt>
                <c:pt idx="230">
                  <c:v>-9.8263353354839395E-3</c:v>
                </c:pt>
                <c:pt idx="231">
                  <c:v>-9.7774643270112094E-3</c:v>
                </c:pt>
                <c:pt idx="232">
                  <c:v>-9.7416846511277893E-3</c:v>
                </c:pt>
                <c:pt idx="233">
                  <c:v>-9.79905698751171E-3</c:v>
                </c:pt>
                <c:pt idx="234">
                  <c:v>-9.8826428572817999E-3</c:v>
                </c:pt>
                <c:pt idx="235">
                  <c:v>-9.9591803921270702E-3</c:v>
                </c:pt>
                <c:pt idx="236">
                  <c:v>-1.0024035557354399E-2</c:v>
                </c:pt>
                <c:pt idx="237">
                  <c:v>-1.00836302667198E-2</c:v>
                </c:pt>
                <c:pt idx="238">
                  <c:v>-1.01553427929633E-2</c:v>
                </c:pt>
                <c:pt idx="239">
                  <c:v>-1.0338271333345301E-2</c:v>
                </c:pt>
                <c:pt idx="240">
                  <c:v>-1.0620611503701499E-2</c:v>
                </c:pt>
                <c:pt idx="241">
                  <c:v>-1.13757040755909E-2</c:v>
                </c:pt>
                <c:pt idx="242">
                  <c:v>-1.17246024414062E-2</c:v>
                </c:pt>
                <c:pt idx="243">
                  <c:v>-1.2048648141617799E-2</c:v>
                </c:pt>
                <c:pt idx="244">
                  <c:v>-1.2267379609510499E-2</c:v>
                </c:pt>
                <c:pt idx="245">
                  <c:v>-1.2459608260044599E-2</c:v>
                </c:pt>
                <c:pt idx="246">
                  <c:v>-1.2436761152339699E-2</c:v>
                </c:pt>
                <c:pt idx="247">
                  <c:v>-1.23783042908048E-2</c:v>
                </c:pt>
                <c:pt idx="248">
                  <c:v>-1.2352572179711301E-2</c:v>
                </c:pt>
                <c:pt idx="249">
                  <c:v>-1.2488945398565701E-2</c:v>
                </c:pt>
                <c:pt idx="250">
                  <c:v>-1.25152988695829E-2</c:v>
                </c:pt>
                <c:pt idx="251">
                  <c:v>-1.24769837984133E-2</c:v>
                </c:pt>
                <c:pt idx="252">
                  <c:v>-1.2390440089536299E-2</c:v>
                </c:pt>
                <c:pt idx="253">
                  <c:v>-1.2218158485378701E-2</c:v>
                </c:pt>
                <c:pt idx="254">
                  <c:v>-1.21153403882448E-2</c:v>
                </c:pt>
                <c:pt idx="255">
                  <c:v>-1.1982892966123E-2</c:v>
                </c:pt>
                <c:pt idx="256">
                  <c:v>-1.18826181595453E-2</c:v>
                </c:pt>
                <c:pt idx="257">
                  <c:v>-1.17988535997438E-2</c:v>
                </c:pt>
                <c:pt idx="258">
                  <c:v>-1.1785689224733199E-2</c:v>
                </c:pt>
                <c:pt idx="259">
                  <c:v>-1.17459753686675E-2</c:v>
                </c:pt>
                <c:pt idx="260">
                  <c:v>-1.1675342939350601E-2</c:v>
                </c:pt>
                <c:pt idx="261">
                  <c:v>-1.1515001288372E-2</c:v>
                </c:pt>
                <c:pt idx="262">
                  <c:v>-1.13947043856621E-2</c:v>
                </c:pt>
                <c:pt idx="263">
                  <c:v>-1.1304146777232099E-2</c:v>
                </c:pt>
                <c:pt idx="264">
                  <c:v>-1.1212986503844599E-2</c:v>
                </c:pt>
                <c:pt idx="265">
                  <c:v>-1.10232991653114E-2</c:v>
                </c:pt>
                <c:pt idx="266">
                  <c:v>-1.0917650669607801E-2</c:v>
                </c:pt>
                <c:pt idx="267">
                  <c:v>-1.0843044122762701E-2</c:v>
                </c:pt>
                <c:pt idx="268">
                  <c:v>-1.0838613584463599E-2</c:v>
                </c:pt>
                <c:pt idx="269">
                  <c:v>-1.09936788636169E-2</c:v>
                </c:pt>
                <c:pt idx="270">
                  <c:v>-1.1060397945450001E-2</c:v>
                </c:pt>
                <c:pt idx="271">
                  <c:v>-1.1079115283726401E-2</c:v>
                </c:pt>
                <c:pt idx="272">
                  <c:v>-1.10487257141949E-2</c:v>
                </c:pt>
                <c:pt idx="273">
                  <c:v>-1.09665573944802E-2</c:v>
                </c:pt>
                <c:pt idx="274">
                  <c:v>-1.0896293776145601E-2</c:v>
                </c:pt>
                <c:pt idx="275">
                  <c:v>-1.0839378160205901E-2</c:v>
                </c:pt>
                <c:pt idx="276">
                  <c:v>-1.07640845598933E-2</c:v>
                </c:pt>
                <c:pt idx="277">
                  <c:v>-1.0705321792235699E-2</c:v>
                </c:pt>
                <c:pt idx="278">
                  <c:v>-1.0658175814192801E-2</c:v>
                </c:pt>
                <c:pt idx="279">
                  <c:v>-1.05720070667863E-2</c:v>
                </c:pt>
                <c:pt idx="280">
                  <c:v>-1.0500867286292501E-2</c:v>
                </c:pt>
                <c:pt idx="281">
                  <c:v>-1.05392958437391E-2</c:v>
                </c:pt>
                <c:pt idx="282">
                  <c:v>-1.06025686737277E-2</c:v>
                </c:pt>
                <c:pt idx="283">
                  <c:v>-1.0613099023518299E-2</c:v>
                </c:pt>
                <c:pt idx="284">
                  <c:v>-1.0621936449118701E-2</c:v>
                </c:pt>
                <c:pt idx="285">
                  <c:v>-1.05170017031342E-2</c:v>
                </c:pt>
                <c:pt idx="286">
                  <c:v>-1.0466772908717101E-2</c:v>
                </c:pt>
                <c:pt idx="287">
                  <c:v>-1.04138569436869E-2</c:v>
                </c:pt>
                <c:pt idx="288">
                  <c:v>-1.03960105289589E-2</c:v>
                </c:pt>
                <c:pt idx="289">
                  <c:v>-1.0481211257418001E-2</c:v>
                </c:pt>
                <c:pt idx="290">
                  <c:v>-1.05106822876306E-2</c:v>
                </c:pt>
                <c:pt idx="291">
                  <c:v>-1.0523019246849299E-2</c:v>
                </c:pt>
                <c:pt idx="292">
                  <c:v>-1.0481019576838099E-2</c:v>
                </c:pt>
                <c:pt idx="293">
                  <c:v>-1.02994240144125E-2</c:v>
                </c:pt>
                <c:pt idx="294">
                  <c:v>-1.0184908959985301E-2</c:v>
                </c:pt>
                <c:pt idx="295">
                  <c:v>-1.00904238684194E-2</c:v>
                </c:pt>
                <c:pt idx="296">
                  <c:v>-1.0014165972381099E-2</c:v>
                </c:pt>
                <c:pt idx="297">
                  <c:v>-9.9575137691656507E-3</c:v>
                </c:pt>
                <c:pt idx="298">
                  <c:v>-9.8902879642446297E-3</c:v>
                </c:pt>
                <c:pt idx="299">
                  <c:v>-9.8472911663549708E-3</c:v>
                </c:pt>
                <c:pt idx="300">
                  <c:v>-9.7856878522726305E-3</c:v>
                </c:pt>
                <c:pt idx="301">
                  <c:v>-9.7829446400325999E-3</c:v>
                </c:pt>
                <c:pt idx="302">
                  <c:v>-9.7801213280350706E-3</c:v>
                </c:pt>
                <c:pt idx="303">
                  <c:v>-9.7819585436214104E-3</c:v>
                </c:pt>
                <c:pt idx="304">
                  <c:v>-9.7836861317539495E-3</c:v>
                </c:pt>
                <c:pt idx="305">
                  <c:v>-9.7695380486504408E-3</c:v>
                </c:pt>
                <c:pt idx="306">
                  <c:v>-9.7191700218204301E-3</c:v>
                </c:pt>
                <c:pt idx="307">
                  <c:v>-9.6849934940677097E-3</c:v>
                </c:pt>
                <c:pt idx="308">
                  <c:v>-9.6841939938339099E-3</c:v>
                </c:pt>
                <c:pt idx="309">
                  <c:v>-9.7306453736443199E-3</c:v>
                </c:pt>
                <c:pt idx="310">
                  <c:v>-9.7292473141008494E-3</c:v>
                </c:pt>
                <c:pt idx="311">
                  <c:v>-9.6994086370396602E-3</c:v>
                </c:pt>
                <c:pt idx="312">
                  <c:v>-9.63825873436552E-3</c:v>
                </c:pt>
                <c:pt idx="313">
                  <c:v>-9.4325671547455005E-3</c:v>
                </c:pt>
                <c:pt idx="314">
                  <c:v>-9.3266204469379908E-3</c:v>
                </c:pt>
                <c:pt idx="315">
                  <c:v>-9.2720576879623505E-3</c:v>
                </c:pt>
                <c:pt idx="316">
                  <c:v>-9.23524559521249E-3</c:v>
                </c:pt>
                <c:pt idx="317">
                  <c:v>-9.1907847051779807E-3</c:v>
                </c:pt>
                <c:pt idx="318">
                  <c:v>-9.1419033313144792E-3</c:v>
                </c:pt>
                <c:pt idx="319">
                  <c:v>-9.1122839821420297E-3</c:v>
                </c:pt>
                <c:pt idx="320">
                  <c:v>-9.1159190471585792E-3</c:v>
                </c:pt>
                <c:pt idx="321">
                  <c:v>-9.0847151077029197E-3</c:v>
                </c:pt>
                <c:pt idx="322">
                  <c:v>-9.00956959583743E-3</c:v>
                </c:pt>
                <c:pt idx="323">
                  <c:v>-8.90983441260218E-3</c:v>
                </c:pt>
                <c:pt idx="324">
                  <c:v>-8.8786996557448407E-3</c:v>
                </c:pt>
                <c:pt idx="325">
                  <c:v>-8.8823862998745895E-3</c:v>
                </c:pt>
                <c:pt idx="326">
                  <c:v>-8.9252871769856003E-3</c:v>
                </c:pt>
                <c:pt idx="327">
                  <c:v>-8.9440050888807097E-3</c:v>
                </c:pt>
                <c:pt idx="328">
                  <c:v>-8.9261827057174302E-3</c:v>
                </c:pt>
                <c:pt idx="329">
                  <c:v>-8.8643104354801903E-3</c:v>
                </c:pt>
                <c:pt idx="330">
                  <c:v>-8.8376081145447004E-3</c:v>
                </c:pt>
                <c:pt idx="331">
                  <c:v>-8.8126336704668108E-3</c:v>
                </c:pt>
                <c:pt idx="332">
                  <c:v>-8.7877952114177003E-3</c:v>
                </c:pt>
                <c:pt idx="333">
                  <c:v>-8.6843231741287105E-3</c:v>
                </c:pt>
                <c:pt idx="334">
                  <c:v>-8.6510742807390795E-3</c:v>
                </c:pt>
                <c:pt idx="335">
                  <c:v>-8.6101517249896897E-3</c:v>
                </c:pt>
                <c:pt idx="336">
                  <c:v>-8.5899820461159404E-3</c:v>
                </c:pt>
                <c:pt idx="337">
                  <c:v>-8.5273592602983506E-3</c:v>
                </c:pt>
                <c:pt idx="338">
                  <c:v>-8.4683792968822703E-3</c:v>
                </c:pt>
                <c:pt idx="339">
                  <c:v>-8.4366185702582398E-3</c:v>
                </c:pt>
                <c:pt idx="340">
                  <c:v>-8.4270782324269398E-3</c:v>
                </c:pt>
                <c:pt idx="341">
                  <c:v>-8.4206453475166292E-3</c:v>
                </c:pt>
                <c:pt idx="342">
                  <c:v>-8.3464368279728696E-3</c:v>
                </c:pt>
                <c:pt idx="343">
                  <c:v>-8.2460738788534497E-3</c:v>
                </c:pt>
                <c:pt idx="344">
                  <c:v>-8.1623124726339907E-3</c:v>
                </c:pt>
                <c:pt idx="345">
                  <c:v>-8.0272981274796002E-3</c:v>
                </c:pt>
                <c:pt idx="346">
                  <c:v>-8.0004635892685395E-3</c:v>
                </c:pt>
                <c:pt idx="347">
                  <c:v>-7.9941660353464207E-3</c:v>
                </c:pt>
                <c:pt idx="348">
                  <c:v>-7.9735903508000305E-3</c:v>
                </c:pt>
                <c:pt idx="349">
                  <c:v>-7.9829440576129097E-3</c:v>
                </c:pt>
                <c:pt idx="350">
                  <c:v>-7.96371763911141E-3</c:v>
                </c:pt>
                <c:pt idx="351">
                  <c:v>-7.9555406027440601E-3</c:v>
                </c:pt>
                <c:pt idx="352">
                  <c:v>-7.97247188487216E-3</c:v>
                </c:pt>
                <c:pt idx="353">
                  <c:v>-8.0976959730307795E-3</c:v>
                </c:pt>
                <c:pt idx="354">
                  <c:v>-8.1539036530995403E-3</c:v>
                </c:pt>
                <c:pt idx="355">
                  <c:v>-8.2423651463743308E-3</c:v>
                </c:pt>
                <c:pt idx="356">
                  <c:v>-8.2735692480271402E-3</c:v>
                </c:pt>
                <c:pt idx="357">
                  <c:v>-8.2392181135475494E-3</c:v>
                </c:pt>
                <c:pt idx="358">
                  <c:v>-8.2249595609251696E-3</c:v>
                </c:pt>
                <c:pt idx="359">
                  <c:v>-8.2213640179702504E-3</c:v>
                </c:pt>
                <c:pt idx="360">
                  <c:v>-8.1831116733688293E-3</c:v>
                </c:pt>
                <c:pt idx="361">
                  <c:v>-8.1026760782580993E-3</c:v>
                </c:pt>
                <c:pt idx="362">
                  <c:v>-8.0354558586741599E-3</c:v>
                </c:pt>
                <c:pt idx="363">
                  <c:v>-7.9737360371965292E-3</c:v>
                </c:pt>
                <c:pt idx="364">
                  <c:v>-7.8904418051479706E-3</c:v>
                </c:pt>
                <c:pt idx="365">
                  <c:v>-7.9085987927240992E-3</c:v>
                </c:pt>
                <c:pt idx="366">
                  <c:v>-7.9422145806162803E-3</c:v>
                </c:pt>
                <c:pt idx="367">
                  <c:v>-7.9943006714169301E-3</c:v>
                </c:pt>
                <c:pt idx="368">
                  <c:v>-8.0048699523393996E-3</c:v>
                </c:pt>
                <c:pt idx="369">
                  <c:v>-7.8578593331397606E-3</c:v>
                </c:pt>
                <c:pt idx="370">
                  <c:v>-7.7814957939943401E-3</c:v>
                </c:pt>
                <c:pt idx="371">
                  <c:v>-7.7577216776139003E-3</c:v>
                </c:pt>
                <c:pt idx="372">
                  <c:v>-7.7734169093888203E-3</c:v>
                </c:pt>
                <c:pt idx="373">
                  <c:v>-7.8124635525433899E-3</c:v>
                </c:pt>
                <c:pt idx="374">
                  <c:v>-7.8557611741814099E-3</c:v>
                </c:pt>
                <c:pt idx="375">
                  <c:v>-7.8670786664121195E-3</c:v>
                </c:pt>
                <c:pt idx="376">
                  <c:v>-7.8593308134491408E-3</c:v>
                </c:pt>
                <c:pt idx="377">
                  <c:v>-7.8169693951757307E-3</c:v>
                </c:pt>
                <c:pt idx="378">
                  <c:v>-7.7907035197606299E-3</c:v>
                </c:pt>
                <c:pt idx="379">
                  <c:v>-7.7850896911455499E-3</c:v>
                </c:pt>
                <c:pt idx="380">
                  <c:v>-7.8140906477925896E-3</c:v>
                </c:pt>
                <c:pt idx="381">
                  <c:v>-7.9340567335755008E-3</c:v>
                </c:pt>
                <c:pt idx="382">
                  <c:v>-7.9559111068365808E-3</c:v>
                </c:pt>
                <c:pt idx="383">
                  <c:v>-7.9587827349329992E-3</c:v>
                </c:pt>
                <c:pt idx="384">
                  <c:v>-7.9198032030278805E-3</c:v>
                </c:pt>
                <c:pt idx="385">
                  <c:v>-7.8260854088050297E-3</c:v>
                </c:pt>
                <c:pt idx="386">
                  <c:v>-7.80567989151315E-3</c:v>
                </c:pt>
                <c:pt idx="387">
                  <c:v>-7.8295074340195593E-3</c:v>
                </c:pt>
                <c:pt idx="388">
                  <c:v>-7.8955683771209095E-3</c:v>
                </c:pt>
                <c:pt idx="389">
                  <c:v>-7.9294603101356404E-3</c:v>
                </c:pt>
                <c:pt idx="390">
                  <c:v>-7.8464759650738198E-3</c:v>
                </c:pt>
                <c:pt idx="391">
                  <c:v>-7.7658720899325103E-3</c:v>
                </c:pt>
                <c:pt idx="392">
                  <c:v>-7.6592740467267299E-3</c:v>
                </c:pt>
                <c:pt idx="393">
                  <c:v>-7.5977506613682504E-3</c:v>
                </c:pt>
                <c:pt idx="394">
                  <c:v>-7.5713837490740702E-3</c:v>
                </c:pt>
                <c:pt idx="395">
                  <c:v>-7.5451935947163902E-3</c:v>
                </c:pt>
                <c:pt idx="396">
                  <c:v>-7.5254714788117703E-3</c:v>
                </c:pt>
                <c:pt idx="397">
                  <c:v>-7.5735287308194002E-3</c:v>
                </c:pt>
                <c:pt idx="398">
                  <c:v>-7.5565078579022896E-3</c:v>
                </c:pt>
                <c:pt idx="399">
                  <c:v>-7.5065357412660303E-3</c:v>
                </c:pt>
                <c:pt idx="400">
                  <c:v>-7.4270888236838096E-3</c:v>
                </c:pt>
                <c:pt idx="401">
                  <c:v>-7.3121670070124302E-3</c:v>
                </c:pt>
                <c:pt idx="402">
                  <c:v>-7.2329018255055102E-3</c:v>
                </c:pt>
                <c:pt idx="403">
                  <c:v>-7.1527355531333398E-3</c:v>
                </c:pt>
                <c:pt idx="404">
                  <c:v>-7.0590859180386101E-3</c:v>
                </c:pt>
                <c:pt idx="405">
                  <c:v>-7.02440236444812E-3</c:v>
                </c:pt>
                <c:pt idx="406">
                  <c:v>-7.0386505856321301E-3</c:v>
                </c:pt>
                <c:pt idx="407">
                  <c:v>-7.0824877272071003E-3</c:v>
                </c:pt>
                <c:pt idx="408">
                  <c:v>-7.1462082625919398E-3</c:v>
                </c:pt>
                <c:pt idx="409">
                  <c:v>-7.2154865246454297E-3</c:v>
                </c:pt>
                <c:pt idx="410">
                  <c:v>-7.2053415807835598E-3</c:v>
                </c:pt>
                <c:pt idx="411">
                  <c:v>-7.1055617926232299E-3</c:v>
                </c:pt>
                <c:pt idx="412">
                  <c:v>-7.0035499129332797E-3</c:v>
                </c:pt>
                <c:pt idx="413">
                  <c:v>-6.9323263187977E-3</c:v>
                </c:pt>
                <c:pt idx="414">
                  <c:v>-6.9591665683796898E-3</c:v>
                </c:pt>
                <c:pt idx="415">
                  <c:v>-7.0154979435126403E-3</c:v>
                </c:pt>
                <c:pt idx="416">
                  <c:v>-7.0696005197648003E-3</c:v>
                </c:pt>
                <c:pt idx="417">
                  <c:v>-7.0774741360752902E-3</c:v>
                </c:pt>
                <c:pt idx="418">
                  <c:v>-7.0820476963124896E-3</c:v>
                </c:pt>
                <c:pt idx="419">
                  <c:v>-7.1336926612650701E-3</c:v>
                </c:pt>
                <c:pt idx="420">
                  <c:v>-7.1643210957994504E-3</c:v>
                </c:pt>
                <c:pt idx="421">
                  <c:v>-7.1080787706259098E-3</c:v>
                </c:pt>
                <c:pt idx="422">
                  <c:v>-7.0523467919834104E-3</c:v>
                </c:pt>
                <c:pt idx="423">
                  <c:v>-7.0002544765634901E-3</c:v>
                </c:pt>
                <c:pt idx="424">
                  <c:v>-6.91086993809642E-3</c:v>
                </c:pt>
                <c:pt idx="425">
                  <c:v>-6.7782786820060901E-3</c:v>
                </c:pt>
                <c:pt idx="426">
                  <c:v>-6.7459473637927498E-3</c:v>
                </c:pt>
                <c:pt idx="427">
                  <c:v>-6.6965259788565002E-3</c:v>
                </c:pt>
                <c:pt idx="428">
                  <c:v>-6.6490445057689803E-3</c:v>
                </c:pt>
                <c:pt idx="429">
                  <c:v>-6.5217625836202497E-3</c:v>
                </c:pt>
                <c:pt idx="430">
                  <c:v>-6.4694651508767596E-3</c:v>
                </c:pt>
                <c:pt idx="431">
                  <c:v>-6.4363847096275996E-3</c:v>
                </c:pt>
                <c:pt idx="432">
                  <c:v>-6.4553194753964602E-3</c:v>
                </c:pt>
                <c:pt idx="433">
                  <c:v>-6.5461976010996502E-3</c:v>
                </c:pt>
                <c:pt idx="434">
                  <c:v>-6.5731958668917602E-3</c:v>
                </c:pt>
                <c:pt idx="435">
                  <c:v>-6.5668131454164102E-3</c:v>
                </c:pt>
                <c:pt idx="436">
                  <c:v>-6.5792486941769202E-3</c:v>
                </c:pt>
                <c:pt idx="437">
                  <c:v>-6.5836050355057001E-3</c:v>
                </c:pt>
                <c:pt idx="438">
                  <c:v>-6.5925417335484003E-3</c:v>
                </c:pt>
                <c:pt idx="439">
                  <c:v>-6.5934456217229299E-3</c:v>
                </c:pt>
                <c:pt idx="440">
                  <c:v>-6.5596819853144302E-3</c:v>
                </c:pt>
                <c:pt idx="441">
                  <c:v>-6.4879454614978904E-3</c:v>
                </c:pt>
                <c:pt idx="442">
                  <c:v>-6.4304029196173796E-3</c:v>
                </c:pt>
                <c:pt idx="443">
                  <c:v>-6.3634221000574698E-3</c:v>
                </c:pt>
                <c:pt idx="444">
                  <c:v>-6.3441294628918702E-3</c:v>
                </c:pt>
                <c:pt idx="445">
                  <c:v>-6.2652168495940198E-3</c:v>
                </c:pt>
              </c:numCache>
            </c:numRef>
          </c:val>
        </c:ser>
        <c:marker val="1"/>
        <c:axId val="120841728"/>
        <c:axId val="120843648"/>
      </c:lineChart>
      <c:catAx>
        <c:axId val="120841728"/>
        <c:scaling>
          <c:orientation val="minMax"/>
        </c:scaling>
        <c:axPos val="b"/>
        <c:majorGridlines>
          <c:spPr>
            <a:ln>
              <a:solidFill>
                <a:prstClr val="black"/>
              </a:solidFill>
              <a:prstDash val="sysDot"/>
            </a:ln>
          </c:spPr>
        </c:majorGridlines>
        <c:tickLblPos val="high"/>
        <c:txPr>
          <a:bodyPr/>
          <a:lstStyle/>
          <a:p>
            <a:pPr>
              <a:defRPr sz="1800" b="1"/>
            </a:pPr>
            <a:endParaRPr lang="ru-RU"/>
          </a:p>
        </c:txPr>
        <c:crossAx val="120843648"/>
        <c:crosses val="autoZero"/>
        <c:auto val="1"/>
        <c:lblAlgn val="ctr"/>
        <c:lblOffset val="100"/>
        <c:tickLblSkip val="50"/>
        <c:tickMarkSkip val="50"/>
      </c:catAx>
      <c:valAx>
        <c:axId val="120843648"/>
        <c:scaling>
          <c:orientation val="minMax"/>
        </c:scaling>
        <c:axPos val="l"/>
        <c:majorGridlines>
          <c:spPr>
            <a:ln>
              <a:solidFill>
                <a:prstClr val="black"/>
              </a:solidFill>
              <a:prstDash val="sysDot"/>
            </a:ln>
          </c:spPr>
        </c:majorGridlines>
        <c:numFmt formatCode="0.0E+00" sourceLinked="0"/>
        <c:tickLblPos val="nextTo"/>
        <c:txPr>
          <a:bodyPr/>
          <a:lstStyle/>
          <a:p>
            <a:pPr>
              <a:defRPr sz="1800" b="1" baseline="0"/>
            </a:pPr>
            <a:endParaRPr lang="ru-RU"/>
          </a:p>
        </c:txPr>
        <c:crossAx val="120841728"/>
        <c:crosses val="autoZero"/>
        <c:crossBetween val="between"/>
      </c:valAx>
    </c:plotArea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291547</xdr:colOff>
      <xdr:row>446</xdr:row>
      <xdr:rowOff>13252</xdr:rowOff>
    </xdr:from>
    <xdr:to>
      <xdr:col>23</xdr:col>
      <xdr:colOff>21770</xdr:colOff>
      <xdr:row>488</xdr:row>
      <xdr:rowOff>76200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R520"/>
  <sheetViews>
    <sheetView tabSelected="1" topLeftCell="A406" zoomScale="55" zoomScaleNormal="55" workbookViewId="0">
      <selection activeCell="Q3" sqref="Q3:Q7"/>
    </sheetView>
  </sheetViews>
  <sheetFormatPr defaultRowHeight="14.5"/>
  <cols>
    <col min="1" max="1" width="28.54296875" customWidth="1"/>
    <col min="6" max="7" width="8.90625" customWidth="1"/>
    <col min="8" max="8" width="25.1796875" customWidth="1"/>
    <col min="9" max="9" width="19.6328125" customWidth="1"/>
    <col min="10" max="10" width="18.08984375" customWidth="1"/>
    <col min="11" max="11" width="35.90625" style="14" customWidth="1"/>
  </cols>
  <sheetData>
    <row r="2" spans="1:18" ht="29">
      <c r="A2" s="9"/>
      <c r="B2" s="3"/>
      <c r="C2" s="3"/>
      <c r="D2" s="4" t="s">
        <v>11</v>
      </c>
      <c r="E2" s="5"/>
      <c r="F2" s="6"/>
      <c r="G2" s="6" t="s">
        <v>3</v>
      </c>
      <c r="H2" s="6" t="s">
        <v>4</v>
      </c>
      <c r="I2" s="6" t="s">
        <v>5</v>
      </c>
      <c r="J2" s="6" t="s">
        <v>6</v>
      </c>
      <c r="K2" s="13" t="s">
        <v>8</v>
      </c>
      <c r="L2" s="6" t="s">
        <v>9</v>
      </c>
    </row>
    <row r="3" spans="1:18">
      <c r="A3" s="10">
        <v>15537405.902899999</v>
      </c>
      <c r="B3" s="7">
        <v>1</v>
      </c>
      <c r="C3" s="7"/>
      <c r="D3" s="1">
        <v>0</v>
      </c>
      <c r="E3" s="8">
        <v>-0.32000000198682099</v>
      </c>
      <c r="J3">
        <v>0</v>
      </c>
      <c r="L3">
        <v>0</v>
      </c>
      <c r="O3" t="s">
        <v>0</v>
      </c>
      <c r="Q3">
        <v>1.4092698922782943E-3</v>
      </c>
      <c r="R3">
        <v>1.4190333032771799E-3</v>
      </c>
    </row>
    <row r="4" spans="1:18">
      <c r="A4" s="10">
        <v>15537405.926899999</v>
      </c>
      <c r="B4" s="7">
        <v>0.99995539998523597</v>
      </c>
      <c r="C4" s="7"/>
      <c r="D4" s="2">
        <v>-4.4387499358089499E-5</v>
      </c>
      <c r="E4" s="8">
        <v>-0.66666667494509002</v>
      </c>
      <c r="G4">
        <f>A4-A3</f>
        <v>2.4000000208616257E-2</v>
      </c>
      <c r="H4">
        <f t="shared" ref="H4:H67" si="0">EXP(-G4/Ttau)</f>
        <v>0.99411214368358969</v>
      </c>
      <c r="I4">
        <f t="shared" ref="I4:I67" si="1">(1-H4)*Ttau/G4</f>
        <v>0.99705317440089225</v>
      </c>
      <c r="J4">
        <f>J3*H4+(B4-1)*(1-I4)+(B3-1)*(I4-H4)</f>
        <v>-1.3142846522722447E-7</v>
      </c>
      <c r="K4" s="14">
        <f t="shared" ref="K4:K67" si="2">Ro+aH*E4+aN*J4</f>
        <v>-1.9825829092795212E-4</v>
      </c>
      <c r="L4" s="12">
        <f>L3+(D4-K4)*(D4-K4)</f>
        <v>2.3676220498336105E-8</v>
      </c>
      <c r="O4" t="s">
        <v>10</v>
      </c>
      <c r="Q4">
        <v>-0.72775890205966465</v>
      </c>
      <c r="R4">
        <v>-0.7304432262816003</v>
      </c>
    </row>
    <row r="5" spans="1:18">
      <c r="A5" s="10">
        <v>15537405.9529</v>
      </c>
      <c r="B5" s="7">
        <v>0.99945864809665597</v>
      </c>
      <c r="C5" s="7"/>
      <c r="D5" s="1">
        <v>-5.3838911914660904E-4</v>
      </c>
      <c r="E5" s="8">
        <v>-0.98666667693191101</v>
      </c>
      <c r="G5">
        <f t="shared" ref="G5:G68" si="3">A5-A4</f>
        <v>2.6000000536441803E-2</v>
      </c>
      <c r="H5">
        <f t="shared" si="0"/>
        <v>0.99362305656103056</v>
      </c>
      <c r="I5">
        <f t="shared" si="1"/>
        <v>0.99680812864766155</v>
      </c>
      <c r="J5">
        <f t="shared" ref="J5:J68" si="4">J4*H5+(B5-1)*(1-I5)+(B4-1)*(I5-H5)</f>
        <v>-2.000570247244154E-6</v>
      </c>
      <c r="K5" s="14">
        <f t="shared" si="2"/>
        <v>-6.478643746858989E-4</v>
      </c>
      <c r="L5" s="12">
        <f t="shared" ref="L5:L68" si="5">L4+(D5-K5)*(D5-K5)</f>
        <v>3.5661052073728918E-8</v>
      </c>
      <c r="O5" t="s">
        <v>1</v>
      </c>
      <c r="Q5">
        <v>7.4115933402189036E-4</v>
      </c>
      <c r="R5">
        <v>7.6807498007640945E-4</v>
      </c>
    </row>
    <row r="6" spans="1:18">
      <c r="A6" s="10">
        <v>15537405.9769</v>
      </c>
      <c r="B6" s="7">
        <v>0.99899265483894795</v>
      </c>
      <c r="C6" s="7"/>
      <c r="D6" s="1">
        <v>-9.977820815763041E-4</v>
      </c>
      <c r="E6" s="8">
        <v>-1.33333334989018</v>
      </c>
      <c r="G6">
        <f t="shared" si="3"/>
        <v>2.4000000208616257E-2</v>
      </c>
      <c r="H6">
        <f t="shared" si="0"/>
        <v>0.99411214368358969</v>
      </c>
      <c r="I6">
        <f t="shared" si="1"/>
        <v>0.99705317440089225</v>
      </c>
      <c r="J6">
        <f t="shared" si="4"/>
        <v>-6.5493942614080155E-6</v>
      </c>
      <c r="K6" s="14">
        <f t="shared" si="2"/>
        <v>-1.1331008323720627E-3</v>
      </c>
      <c r="L6" s="12">
        <f t="shared" si="5"/>
        <v>5.3972216390653545E-8</v>
      </c>
      <c r="O6" t="s">
        <v>2</v>
      </c>
      <c r="Q6">
        <v>4.0641746516348478</v>
      </c>
      <c r="R6">
        <v>4.0004371387844904</v>
      </c>
    </row>
    <row r="7" spans="1:18">
      <c r="A7" s="10">
        <v>15537406.002900001</v>
      </c>
      <c r="B7" s="7">
        <v>0.99851128226580399</v>
      </c>
      <c r="C7" s="7"/>
      <c r="D7" s="1">
        <v>-1.4677723368195E-3</v>
      </c>
      <c r="E7" s="8">
        <v>-1.66666666252746</v>
      </c>
      <c r="G7">
        <f t="shared" si="3"/>
        <v>2.6000000536441803E-2</v>
      </c>
      <c r="H7">
        <f t="shared" si="0"/>
        <v>0.99362305656103056</v>
      </c>
      <c r="I7">
        <f t="shared" si="1"/>
        <v>0.99680812864766155</v>
      </c>
      <c r="J7">
        <f t="shared" si="4"/>
        <v>-1.4467891586211651E-5</v>
      </c>
      <c r="K7" s="14">
        <f t="shared" si="2"/>
        <v>-1.5970946770461078E-3</v>
      </c>
      <c r="L7" s="12">
        <f t="shared" si="5"/>
        <v>7.069648407234005E-8</v>
      </c>
    </row>
    <row r="8" spans="1:18">
      <c r="A8" s="10">
        <v>15537406.027899999</v>
      </c>
      <c r="B8" s="7">
        <v>0.99804836487118298</v>
      </c>
      <c r="C8" s="7"/>
      <c r="D8" s="1">
        <v>-1.9158713328399899E-3</v>
      </c>
      <c r="E8" s="8">
        <v>-2</v>
      </c>
      <c r="G8">
        <f t="shared" si="3"/>
        <v>2.4999998509883881E-2</v>
      </c>
      <c r="H8">
        <f t="shared" si="0"/>
        <v>0.99386757049253582</v>
      </c>
      <c r="I8">
        <f t="shared" si="1"/>
        <v>0.99693064170863599</v>
      </c>
      <c r="J8">
        <f t="shared" si="4"/>
        <v>-2.4929484165803019E-5</v>
      </c>
      <c r="K8" s="14">
        <f t="shared" si="2"/>
        <v>-2.0592377965092798E-3</v>
      </c>
      <c r="L8" s="12">
        <f t="shared" si="5"/>
        <v>9.1250426977377855E-8</v>
      </c>
    </row>
    <row r="9" spans="1:18">
      <c r="A9" s="10">
        <v>15537406.0529</v>
      </c>
      <c r="B9" s="7">
        <v>0.99752085435173099</v>
      </c>
      <c r="C9" s="7"/>
      <c r="D9" s="1">
        <v>-2.4248840501421799E-3</v>
      </c>
      <c r="E9" s="8">
        <v>-2</v>
      </c>
      <c r="G9">
        <f t="shared" si="3"/>
        <v>2.500000037252903E-2</v>
      </c>
      <c r="H9">
        <f t="shared" si="0"/>
        <v>0.99386757003703807</v>
      </c>
      <c r="I9">
        <f t="shared" si="1"/>
        <v>0.99693064148041155</v>
      </c>
      <c r="J9">
        <f t="shared" si="4"/>
        <v>-3.8363990497922511E-5</v>
      </c>
      <c r="K9" s="14">
        <f t="shared" si="2"/>
        <v>-2.0494607149313029E-3</v>
      </c>
      <c r="L9" s="12">
        <f t="shared" si="5"/>
        <v>2.3219310759823638E-7</v>
      </c>
    </row>
    <row r="10" spans="1:18">
      <c r="A10" s="10">
        <v>15537406.0779</v>
      </c>
      <c r="B10" s="7">
        <v>0.99755161298260298</v>
      </c>
      <c r="C10" s="7"/>
      <c r="D10" s="1">
        <v>-2.3713639130242799E-3</v>
      </c>
      <c r="E10" s="8">
        <v>-2</v>
      </c>
      <c r="G10">
        <f t="shared" si="3"/>
        <v>2.500000037252903E-2</v>
      </c>
      <c r="H10">
        <f t="shared" si="0"/>
        <v>0.99386757003703807</v>
      </c>
      <c r="I10">
        <f t="shared" si="1"/>
        <v>0.99693064148041155</v>
      </c>
      <c r="J10">
        <f t="shared" si="4"/>
        <v>-5.3237503803368007E-5</v>
      </c>
      <c r="K10" s="14">
        <f t="shared" si="2"/>
        <v>-2.0386363832183619E-3</v>
      </c>
      <c r="L10" s="12">
        <f t="shared" si="5"/>
        <v>3.4290071668898442E-7</v>
      </c>
    </row>
    <row r="11" spans="1:18">
      <c r="A11" s="10">
        <v>15537406.1029</v>
      </c>
      <c r="B11" s="7">
        <v>0.997665419916829</v>
      </c>
      <c r="C11" s="7"/>
      <c r="D11" s="1">
        <v>-2.2358541482669901E-3</v>
      </c>
      <c r="E11" s="8">
        <v>-2</v>
      </c>
      <c r="G11">
        <f t="shared" si="3"/>
        <v>2.500000037252903E-2</v>
      </c>
      <c r="H11">
        <f t="shared" si="0"/>
        <v>0.99386757003703807</v>
      </c>
      <c r="I11">
        <f t="shared" si="1"/>
        <v>0.99693064148041155</v>
      </c>
      <c r="J11">
        <f t="shared" si="4"/>
        <v>-6.7576276163148547E-5</v>
      </c>
      <c r="K11" s="14">
        <f t="shared" si="2"/>
        <v>-2.0282012139889245E-3</v>
      </c>
      <c r="L11" s="12">
        <f t="shared" si="5"/>
        <v>3.8602045780327499E-7</v>
      </c>
    </row>
    <row r="12" spans="1:18">
      <c r="A12" s="10">
        <v>15537406.127900001</v>
      </c>
      <c r="B12" s="7">
        <v>0.99776999926179299</v>
      </c>
      <c r="C12" s="7"/>
      <c r="D12" s="1">
        <v>-2.1113876334866201E-3</v>
      </c>
      <c r="E12" s="8">
        <v>-2</v>
      </c>
      <c r="G12">
        <f t="shared" si="3"/>
        <v>2.500000037252903E-2</v>
      </c>
      <c r="H12">
        <f t="shared" si="0"/>
        <v>0.99386757003703807</v>
      </c>
      <c r="I12">
        <f t="shared" si="1"/>
        <v>0.99693064148041155</v>
      </c>
      <c r="J12">
        <f t="shared" si="4"/>
        <v>-8.1157526731954043E-5</v>
      </c>
      <c r="K12" s="14">
        <f t="shared" si="2"/>
        <v>-2.0183173379863736E-3</v>
      </c>
      <c r="L12" s="12">
        <f t="shared" si="5"/>
        <v>3.9468253770777817E-7</v>
      </c>
    </row>
    <row r="13" spans="1:18">
      <c r="A13" s="10">
        <v>15537406.152899999</v>
      </c>
      <c r="B13" s="7">
        <v>0.99780998548192601</v>
      </c>
      <c r="C13" s="7"/>
      <c r="D13" s="1">
        <v>-2.0531135949315399E-3</v>
      </c>
      <c r="E13" s="8">
        <v>-2</v>
      </c>
      <c r="G13">
        <f t="shared" si="3"/>
        <v>2.4999998509883881E-2</v>
      </c>
      <c r="H13">
        <f t="shared" si="0"/>
        <v>0.99386757049253582</v>
      </c>
      <c r="I13">
        <f t="shared" si="1"/>
        <v>0.99693064170863599</v>
      </c>
      <c r="J13">
        <f t="shared" si="4"/>
        <v>-9.4212424212612153E-5</v>
      </c>
      <c r="K13" s="14">
        <f t="shared" si="2"/>
        <v>-2.0088165201293485E-3</v>
      </c>
      <c r="L13" s="12">
        <f t="shared" si="5"/>
        <v>3.966447685438091E-7</v>
      </c>
    </row>
    <row r="14" spans="1:18">
      <c r="A14" s="10">
        <v>15537406.1779</v>
      </c>
      <c r="B14" s="7">
        <v>0.99774385442555202</v>
      </c>
      <c r="C14" s="7"/>
      <c r="D14" s="1">
        <v>-2.1018085345254601E-3</v>
      </c>
      <c r="E14" s="8">
        <v>-2</v>
      </c>
      <c r="G14">
        <f t="shared" si="3"/>
        <v>2.500000037252903E-2</v>
      </c>
      <c r="H14">
        <f t="shared" si="0"/>
        <v>0.99386757003703807</v>
      </c>
      <c r="I14">
        <f t="shared" si="1"/>
        <v>0.99693064148041155</v>
      </c>
      <c r="J14">
        <f t="shared" si="4"/>
        <v>-1.072677636907369E-4</v>
      </c>
      <c r="K14" s="14">
        <f t="shared" si="2"/>
        <v>-1.999315380604732E-3</v>
      </c>
      <c r="L14" s="12">
        <f t="shared" si="5"/>
        <v>4.0714961514442713E-7</v>
      </c>
    </row>
    <row r="15" spans="1:18">
      <c r="A15" s="10">
        <v>15537406.2029</v>
      </c>
      <c r="B15" s="7">
        <v>0.99765773025911098</v>
      </c>
      <c r="C15" s="7"/>
      <c r="D15" s="1">
        <v>-2.17033823457569E-3</v>
      </c>
      <c r="E15" s="8">
        <v>-2</v>
      </c>
      <c r="G15">
        <f t="shared" si="3"/>
        <v>2.500000037252903E-2</v>
      </c>
      <c r="H15">
        <f t="shared" si="0"/>
        <v>0.99386757003703807</v>
      </c>
      <c r="I15">
        <f t="shared" si="1"/>
        <v>0.99693064148041155</v>
      </c>
      <c r="J15">
        <f t="shared" si="4"/>
        <v>-1.2070995230817691E-4</v>
      </c>
      <c r="K15" s="14">
        <f t="shared" si="2"/>
        <v>-1.9895327081752251E-3</v>
      </c>
      <c r="L15" s="12">
        <f t="shared" si="5"/>
        <v>4.3984025352137633E-7</v>
      </c>
    </row>
    <row r="16" spans="1:18">
      <c r="A16" s="10">
        <v>15537406.2269</v>
      </c>
      <c r="B16" s="7">
        <v>0.99756545436649502</v>
      </c>
      <c r="C16" s="7"/>
      <c r="D16" s="1">
        <v>-2.24539973410764E-3</v>
      </c>
      <c r="E16" s="8">
        <v>-2</v>
      </c>
      <c r="G16">
        <f t="shared" si="3"/>
        <v>2.4000000208616257E-2</v>
      </c>
      <c r="H16">
        <f t="shared" si="0"/>
        <v>0.99411214368358969</v>
      </c>
      <c r="I16">
        <f t="shared" si="1"/>
        <v>0.99705317440089225</v>
      </c>
      <c r="J16">
        <f t="shared" si="4"/>
        <v>-1.3406209810419703E-4</v>
      </c>
      <c r="K16" s="14">
        <f t="shared" si="2"/>
        <v>-1.979815565210573E-3</v>
      </c>
      <c r="L16" s="12">
        <f t="shared" si="5"/>
        <v>5.1037520429012219E-7</v>
      </c>
    </row>
    <row r="17" spans="1:12">
      <c r="A17" s="10">
        <v>15537406.252900001</v>
      </c>
      <c r="B17" s="7">
        <v>0.99747317847387995</v>
      </c>
      <c r="C17" s="7"/>
      <c r="D17" s="1">
        <v>-2.3185776164664799E-3</v>
      </c>
      <c r="E17" s="8">
        <v>-2</v>
      </c>
      <c r="G17">
        <f t="shared" si="3"/>
        <v>2.6000000536441803E-2</v>
      </c>
      <c r="H17">
        <f t="shared" si="0"/>
        <v>0.99362305656103056</v>
      </c>
      <c r="I17">
        <f t="shared" si="1"/>
        <v>0.99680812864766155</v>
      </c>
      <c r="J17">
        <f t="shared" si="4"/>
        <v>-1.4902668426987776E-4</v>
      </c>
      <c r="K17" s="14">
        <f t="shared" si="2"/>
        <v>-1.9689249544128599E-3</v>
      </c>
      <c r="L17" s="12">
        <f t="shared" si="5"/>
        <v>6.3263218837130522E-7</v>
      </c>
    </row>
    <row r="18" spans="1:12">
      <c r="A18" s="10">
        <v>15537406.277899999</v>
      </c>
      <c r="B18" s="7">
        <v>0.99747933020005397</v>
      </c>
      <c r="C18" s="7"/>
      <c r="D18" s="1">
        <v>-2.2937065411294802E-3</v>
      </c>
      <c r="E18" s="8">
        <v>-2</v>
      </c>
      <c r="G18">
        <f t="shared" si="3"/>
        <v>2.4999998509883881E-2</v>
      </c>
      <c r="H18">
        <f t="shared" si="0"/>
        <v>0.99386757049253582</v>
      </c>
      <c r="I18">
        <f t="shared" si="1"/>
        <v>0.99693064170863599</v>
      </c>
      <c r="J18">
        <f t="shared" si="4"/>
        <v>-1.6358946166899742E-4</v>
      </c>
      <c r="K18" s="14">
        <f t="shared" si="2"/>
        <v>-1.9583267635219373E-3</v>
      </c>
      <c r="L18" s="12">
        <f t="shared" si="5"/>
        <v>7.451117835993901E-7</v>
      </c>
    </row>
    <row r="19" spans="1:12">
      <c r="A19" s="10">
        <v>15537406.3029</v>
      </c>
      <c r="B19" s="7">
        <v>0.99751624055709998</v>
      </c>
      <c r="C19" s="7"/>
      <c r="D19" s="1">
        <v>-2.23864938782059E-3</v>
      </c>
      <c r="E19" s="8">
        <v>-2</v>
      </c>
      <c r="G19">
        <f t="shared" si="3"/>
        <v>2.500000037252903E-2</v>
      </c>
      <c r="H19">
        <f t="shared" si="0"/>
        <v>0.99386757003703807</v>
      </c>
      <c r="I19">
        <f t="shared" si="1"/>
        <v>0.99693064148041155</v>
      </c>
      <c r="J19">
        <f t="shared" si="4"/>
        <v>-1.7793080064169571E-4</v>
      </c>
      <c r="K19" s="14">
        <f t="shared" si="2"/>
        <v>-1.9478897264171007E-3</v>
      </c>
      <c r="L19" s="12">
        <f t="shared" si="5"/>
        <v>8.2965296429886184E-7</v>
      </c>
    </row>
    <row r="20" spans="1:12">
      <c r="A20" s="10">
        <v>15537406.3279</v>
      </c>
      <c r="B20" s="7">
        <v>0.99760544058662803</v>
      </c>
      <c r="C20" s="7"/>
      <c r="D20" s="1">
        <v>-2.13216812335881E-3</v>
      </c>
      <c r="E20" s="8">
        <v>-2</v>
      </c>
      <c r="G20">
        <f t="shared" si="3"/>
        <v>2.500000037252903E-2</v>
      </c>
      <c r="H20">
        <f t="shared" si="0"/>
        <v>0.99386757003703807</v>
      </c>
      <c r="I20">
        <f t="shared" si="1"/>
        <v>0.99693064148041155</v>
      </c>
      <c r="J20">
        <f t="shared" si="4"/>
        <v>-1.9179734642635701E-4</v>
      </c>
      <c r="K20" s="14">
        <f t="shared" si="2"/>
        <v>-1.9377982242814956E-3</v>
      </c>
      <c r="L20" s="12">
        <f t="shared" si="5"/>
        <v>8.674326219661872E-7</v>
      </c>
    </row>
    <row r="21" spans="1:12">
      <c r="A21" s="10">
        <v>15537406.3529</v>
      </c>
      <c r="B21" s="7">
        <v>0.99776230960407497</v>
      </c>
      <c r="C21" s="7"/>
      <c r="D21" s="1">
        <v>-1.9594036938970199E-3</v>
      </c>
      <c r="E21" s="8">
        <v>-2</v>
      </c>
      <c r="G21">
        <f t="shared" si="3"/>
        <v>2.500000037252903E-2</v>
      </c>
      <c r="H21">
        <f t="shared" si="0"/>
        <v>0.99386757003703807</v>
      </c>
      <c r="I21">
        <f t="shared" si="1"/>
        <v>0.99693064148041155</v>
      </c>
      <c r="J21">
        <f t="shared" si="4"/>
        <v>-2.0482414327181001E-4</v>
      </c>
      <c r="K21" s="14">
        <f t="shared" si="2"/>
        <v>-1.9283178569118944E-3</v>
      </c>
      <c r="L21" s="12">
        <f t="shared" si="5"/>
        <v>8.6839895122725304E-7</v>
      </c>
    </row>
    <row r="22" spans="1:12">
      <c r="A22" s="10">
        <v>15537406.3769</v>
      </c>
      <c r="B22" s="7">
        <v>0.99772078545239795</v>
      </c>
      <c r="C22" s="7"/>
      <c r="D22" s="1">
        <v>-1.9873939746977202E-3</v>
      </c>
      <c r="E22" s="8">
        <v>-2</v>
      </c>
      <c r="G22">
        <f t="shared" si="3"/>
        <v>2.4000000208616257E-2</v>
      </c>
      <c r="H22">
        <f t="shared" si="0"/>
        <v>0.99411214368358969</v>
      </c>
      <c r="I22">
        <f t="shared" si="1"/>
        <v>0.99705317440089225</v>
      </c>
      <c r="J22">
        <f t="shared" si="4"/>
        <v>-2.169157321110547E-4</v>
      </c>
      <c r="K22" s="14">
        <f t="shared" si="2"/>
        <v>-1.9195180954940888E-3</v>
      </c>
      <c r="L22" s="12">
        <f t="shared" si="5"/>
        <v>8.7300608620491897E-7</v>
      </c>
    </row>
    <row r="23" spans="1:12">
      <c r="A23" s="10">
        <v>15537406.402899999</v>
      </c>
      <c r="B23" s="7">
        <v>0.99757006816112603</v>
      </c>
      <c r="C23" s="7"/>
      <c r="D23" s="1">
        <v>-2.12326467985524E-3</v>
      </c>
      <c r="E23" s="8">
        <v>-2</v>
      </c>
      <c r="G23">
        <f t="shared" si="3"/>
        <v>2.5999998673796654E-2</v>
      </c>
      <c r="H23">
        <f t="shared" si="0"/>
        <v>0.99362305701641629</v>
      </c>
      <c r="I23">
        <f t="shared" si="1"/>
        <v>0.99680812887584191</v>
      </c>
      <c r="J23">
        <f t="shared" si="4"/>
        <v>-2.3054796424247515E-4</v>
      </c>
      <c r="K23" s="14">
        <f t="shared" si="2"/>
        <v>-1.9095971172055038E-3</v>
      </c>
      <c r="L23" s="12">
        <f t="shared" si="5"/>
        <v>9.1865991353359788E-7</v>
      </c>
    </row>
    <row r="24" spans="1:12">
      <c r="A24" s="10">
        <v>15537406.426899999</v>
      </c>
      <c r="B24" s="7">
        <v>0.99743934397992096</v>
      </c>
      <c r="C24" s="7"/>
      <c r="D24" s="1">
        <v>-2.2392641983430802E-3</v>
      </c>
      <c r="E24" s="8">
        <v>-2</v>
      </c>
      <c r="G24">
        <f t="shared" si="3"/>
        <v>2.4000000208616257E-2</v>
      </c>
      <c r="H24">
        <f t="shared" si="0"/>
        <v>0.99411214368358969</v>
      </c>
      <c r="I24">
        <f t="shared" si="1"/>
        <v>0.99705317440089225</v>
      </c>
      <c r="J24">
        <f t="shared" si="4"/>
        <v>-2.438828418445327E-4</v>
      </c>
      <c r="K24" s="14">
        <f t="shared" si="2"/>
        <v>-1.8998925413227304E-3</v>
      </c>
      <c r="L24" s="12">
        <f t="shared" si="5"/>
        <v>1.0338330351223357E-6</v>
      </c>
    </row>
    <row r="25" spans="1:12">
      <c r="A25" s="10">
        <v>15537406.4529</v>
      </c>
      <c r="B25" s="7">
        <v>0.99739628189670004</v>
      </c>
      <c r="C25" s="7"/>
      <c r="D25" s="1">
        <v>-2.26541168953465E-3</v>
      </c>
      <c r="E25" s="8">
        <v>-2</v>
      </c>
      <c r="G25">
        <f t="shared" si="3"/>
        <v>2.6000000536441803E-2</v>
      </c>
      <c r="H25">
        <f t="shared" si="0"/>
        <v>0.99362305656103056</v>
      </c>
      <c r="I25">
        <f t="shared" si="1"/>
        <v>0.99680812864766155</v>
      </c>
      <c r="J25">
        <f t="shared" si="4"/>
        <v>-2.5879422199286047E-4</v>
      </c>
      <c r="K25" s="14">
        <f t="shared" si="2"/>
        <v>-1.889040651677789E-3</v>
      </c>
      <c r="L25" s="12">
        <f t="shared" si="5"/>
        <v>1.1754881932597865E-6</v>
      </c>
    </row>
    <row r="26" spans="1:12">
      <c r="A26" s="10">
        <v>15537406.4769</v>
      </c>
      <c r="B26" s="7">
        <v>0.99747010261079305</v>
      </c>
      <c r="C26" s="7"/>
      <c r="D26" s="1">
        <v>-2.1759555117077901E-3</v>
      </c>
      <c r="E26" s="8">
        <v>-2</v>
      </c>
      <c r="G26">
        <f t="shared" si="3"/>
        <v>2.4000000208616257E-2</v>
      </c>
      <c r="H26">
        <f t="shared" si="0"/>
        <v>0.99411214368358969</v>
      </c>
      <c r="I26">
        <f t="shared" si="1"/>
        <v>0.99705317440089225</v>
      </c>
      <c r="J26">
        <f t="shared" si="4"/>
        <v>-2.7238326010888209E-4</v>
      </c>
      <c r="K26" s="14">
        <f t="shared" si="2"/>
        <v>-1.8791511082184263E-3</v>
      </c>
      <c r="L26" s="12">
        <f t="shared" si="5"/>
        <v>1.2635810471904636E-6</v>
      </c>
    </row>
    <row r="27" spans="1:12">
      <c r="A27" s="10">
        <v>15537406.502900001</v>
      </c>
      <c r="B27" s="7">
        <v>0.99750855089938195</v>
      </c>
      <c r="C27" s="7"/>
      <c r="D27" s="1">
        <v>-2.12173609362076E-3</v>
      </c>
      <c r="E27" s="8">
        <v>-2</v>
      </c>
      <c r="G27">
        <f t="shared" si="3"/>
        <v>2.6000000536441803E-2</v>
      </c>
      <c r="H27">
        <f t="shared" si="0"/>
        <v>0.99362305656103056</v>
      </c>
      <c r="I27">
        <f t="shared" si="1"/>
        <v>0.99680812864766155</v>
      </c>
      <c r="J27">
        <f t="shared" si="4"/>
        <v>-2.8665657803192147E-4</v>
      </c>
      <c r="K27" s="14">
        <f t="shared" si="2"/>
        <v>-1.8687635740380066E-3</v>
      </c>
      <c r="L27" s="12">
        <f t="shared" si="5"/>
        <v>1.3275761428545102E-6</v>
      </c>
    </row>
    <row r="28" spans="1:12">
      <c r="A28" s="10">
        <v>15537406.526900001</v>
      </c>
      <c r="B28" s="7">
        <v>0.99749624744703402</v>
      </c>
      <c r="C28" s="7"/>
      <c r="D28" s="1">
        <v>-2.1201460397235498E-3</v>
      </c>
      <c r="E28" s="8">
        <v>-2</v>
      </c>
      <c r="G28">
        <f t="shared" si="3"/>
        <v>2.4000000208616257E-2</v>
      </c>
      <c r="H28">
        <f t="shared" si="0"/>
        <v>0.99411214368358969</v>
      </c>
      <c r="I28">
        <f t="shared" si="1"/>
        <v>0.99705317440089225</v>
      </c>
      <c r="J28">
        <f t="shared" si="4"/>
        <v>-2.9967433574074065E-4</v>
      </c>
      <c r="K28" s="14">
        <f t="shared" si="2"/>
        <v>-1.8592897849805576E-3</v>
      </c>
      <c r="L28" s="12">
        <f t="shared" si="5"/>
        <v>1.3956221284930509E-6</v>
      </c>
    </row>
    <row r="29" spans="1:12">
      <c r="A29" s="10">
        <v>15537406.5529</v>
      </c>
      <c r="B29" s="7">
        <v>0.99744088191146396</v>
      </c>
      <c r="C29" s="7"/>
      <c r="D29" s="1">
        <v>-2.1606292162017499E-3</v>
      </c>
      <c r="E29" s="8">
        <v>-2</v>
      </c>
      <c r="G29">
        <f t="shared" si="3"/>
        <v>2.5999998673796654E-2</v>
      </c>
      <c r="H29">
        <f t="shared" si="0"/>
        <v>0.99362305701641629</v>
      </c>
      <c r="I29">
        <f t="shared" si="1"/>
        <v>0.99680812887584191</v>
      </c>
      <c r="J29">
        <f t="shared" si="4"/>
        <v>-3.1390633651760439E-4</v>
      </c>
      <c r="K29" s="14">
        <f t="shared" si="2"/>
        <v>-1.8489323197210749E-3</v>
      </c>
      <c r="L29" s="12">
        <f t="shared" si="5"/>
        <v>1.4927770837687357E-6</v>
      </c>
    </row>
    <row r="30" spans="1:12">
      <c r="A30" s="10">
        <v>15537406.5779</v>
      </c>
      <c r="B30" s="7">
        <v>0.99747471640542296</v>
      </c>
      <c r="C30" s="7"/>
      <c r="D30" s="1">
        <v>-2.1122876812078601E-3</v>
      </c>
      <c r="E30" s="8">
        <v>-2</v>
      </c>
      <c r="G30">
        <f t="shared" si="3"/>
        <v>2.500000037252903E-2</v>
      </c>
      <c r="H30">
        <f t="shared" si="0"/>
        <v>0.99386757003703807</v>
      </c>
      <c r="I30">
        <f t="shared" si="1"/>
        <v>0.99693064148041155</v>
      </c>
      <c r="J30">
        <f t="shared" si="4"/>
        <v>-3.2757109014658749E-4</v>
      </c>
      <c r="K30" s="14">
        <f t="shared" si="2"/>
        <v>-1.8389876736231304E-3</v>
      </c>
      <c r="L30" s="12">
        <f t="shared" si="5"/>
        <v>1.567469977914549E-6</v>
      </c>
    </row>
    <row r="31" spans="1:12">
      <c r="A31" s="10">
        <v>15537406.6029</v>
      </c>
      <c r="B31" s="7">
        <v>0.99753161987253602</v>
      </c>
      <c r="C31" s="7"/>
      <c r="D31" s="1">
        <v>-2.0415289053241602E-3</v>
      </c>
      <c r="E31" s="8">
        <v>-2</v>
      </c>
      <c r="G31">
        <f t="shared" si="3"/>
        <v>2.500000037252903E-2</v>
      </c>
      <c r="H31">
        <f t="shared" si="0"/>
        <v>0.99386757003703807</v>
      </c>
      <c r="I31">
        <f t="shared" si="1"/>
        <v>0.99693064148041155</v>
      </c>
      <c r="J31">
        <f t="shared" si="4"/>
        <v>-3.4087375101715531E-4</v>
      </c>
      <c r="K31" s="14">
        <f t="shared" si="2"/>
        <v>-1.8293065437534938E-3</v>
      </c>
      <c r="L31" s="12">
        <f t="shared" si="5"/>
        <v>1.6125083086651795E-6</v>
      </c>
    </row>
    <row r="32" spans="1:12">
      <c r="A32" s="10">
        <v>15537406.627900001</v>
      </c>
      <c r="B32" s="7">
        <v>0.99756545436649502</v>
      </c>
      <c r="C32" s="7"/>
      <c r="D32" s="1">
        <v>-1.9946729715285502E-3</v>
      </c>
      <c r="E32" s="8">
        <v>-2</v>
      </c>
      <c r="G32">
        <f t="shared" si="3"/>
        <v>2.500000037252903E-2</v>
      </c>
      <c r="H32">
        <f t="shared" si="0"/>
        <v>0.99386757003703807</v>
      </c>
      <c r="I32">
        <f t="shared" si="1"/>
        <v>0.99693064148041155</v>
      </c>
      <c r="J32">
        <f t="shared" si="4"/>
        <v>-3.5381668467418135E-4</v>
      </c>
      <c r="K32" s="14">
        <f t="shared" si="2"/>
        <v>-1.8198872085658255E-3</v>
      </c>
      <c r="L32" s="12">
        <f t="shared" si="5"/>
        <v>1.6430583715996414E-6</v>
      </c>
    </row>
    <row r="33" spans="1:12">
      <c r="A33" s="10">
        <v>15537406.652899999</v>
      </c>
      <c r="B33" s="7">
        <v>0.99747010261079305</v>
      </c>
      <c r="C33" s="7"/>
      <c r="D33" s="1">
        <v>-2.0775210546779598E-3</v>
      </c>
      <c r="E33" s="8">
        <v>-2</v>
      </c>
      <c r="G33">
        <f t="shared" si="3"/>
        <v>2.4999998509883881E-2</v>
      </c>
      <c r="H33">
        <f t="shared" si="0"/>
        <v>0.99386757049253582</v>
      </c>
      <c r="I33">
        <f t="shared" si="1"/>
        <v>0.99693064170863599</v>
      </c>
      <c r="J33">
        <f t="shared" si="4"/>
        <v>-3.6686927697898622E-4</v>
      </c>
      <c r="K33" s="14">
        <f t="shared" si="2"/>
        <v>-1.8103880683210483E-3</v>
      </c>
      <c r="L33" s="12">
        <f t="shared" si="5"/>
        <v>1.7144184039996033E-6</v>
      </c>
    </row>
    <row r="34" spans="1:12">
      <c r="A34" s="10">
        <v>15537406.6775</v>
      </c>
      <c r="B34" s="7">
        <v>0.99736859912891596</v>
      </c>
      <c r="C34" s="7"/>
      <c r="D34" s="1">
        <v>-2.16604648163865E-3</v>
      </c>
      <c r="E34" s="8">
        <v>-2</v>
      </c>
      <c r="G34">
        <f t="shared" si="3"/>
        <v>2.460000105202198E-2</v>
      </c>
      <c r="H34">
        <f t="shared" si="0"/>
        <v>0.99396539209214729</v>
      </c>
      <c r="I34">
        <f t="shared" si="1"/>
        <v>0.99697965214657169</v>
      </c>
      <c r="J34">
        <f t="shared" si="4"/>
        <v>-3.8022887935354775E-4</v>
      </c>
      <c r="K34" s="14">
        <f t="shared" si="2"/>
        <v>-1.8006654987649836E-3</v>
      </c>
      <c r="L34" s="12">
        <f t="shared" si="5"/>
        <v>1.8479216666453298E-6</v>
      </c>
    </row>
    <row r="35" spans="1:12">
      <c r="A35" s="10">
        <v>15537406.7029</v>
      </c>
      <c r="B35" s="7">
        <v>0.99731784738797702</v>
      </c>
      <c r="C35" s="7"/>
      <c r="D35" s="1">
        <v>-2.2026529003367199E-3</v>
      </c>
      <c r="E35" s="8">
        <v>-2</v>
      </c>
      <c r="G35">
        <f t="shared" si="3"/>
        <v>2.5399999693036079E-2</v>
      </c>
      <c r="H35">
        <f t="shared" si="0"/>
        <v>0.99376975760917996</v>
      </c>
      <c r="I35">
        <f t="shared" si="1"/>
        <v>0.99688163402828323</v>
      </c>
      <c r="J35">
        <f t="shared" si="4"/>
        <v>-3.9441248902740323E-4</v>
      </c>
      <c r="K35" s="14">
        <f t="shared" si="2"/>
        <v>-1.7903432505614958E-3</v>
      </c>
      <c r="L35" s="12">
        <f t="shared" si="5"/>
        <v>2.0179209139430976E-6</v>
      </c>
    </row>
    <row r="36" spans="1:12">
      <c r="A36" s="10">
        <v>15537406.7279</v>
      </c>
      <c r="B36" s="7">
        <v>0.99731015773025899</v>
      </c>
      <c r="C36" s="7"/>
      <c r="D36" s="1">
        <v>-2.1962109544779698E-3</v>
      </c>
      <c r="E36" s="8">
        <v>-2</v>
      </c>
      <c r="G36">
        <f t="shared" si="3"/>
        <v>2.500000037252903E-2</v>
      </c>
      <c r="H36">
        <f t="shared" si="0"/>
        <v>0.99386757003703807</v>
      </c>
      <c r="I36">
        <f t="shared" si="1"/>
        <v>0.99693064148041155</v>
      </c>
      <c r="J36">
        <f t="shared" si="4"/>
        <v>-4.0846549742156103E-4</v>
      </c>
      <c r="K36" s="14">
        <f t="shared" si="2"/>
        <v>-1.7801160486019282E-3</v>
      </c>
      <c r="L36" s="12">
        <f t="shared" si="5"/>
        <v>2.1910558846390895E-6</v>
      </c>
    </row>
    <row r="37" spans="1:12">
      <c r="A37" s="10">
        <v>15537406.752900001</v>
      </c>
      <c r="B37" s="7">
        <v>0.99735937153965404</v>
      </c>
      <c r="C37" s="7"/>
      <c r="D37" s="1">
        <v>-2.1330810342052899E-3</v>
      </c>
      <c r="E37" s="8">
        <v>-2</v>
      </c>
      <c r="G37">
        <f t="shared" si="3"/>
        <v>2.500000037252903E-2</v>
      </c>
      <c r="H37">
        <f t="shared" si="0"/>
        <v>0.99386757003703807</v>
      </c>
      <c r="I37">
        <f t="shared" si="1"/>
        <v>0.99693064148041155</v>
      </c>
      <c r="J37">
        <f t="shared" si="4"/>
        <v>-4.2230482587179015E-4</v>
      </c>
      <c r="K37" s="14">
        <f t="shared" si="2"/>
        <v>-1.7700443541237465E-3</v>
      </c>
      <c r="L37" s="12">
        <f t="shared" si="5"/>
        <v>2.3228515157237183E-6</v>
      </c>
    </row>
    <row r="38" spans="1:12">
      <c r="A38" s="10">
        <v>15537406.777899999</v>
      </c>
      <c r="B38" s="7">
        <v>0.99735783360811003</v>
      </c>
      <c r="C38" s="7"/>
      <c r="D38" s="1">
        <v>-2.12144893511002E-3</v>
      </c>
      <c r="E38" s="8">
        <v>-2</v>
      </c>
      <c r="G38">
        <f t="shared" si="3"/>
        <v>2.4999998509883881E-2</v>
      </c>
      <c r="H38">
        <f t="shared" si="0"/>
        <v>0.99386757049253582</v>
      </c>
      <c r="I38">
        <f t="shared" si="1"/>
        <v>0.99693064170863599</v>
      </c>
      <c r="J38">
        <f t="shared" si="4"/>
        <v>-4.359132596478809E-4</v>
      </c>
      <c r="K38" s="14">
        <f t="shared" si="2"/>
        <v>-1.7601406953001069E-3</v>
      </c>
      <c r="L38" s="12">
        <f t="shared" si="5"/>
        <v>2.4533951598782559E-6</v>
      </c>
    </row>
    <row r="39" spans="1:12">
      <c r="A39" s="10">
        <v>15537406.8029</v>
      </c>
      <c r="B39" s="7">
        <v>0.99728708875710503</v>
      </c>
      <c r="C39" s="7"/>
      <c r="D39" s="1">
        <v>-2.1792405895462198E-3</v>
      </c>
      <c r="E39" s="8">
        <v>-2.1818181842811799</v>
      </c>
      <c r="G39">
        <f t="shared" si="3"/>
        <v>2.500000037252903E-2</v>
      </c>
      <c r="H39">
        <f t="shared" si="0"/>
        <v>0.99386757003703807</v>
      </c>
      <c r="I39">
        <f t="shared" si="1"/>
        <v>0.99693064148041155</v>
      </c>
      <c r="J39">
        <f t="shared" si="4"/>
        <v>-4.4966009377307009E-4</v>
      </c>
      <c r="K39" s="14">
        <f t="shared" si="2"/>
        <v>-2.0063672073665365E-3</v>
      </c>
      <c r="L39" s="12">
        <f t="shared" si="5"/>
        <v>2.4832803661444989E-6</v>
      </c>
    </row>
    <row r="40" spans="1:12">
      <c r="A40" s="10">
        <v>15537406.8279</v>
      </c>
      <c r="B40" s="7">
        <v>0.99719788872757698</v>
      </c>
      <c r="C40" s="7"/>
      <c r="D40" s="1">
        <v>-2.2550375881349402E-3</v>
      </c>
      <c r="E40" s="8">
        <v>-2.36363636856237</v>
      </c>
      <c r="G40">
        <f t="shared" si="3"/>
        <v>2.500000037252903E-2</v>
      </c>
      <c r="H40">
        <f t="shared" si="0"/>
        <v>0.99386757003703807</v>
      </c>
      <c r="I40">
        <f t="shared" si="1"/>
        <v>0.99693064148041155</v>
      </c>
      <c r="J40">
        <f t="shared" si="4"/>
        <v>-4.6381310980423275E-4</v>
      </c>
      <c r="K40" s="14">
        <f t="shared" si="2"/>
        <v>-2.2522981169350526E-3</v>
      </c>
      <c r="L40" s="12">
        <f t="shared" si="5"/>
        <v>2.483287870846954E-6</v>
      </c>
    </row>
    <row r="41" spans="1:12">
      <c r="A41" s="10">
        <v>15537406.8529</v>
      </c>
      <c r="B41" s="7">
        <v>0.99707177834100302</v>
      </c>
      <c r="C41" s="7"/>
      <c r="D41" s="1">
        <v>-2.36714206391486E-3</v>
      </c>
      <c r="E41" s="8">
        <v>-2.5454545528435499</v>
      </c>
      <c r="G41">
        <f t="shared" si="3"/>
        <v>2.500000037252903E-2</v>
      </c>
      <c r="H41">
        <f t="shared" si="0"/>
        <v>0.99386757003703807</v>
      </c>
      <c r="I41">
        <f t="shared" si="1"/>
        <v>0.99693064148041155</v>
      </c>
      <c r="J41">
        <f t="shared" si="4"/>
        <v>-4.7853963750845439E-4</v>
      </c>
      <c r="K41" s="14">
        <f t="shared" si="2"/>
        <v>-2.4978116482780506E-3</v>
      </c>
      <c r="L41" s="12">
        <f t="shared" si="5"/>
        <v>2.5003624111246031E-6</v>
      </c>
    </row>
    <row r="42" spans="1:12">
      <c r="A42" s="10">
        <v>15537406.877900001</v>
      </c>
      <c r="B42" s="7">
        <v>0.99703948177858703</v>
      </c>
      <c r="C42" s="7"/>
      <c r="D42" s="1">
        <v>-2.3844515997562001E-3</v>
      </c>
      <c r="E42" s="8">
        <v>-2.7272727235782201</v>
      </c>
      <c r="G42">
        <f t="shared" si="3"/>
        <v>2.500000037252903E-2</v>
      </c>
      <c r="H42">
        <f t="shared" si="0"/>
        <v>0.99386757003703807</v>
      </c>
      <c r="I42">
        <f t="shared" si="1"/>
        <v>0.99693064148041155</v>
      </c>
      <c r="J42">
        <f t="shared" si="4"/>
        <v>-4.9366127066576471E-4</v>
      </c>
      <c r="K42" s="14">
        <f t="shared" si="2"/>
        <v>-2.7430376190196223E-3</v>
      </c>
      <c r="L42" s="12">
        <f t="shared" si="5"/>
        <v>2.6289463443357905E-6</v>
      </c>
    </row>
    <row r="43" spans="1:12">
      <c r="A43" s="10">
        <v>15537406.902899999</v>
      </c>
      <c r="B43" s="7">
        <v>0.996994881763823</v>
      </c>
      <c r="C43" s="7"/>
      <c r="D43" s="1">
        <v>-2.4140531559206902E-3</v>
      </c>
      <c r="E43" s="8">
        <v>-2.9090909078594098</v>
      </c>
      <c r="G43">
        <f t="shared" si="3"/>
        <v>2.4999998509883881E-2</v>
      </c>
      <c r="H43">
        <f t="shared" si="0"/>
        <v>0.99386757049253582</v>
      </c>
      <c r="I43">
        <f t="shared" si="1"/>
        <v>0.99693064170863599</v>
      </c>
      <c r="J43">
        <f t="shared" si="4"/>
        <v>-5.0892599044633088E-4</v>
      </c>
      <c r="K43" s="14">
        <f t="shared" si="2"/>
        <v>-2.9881594762880561E-3</v>
      </c>
      <c r="L43" s="12">
        <f t="shared" si="5"/>
        <v>2.9585444114215471E-6</v>
      </c>
    </row>
    <row r="44" spans="1:12">
      <c r="A44" s="10">
        <v>15537406.9279</v>
      </c>
      <c r="B44" s="7">
        <v>0.99687799896650997</v>
      </c>
      <c r="C44" s="7"/>
      <c r="D44" s="1">
        <v>-2.51584033548746E-3</v>
      </c>
      <c r="E44" s="8">
        <v>-3.0909090921405902</v>
      </c>
      <c r="G44">
        <f t="shared" si="3"/>
        <v>2.500000037252903E-2</v>
      </c>
      <c r="H44">
        <f t="shared" si="0"/>
        <v>0.99386757003703807</v>
      </c>
      <c r="I44">
        <f t="shared" si="1"/>
        <v>0.99693064148041155</v>
      </c>
      <c r="J44">
        <f t="shared" si="4"/>
        <v>-5.2459246977708902E-4</v>
      </c>
      <c r="K44" s="14">
        <f t="shared" si="2"/>
        <v>-3.2329889494673377E-3</v>
      </c>
      <c r="L44" s="12">
        <f t="shared" si="5"/>
        <v>3.4728465459548067E-6</v>
      </c>
    </row>
    <row r="45" spans="1:12">
      <c r="A45" s="10">
        <v>15537406.9529</v>
      </c>
      <c r="B45" s="7">
        <v>0.996144405620217</v>
      </c>
      <c r="C45" s="7"/>
      <c r="D45" s="1">
        <v>-3.2344209827550601E-3</v>
      </c>
      <c r="E45" s="8">
        <v>-3.2727272764217701</v>
      </c>
      <c r="G45">
        <f t="shared" si="3"/>
        <v>2.500000037252903E-2</v>
      </c>
      <c r="H45">
        <f t="shared" si="0"/>
        <v>0.99386757003703807</v>
      </c>
      <c r="I45">
        <f t="shared" si="1"/>
        <v>0.99693064148041155</v>
      </c>
      <c r="J45">
        <f t="shared" si="4"/>
        <v>-5.4277255686661387E-4</v>
      </c>
      <c r="K45" s="14">
        <f t="shared" si="2"/>
        <v>-3.4759891222238895E-3</v>
      </c>
      <c r="L45" s="12">
        <f t="shared" si="5"/>
        <v>3.5312017119612385E-6</v>
      </c>
    </row>
    <row r="46" spans="1:12">
      <c r="A46" s="10">
        <v>15537406.9779</v>
      </c>
      <c r="B46" s="7">
        <v>0.99567226063633396</v>
      </c>
      <c r="C46" s="7"/>
      <c r="D46" s="1">
        <v>-3.6848668899271998E-3</v>
      </c>
      <c r="E46" s="8">
        <v>-3.4545454607029602</v>
      </c>
      <c r="G46">
        <f t="shared" si="3"/>
        <v>2.500000037252903E-2</v>
      </c>
      <c r="H46">
        <f t="shared" si="0"/>
        <v>0.99386757003703807</v>
      </c>
      <c r="I46">
        <f t="shared" si="1"/>
        <v>0.99693064148041155</v>
      </c>
      <c r="J46">
        <f t="shared" si="4"/>
        <v>-5.6453738690418289E-4</v>
      </c>
      <c r="K46" s="14">
        <f t="shared" si="2"/>
        <v>-3.716380466388421E-3</v>
      </c>
      <c r="L46" s="12">
        <f t="shared" si="5"/>
        <v>3.5321948174626159E-6</v>
      </c>
    </row>
    <row r="47" spans="1:12">
      <c r="A47" s="10">
        <v>15537407.002900001</v>
      </c>
      <c r="B47" s="7">
        <v>0.99524163980412905</v>
      </c>
      <c r="C47" s="7"/>
      <c r="D47" s="1">
        <v>-4.0899627443617996E-3</v>
      </c>
      <c r="E47" s="8">
        <v>-3.63636363143763</v>
      </c>
      <c r="G47">
        <f t="shared" si="3"/>
        <v>2.500000037252903E-2</v>
      </c>
      <c r="H47">
        <f t="shared" si="0"/>
        <v>0.99386757003703807</v>
      </c>
      <c r="I47">
        <f t="shared" si="1"/>
        <v>0.99693064148041155</v>
      </c>
      <c r="J47">
        <f t="shared" si="4"/>
        <v>-5.8893668918319519E-4</v>
      </c>
      <c r="K47" s="14">
        <f t="shared" si="2"/>
        <v>-3.9548545308363096E-3</v>
      </c>
      <c r="L47" s="12">
        <f t="shared" si="5"/>
        <v>3.5504490468246651E-6</v>
      </c>
    </row>
    <row r="48" spans="1:12">
      <c r="A48" s="10">
        <v>15537407.027899999</v>
      </c>
      <c r="B48" s="7">
        <v>0.99488176382292903</v>
      </c>
      <c r="C48" s="7"/>
      <c r="D48" s="1">
        <v>-4.4207810145413503E-3</v>
      </c>
      <c r="E48" s="8">
        <v>-3.8181818157188099</v>
      </c>
      <c r="G48">
        <f t="shared" si="3"/>
        <v>2.4999998509883881E-2</v>
      </c>
      <c r="H48">
        <f t="shared" si="0"/>
        <v>0.99386757049253582</v>
      </c>
      <c r="I48">
        <f t="shared" si="1"/>
        <v>0.99693064170863599</v>
      </c>
      <c r="J48">
        <f t="shared" si="4"/>
        <v>-6.1560997325148107E-4</v>
      </c>
      <c r="K48" s="14">
        <f t="shared" si="2"/>
        <v>-4.1916737038846215E-3</v>
      </c>
      <c r="L48" s="12">
        <f t="shared" si="5"/>
        <v>3.6029392066210238E-6</v>
      </c>
    </row>
    <row r="49" spans="1:12">
      <c r="A49" s="10">
        <v>15537407.0529</v>
      </c>
      <c r="B49" s="7">
        <v>0.99439731538669696</v>
      </c>
      <c r="C49" s="7"/>
      <c r="D49" s="1">
        <v>-4.8743274388776099E-3</v>
      </c>
      <c r="E49" s="8">
        <v>-4</v>
      </c>
      <c r="G49">
        <f t="shared" si="3"/>
        <v>2.500000037252903E-2</v>
      </c>
      <c r="H49">
        <f t="shared" si="0"/>
        <v>0.99386757003703807</v>
      </c>
      <c r="I49">
        <f t="shared" si="1"/>
        <v>0.99693064148041155</v>
      </c>
      <c r="J49">
        <f t="shared" si="4"/>
        <v>-6.447089590308515E-4</v>
      </c>
      <c r="K49" s="14">
        <f t="shared" si="2"/>
        <v>-4.4267275509189651E-3</v>
      </c>
      <c r="L49" s="12">
        <f t="shared" si="5"/>
        <v>3.803284866321615E-6</v>
      </c>
    </row>
    <row r="50" spans="1:12">
      <c r="A50" s="10">
        <v>15537407.0779</v>
      </c>
      <c r="B50" s="7">
        <v>0.99426043947931797</v>
      </c>
      <c r="C50" s="7"/>
      <c r="D50" s="1">
        <v>-4.9747233270256404E-3</v>
      </c>
      <c r="E50" s="8">
        <v>-4</v>
      </c>
      <c r="G50">
        <f t="shared" si="3"/>
        <v>2.500000037252903E-2</v>
      </c>
      <c r="H50">
        <f t="shared" si="0"/>
        <v>0.99386757003703807</v>
      </c>
      <c r="I50">
        <f t="shared" si="1"/>
        <v>0.99693064148041155</v>
      </c>
      <c r="J50">
        <f t="shared" si="4"/>
        <v>-6.7553351872118609E-4</v>
      </c>
      <c r="K50" s="14">
        <f t="shared" si="2"/>
        <v>-4.4042947032022547E-3</v>
      </c>
      <c r="L50" s="12">
        <f t="shared" si="5"/>
        <v>4.1286736811986569E-6</v>
      </c>
    </row>
    <row r="51" spans="1:12">
      <c r="A51" s="10">
        <v>15537407.1029</v>
      </c>
      <c r="B51" s="7">
        <v>0.99420507394374902</v>
      </c>
      <c r="C51" s="7"/>
      <c r="D51" s="1">
        <v>-4.9927915019012401E-3</v>
      </c>
      <c r="E51" s="8">
        <v>-4</v>
      </c>
      <c r="G51">
        <f t="shared" si="3"/>
        <v>2.500000037252903E-2</v>
      </c>
      <c r="H51">
        <f t="shared" si="0"/>
        <v>0.99386757003703807</v>
      </c>
      <c r="I51">
        <f t="shared" si="1"/>
        <v>0.99693064148041155</v>
      </c>
      <c r="J51">
        <f t="shared" si="4"/>
        <v>-7.0675824631954911E-4</v>
      </c>
      <c r="K51" s="14">
        <f t="shared" si="2"/>
        <v>-4.3815706297281572E-3</v>
      </c>
      <c r="L51" s="12">
        <f t="shared" si="5"/>
        <v>4.5022646357786806E-6</v>
      </c>
    </row>
    <row r="52" spans="1:12">
      <c r="A52" s="10">
        <v>15537407.127900001</v>
      </c>
      <c r="B52" s="7">
        <v>0.99422660498535897</v>
      </c>
      <c r="C52" s="7"/>
      <c r="D52" s="1">
        <v>-4.93395197246405E-3</v>
      </c>
      <c r="E52" s="8">
        <v>-4</v>
      </c>
      <c r="G52">
        <f t="shared" si="3"/>
        <v>2.500000037252903E-2</v>
      </c>
      <c r="H52">
        <f t="shared" si="0"/>
        <v>0.99386757003703807</v>
      </c>
      <c r="I52">
        <f t="shared" si="1"/>
        <v>0.99693064148041155</v>
      </c>
      <c r="J52">
        <f t="shared" si="4"/>
        <v>-7.3789499256774989E-4</v>
      </c>
      <c r="K52" s="14">
        <f t="shared" si="2"/>
        <v>-4.358910585464856E-3</v>
      </c>
      <c r="L52" s="12">
        <f t="shared" si="5"/>
        <v>4.8329372325406377E-6</v>
      </c>
    </row>
    <row r="53" spans="1:12">
      <c r="A53" s="10">
        <v>15537407.152899999</v>
      </c>
      <c r="B53" s="7">
        <v>0.99440808090750299</v>
      </c>
      <c r="C53" s="7"/>
      <c r="D53" s="1">
        <v>-4.7154518880954104E-3</v>
      </c>
      <c r="E53" s="8">
        <v>-4</v>
      </c>
      <c r="G53">
        <f t="shared" si="3"/>
        <v>2.4999998509883881E-2</v>
      </c>
      <c r="H53">
        <f t="shared" si="0"/>
        <v>0.99386757049253582</v>
      </c>
      <c r="I53">
        <f t="shared" si="1"/>
        <v>0.99693064170863599</v>
      </c>
      <c r="J53">
        <f t="shared" si="4"/>
        <v>-7.6821782686163284E-4</v>
      </c>
      <c r="K53" s="14">
        <f t="shared" si="2"/>
        <v>-4.3368428728718031E-3</v>
      </c>
      <c r="L53" s="12">
        <f t="shared" si="5"/>
        <v>4.9762820189492274E-6</v>
      </c>
    </row>
    <row r="54" spans="1:12">
      <c r="A54" s="10">
        <v>15537407.1779</v>
      </c>
      <c r="B54" s="7">
        <v>0.99439731538669696</v>
      </c>
      <c r="C54" s="7"/>
      <c r="D54" s="1">
        <v>-4.6929380636844299E-3</v>
      </c>
      <c r="E54" s="8">
        <v>-4</v>
      </c>
      <c r="G54">
        <f t="shared" si="3"/>
        <v>2.500000037252903E-2</v>
      </c>
      <c r="H54">
        <f t="shared" si="0"/>
        <v>0.99386757003703807</v>
      </c>
      <c r="I54">
        <f t="shared" si="1"/>
        <v>0.99693064148041155</v>
      </c>
      <c r="J54">
        <f t="shared" si="4"/>
        <v>-7.9783188027839644E-4</v>
      </c>
      <c r="K54" s="14">
        <f t="shared" si="2"/>
        <v>-4.3152909818716832E-3</v>
      </c>
      <c r="L54" s="12">
        <f t="shared" si="5"/>
        <v>5.1188993373509112E-6</v>
      </c>
    </row>
    <row r="55" spans="1:12">
      <c r="A55" s="10">
        <v>15537407.2029</v>
      </c>
      <c r="B55" s="7">
        <v>0.99436809468736898</v>
      </c>
      <c r="C55" s="7"/>
      <c r="D55" s="1">
        <v>-4.6896627898651601E-3</v>
      </c>
      <c r="E55" s="8">
        <v>-4</v>
      </c>
      <c r="G55">
        <f t="shared" si="3"/>
        <v>2.500000037252903E-2</v>
      </c>
      <c r="H55">
        <f t="shared" si="0"/>
        <v>0.99386757003703807</v>
      </c>
      <c r="I55">
        <f t="shared" si="1"/>
        <v>0.99693064148041155</v>
      </c>
      <c r="J55">
        <f t="shared" si="4"/>
        <v>-8.2738699194844694E-4</v>
      </c>
      <c r="K55" s="14">
        <f t="shared" si="2"/>
        <v>-4.2937819862524365E-3</v>
      </c>
      <c r="L55" s="12">
        <f t="shared" si="5"/>
        <v>5.2756209480199672E-6</v>
      </c>
    </row>
    <row r="56" spans="1:12">
      <c r="A56" s="10">
        <v>15537407.2279</v>
      </c>
      <c r="B56" s="7">
        <v>0.99442807401756905</v>
      </c>
      <c r="C56" s="7"/>
      <c r="D56" s="1">
        <v>-4.5971863932319198E-3</v>
      </c>
      <c r="E56" s="8">
        <v>-4</v>
      </c>
      <c r="G56">
        <f t="shared" si="3"/>
        <v>2.500000037252903E-2</v>
      </c>
      <c r="H56">
        <f t="shared" si="0"/>
        <v>0.99386757003703807</v>
      </c>
      <c r="I56">
        <f t="shared" si="1"/>
        <v>0.99693064148041155</v>
      </c>
      <c r="J56">
        <f t="shared" si="4"/>
        <v>-8.5666626598765146E-4</v>
      </c>
      <c r="K56" s="14">
        <f t="shared" si="2"/>
        <v>-4.2724737339245606E-3</v>
      </c>
      <c r="L56" s="12">
        <f t="shared" si="5"/>
        <v>5.3810592591344247E-6</v>
      </c>
    </row>
    <row r="57" spans="1:12">
      <c r="A57" s="10">
        <v>15537407.252900001</v>
      </c>
      <c r="B57" s="7">
        <v>0.99464492236521596</v>
      </c>
      <c r="C57" s="7"/>
      <c r="D57" s="1">
        <v>-4.3484090022076803E-3</v>
      </c>
      <c r="E57" s="8">
        <v>-4</v>
      </c>
      <c r="G57">
        <f t="shared" si="3"/>
        <v>2.500000037252903E-2</v>
      </c>
      <c r="H57">
        <f t="shared" si="0"/>
        <v>0.99386757003703807</v>
      </c>
      <c r="I57">
        <f t="shared" si="1"/>
        <v>0.99693064148041155</v>
      </c>
      <c r="J57">
        <f t="shared" si="4"/>
        <v>-8.8491668063260705E-4</v>
      </c>
      <c r="K57" s="14">
        <f t="shared" si="2"/>
        <v>-4.2519142431798173E-3</v>
      </c>
      <c r="L57" s="12">
        <f t="shared" si="5"/>
        <v>5.3903704976542704E-6</v>
      </c>
    </row>
    <row r="58" spans="1:12">
      <c r="A58" s="10">
        <v>15537407.277899999</v>
      </c>
      <c r="B58" s="7">
        <v>0.99472797066856999</v>
      </c>
      <c r="C58" s="7"/>
      <c r="D58" s="1">
        <v>-4.2369395454056004E-3</v>
      </c>
      <c r="E58" s="8">
        <v>-4</v>
      </c>
      <c r="G58">
        <f t="shared" si="3"/>
        <v>2.4999998509883881E-2</v>
      </c>
      <c r="H58">
        <f t="shared" si="0"/>
        <v>0.99386757049253582</v>
      </c>
      <c r="I58">
        <f t="shared" si="1"/>
        <v>0.99693064170863599</v>
      </c>
      <c r="J58">
        <f t="shared" si="4"/>
        <v>-9.1207472257247616E-4</v>
      </c>
      <c r="K58" s="14">
        <f t="shared" si="2"/>
        <v>-4.2321497363955679E-3</v>
      </c>
      <c r="L58" s="12">
        <f t="shared" si="5"/>
        <v>5.3903934399246226E-6</v>
      </c>
    </row>
    <row r="59" spans="1:12">
      <c r="A59" s="10">
        <v>15537407.3029</v>
      </c>
      <c r="B59" s="7">
        <v>0.99476949482024601</v>
      </c>
      <c r="C59" s="7"/>
      <c r="D59" s="1">
        <v>-4.1685886395501602E-3</v>
      </c>
      <c r="E59" s="8">
        <v>-4</v>
      </c>
      <c r="G59">
        <f t="shared" si="3"/>
        <v>2.500000037252903E-2</v>
      </c>
      <c r="H59">
        <f t="shared" si="0"/>
        <v>0.99386757003703807</v>
      </c>
      <c r="I59">
        <f t="shared" si="1"/>
        <v>0.99693064148041155</v>
      </c>
      <c r="J59">
        <f t="shared" si="4"/>
        <v>-9.3868438634427251E-4</v>
      </c>
      <c r="K59" s="14">
        <f t="shared" si="2"/>
        <v>-4.2127843167048288E-3</v>
      </c>
      <c r="L59" s="12">
        <f t="shared" si="5"/>
        <v>5.3923466978037821E-6</v>
      </c>
    </row>
    <row r="60" spans="1:12">
      <c r="A60" s="10">
        <v>15537407.3279</v>
      </c>
      <c r="B60" s="7">
        <v>0.99478641206722596</v>
      </c>
      <c r="C60" s="7"/>
      <c r="D60" s="1">
        <v>-4.1258906685139899E-3</v>
      </c>
      <c r="E60" s="8">
        <v>-4</v>
      </c>
      <c r="G60">
        <f t="shared" si="3"/>
        <v>2.500000037252903E-2</v>
      </c>
      <c r="H60">
        <f t="shared" si="0"/>
        <v>0.99386757003703807</v>
      </c>
      <c r="I60">
        <f t="shared" si="1"/>
        <v>0.99693064148041155</v>
      </c>
      <c r="J60">
        <f t="shared" si="4"/>
        <v>-9.6495175167729541E-4</v>
      </c>
      <c r="K60" s="14">
        <f t="shared" si="2"/>
        <v>-4.1936680077500682E-3</v>
      </c>
      <c r="L60" s="12">
        <f t="shared" si="5"/>
        <v>5.3969404655177045E-6</v>
      </c>
    </row>
    <row r="61" spans="1:12">
      <c r="A61" s="10">
        <v>15537407.3529</v>
      </c>
      <c r="B61" s="7">
        <v>0.99491098452225701</v>
      </c>
      <c r="C61" s="7"/>
      <c r="D61" s="1">
        <v>-3.9757445732537802E-3</v>
      </c>
      <c r="E61" s="8">
        <v>-4</v>
      </c>
      <c r="G61">
        <f t="shared" si="3"/>
        <v>2.500000037252903E-2</v>
      </c>
      <c r="H61">
        <f t="shared" si="0"/>
        <v>0.99386757003703807</v>
      </c>
      <c r="I61">
        <f t="shared" si="1"/>
        <v>0.99693064148041155</v>
      </c>
      <c r="J61">
        <f t="shared" si="4"/>
        <v>-9.9062385796982164E-4</v>
      </c>
      <c r="K61" s="14">
        <f t="shared" si="2"/>
        <v>-4.1749849038610603E-3</v>
      </c>
      <c r="L61" s="12">
        <f t="shared" si="5"/>
        <v>5.4366371748582029E-6</v>
      </c>
    </row>
    <row r="62" spans="1:12">
      <c r="A62" s="10">
        <v>15537407.377900001</v>
      </c>
      <c r="B62" s="7">
        <v>0.99488330175447204</v>
      </c>
      <c r="C62" s="7"/>
      <c r="D62" s="1">
        <v>-3.9801837053239399E-3</v>
      </c>
      <c r="E62" s="8">
        <v>-4</v>
      </c>
      <c r="G62">
        <f t="shared" si="3"/>
        <v>2.500000037252903E-2</v>
      </c>
      <c r="H62">
        <f t="shared" si="0"/>
        <v>0.99386757003703807</v>
      </c>
      <c r="I62">
        <f t="shared" si="1"/>
        <v>0.99693064148041155</v>
      </c>
      <c r="J62">
        <f t="shared" si="4"/>
        <v>-1.0158419258780172E-3</v>
      </c>
      <c r="K62" s="14">
        <f t="shared" si="2"/>
        <v>-4.1566322304481254E-3</v>
      </c>
      <c r="L62" s="12">
        <f t="shared" si="5"/>
        <v>5.4677712568767031E-6</v>
      </c>
    </row>
    <row r="63" spans="1:12">
      <c r="A63" s="10">
        <v>15537407.402899999</v>
      </c>
      <c r="B63" s="7">
        <v>0.99481717069809805</v>
      </c>
      <c r="C63" s="7"/>
      <c r="D63" s="1">
        <v>-4.0233653648853503E-3</v>
      </c>
      <c r="E63" s="8">
        <v>-4</v>
      </c>
      <c r="G63">
        <f t="shared" si="3"/>
        <v>2.4999998509883881E-2</v>
      </c>
      <c r="H63">
        <f t="shared" si="0"/>
        <v>0.99386757049253582</v>
      </c>
      <c r="I63">
        <f t="shared" si="1"/>
        <v>0.99693064170863599</v>
      </c>
      <c r="J63">
        <f t="shared" si="4"/>
        <v>-1.0411931180847077E-3</v>
      </c>
      <c r="K63" s="14">
        <f t="shared" si="2"/>
        <v>-4.1381826746418812E-3</v>
      </c>
      <c r="L63" s="12">
        <f t="shared" si="5"/>
        <v>5.4809542714964303E-6</v>
      </c>
    </row>
    <row r="64" spans="1:12">
      <c r="A64" s="10">
        <v>15537407.4279</v>
      </c>
      <c r="B64" s="7">
        <v>0.99474334998400504</v>
      </c>
      <c r="C64" s="7"/>
      <c r="D64" s="1">
        <v>-4.0740247690593803E-3</v>
      </c>
      <c r="E64" s="8">
        <v>-4</v>
      </c>
      <c r="G64">
        <f t="shared" si="3"/>
        <v>2.500000037252903E-2</v>
      </c>
      <c r="H64">
        <f t="shared" si="0"/>
        <v>0.99386757003703807</v>
      </c>
      <c r="I64">
        <f t="shared" si="1"/>
        <v>0.99693064148041155</v>
      </c>
      <c r="J64">
        <f t="shared" si="4"/>
        <v>-1.0668179941517595E-3</v>
      </c>
      <c r="K64" s="14">
        <f t="shared" si="2"/>
        <v>-4.1195339429699086E-3</v>
      </c>
      <c r="L64" s="12">
        <f t="shared" si="5"/>
        <v>5.4830253564064487E-6</v>
      </c>
    </row>
    <row r="65" spans="1:12">
      <c r="A65" s="10">
        <v>15537407.4529</v>
      </c>
      <c r="B65" s="7">
        <v>0.99481255690346704</v>
      </c>
      <c r="C65" s="7"/>
      <c r="D65" s="1">
        <v>-3.9807254822847903E-3</v>
      </c>
      <c r="E65" s="8">
        <v>-4</v>
      </c>
      <c r="G65">
        <f t="shared" si="3"/>
        <v>2.500000037252903E-2</v>
      </c>
      <c r="H65">
        <f t="shared" si="0"/>
        <v>0.99386757003703807</v>
      </c>
      <c r="I65">
        <f t="shared" si="1"/>
        <v>0.99693064148041155</v>
      </c>
      <c r="J65">
        <f t="shared" si="4"/>
        <v>-1.0922994247344229E-3</v>
      </c>
      <c r="K65" s="14">
        <f t="shared" si="2"/>
        <v>-4.1009896050261596E-3</v>
      </c>
      <c r="L65" s="12">
        <f t="shared" si="5"/>
        <v>5.4974888156252002E-6</v>
      </c>
    </row>
    <row r="66" spans="1:12">
      <c r="A66" s="10">
        <v>15537407.4779</v>
      </c>
      <c r="B66" s="7">
        <v>0.99490483279608299</v>
      </c>
      <c r="C66" s="7"/>
      <c r="D66" s="1">
        <v>-3.86537460775327E-3</v>
      </c>
      <c r="E66" s="8">
        <v>-4</v>
      </c>
      <c r="G66">
        <f t="shared" si="3"/>
        <v>2.500000037252903E-2</v>
      </c>
      <c r="H66">
        <f t="shared" si="0"/>
        <v>0.99386757003703807</v>
      </c>
      <c r="I66">
        <f t="shared" si="1"/>
        <v>0.99693064148041155</v>
      </c>
      <c r="J66">
        <f t="shared" si="4"/>
        <v>-1.1171293786928407E-3</v>
      </c>
      <c r="K66" s="14">
        <f t="shared" si="2"/>
        <v>-4.0829193849951893E-3</v>
      </c>
      <c r="L66" s="12">
        <f t="shared" si="5"/>
        <v>5.5448145457304367E-6</v>
      </c>
    </row>
    <row r="67" spans="1:12">
      <c r="A67" s="10">
        <v>15537407.502900001</v>
      </c>
      <c r="B67" s="7">
        <v>0.99497557764708799</v>
      </c>
      <c r="C67" s="7"/>
      <c r="D67" s="1">
        <v>-3.7729428599739801E-3</v>
      </c>
      <c r="E67" s="8">
        <v>-4</v>
      </c>
      <c r="G67">
        <f t="shared" si="3"/>
        <v>2.500000037252903E-2</v>
      </c>
      <c r="H67">
        <f t="shared" si="0"/>
        <v>0.99386757003703807</v>
      </c>
      <c r="I67">
        <f t="shared" si="1"/>
        <v>0.99693064148041155</v>
      </c>
      <c r="J67">
        <f t="shared" si="4"/>
        <v>-1.141307275734892E-3</v>
      </c>
      <c r="K67" s="14">
        <f t="shared" si="2"/>
        <v>-4.0653237051897547E-3</v>
      </c>
      <c r="L67" s="12">
        <f t="shared" si="5"/>
        <v>5.6303011043795274E-6</v>
      </c>
    </row>
    <row r="68" spans="1:12">
      <c r="A68" s="10">
        <v>15537407.527899999</v>
      </c>
      <c r="B68" s="7">
        <v>0.99500172248332897</v>
      </c>
      <c r="C68" s="7"/>
      <c r="D68" s="1">
        <v>-3.7263184642655199E-3</v>
      </c>
      <c r="E68" s="8">
        <v>-4</v>
      </c>
      <c r="G68">
        <f t="shared" si="3"/>
        <v>2.4999998509883881E-2</v>
      </c>
      <c r="H68">
        <f t="shared" ref="H68:H131" si="6">EXP(-G68/Ttau)</f>
        <v>0.99386757049253582</v>
      </c>
      <c r="I68">
        <f t="shared" ref="I68:I131" si="7">(1-H68)*Ttau/G68</f>
        <v>0.99693064170863599</v>
      </c>
      <c r="J68">
        <f t="shared" si="4"/>
        <v>-1.1650399573451596E-3</v>
      </c>
      <c r="K68" s="14">
        <f t="shared" ref="K68:K131" si="8">Ro+aH*E68+aN*J68</f>
        <v>-4.048052034878135E-3</v>
      </c>
      <c r="L68" s="12">
        <f t="shared" si="5"/>
        <v>5.7338135948386702E-6</v>
      </c>
    </row>
    <row r="69" spans="1:12">
      <c r="A69" s="10">
        <v>15537407.5529</v>
      </c>
      <c r="B69" s="7">
        <v>0.99493097763232397</v>
      </c>
      <c r="C69" s="7"/>
      <c r="D69" s="1">
        <v>-3.7775072136840798E-3</v>
      </c>
      <c r="E69" s="8">
        <v>-4</v>
      </c>
      <c r="G69">
        <f t="shared" ref="G69:G132" si="9">A69-A68</f>
        <v>2.500000037252903E-2</v>
      </c>
      <c r="H69">
        <f t="shared" si="6"/>
        <v>0.99386757003703807</v>
      </c>
      <c r="I69">
        <f t="shared" si="7"/>
        <v>0.99693064148041155</v>
      </c>
      <c r="J69">
        <f t="shared" ref="J69:J132" si="10">J68*H69+(B69-1)*(1-I69)+(B68-1)*(I69-H69)</f>
        <v>-1.18876415952027E-3</v>
      </c>
      <c r="K69" s="14">
        <f t="shared" si="8"/>
        <v>-4.0307865355509349E-3</v>
      </c>
      <c r="L69" s="12">
        <f t="shared" ref="L69:L132" si="11">L68+(D69-K69)*(D69-K69)</f>
        <v>5.7979640097240044E-6</v>
      </c>
    </row>
    <row r="70" spans="1:12">
      <c r="A70" s="10">
        <v>15537407.5779</v>
      </c>
      <c r="B70" s="7">
        <v>0.99497096385245698</v>
      </c>
      <c r="C70" s="7"/>
      <c r="D70" s="1">
        <v>-3.7171293521212098E-3</v>
      </c>
      <c r="E70" s="8">
        <v>-4</v>
      </c>
      <c r="G70">
        <f t="shared" si="9"/>
        <v>2.500000037252903E-2</v>
      </c>
      <c r="H70">
        <f t="shared" si="6"/>
        <v>0.99386757003703807</v>
      </c>
      <c r="I70">
        <f t="shared" si="7"/>
        <v>0.99693064148041155</v>
      </c>
      <c r="J70">
        <f t="shared" si="10"/>
        <v>-1.212436839174562E-3</v>
      </c>
      <c r="K70" s="14">
        <f t="shared" si="8"/>
        <v>-4.0135585321969171E-3</v>
      </c>
      <c r="L70" s="12">
        <f t="shared" si="11"/>
        <v>5.8858342685243607E-6</v>
      </c>
    </row>
    <row r="71" spans="1:12">
      <c r="A71" s="10">
        <v>15537407.6029</v>
      </c>
      <c r="B71" s="7">
        <v>0.99511091562292397</v>
      </c>
      <c r="C71" s="7"/>
      <c r="D71" s="1">
        <v>-3.55712507966288E-3</v>
      </c>
      <c r="E71" s="8">
        <v>-4</v>
      </c>
      <c r="G71">
        <f t="shared" si="9"/>
        <v>2.500000037252903E-2</v>
      </c>
      <c r="H71">
        <f t="shared" si="6"/>
        <v>0.99386757003703807</v>
      </c>
      <c r="I71">
        <f t="shared" si="7"/>
        <v>0.99693064148041155</v>
      </c>
      <c r="J71">
        <f t="shared" si="10"/>
        <v>-1.2354123049708062E-3</v>
      </c>
      <c r="K71" s="14">
        <f t="shared" si="8"/>
        <v>-3.9968379324347332E-3</v>
      </c>
      <c r="L71" s="12">
        <f t="shared" si="11"/>
        <v>6.0791816614171218E-6</v>
      </c>
    </row>
    <row r="72" spans="1:12">
      <c r="A72" s="10">
        <v>15537407.627900001</v>
      </c>
      <c r="B72" s="7">
        <v>0.99525855705110799</v>
      </c>
      <c r="C72" s="7"/>
      <c r="D72" s="1">
        <v>-3.3911024088295601E-3</v>
      </c>
      <c r="E72" s="8">
        <v>-4</v>
      </c>
      <c r="G72">
        <f t="shared" si="9"/>
        <v>2.500000037252903E-2</v>
      </c>
      <c r="H72">
        <f t="shared" si="6"/>
        <v>0.99386757003703807</v>
      </c>
      <c r="I72">
        <f t="shared" si="7"/>
        <v>0.99693064148041155</v>
      </c>
      <c r="J72">
        <f t="shared" si="10"/>
        <v>-1.2573650285851805E-3</v>
      </c>
      <c r="K72" s="14">
        <f t="shared" si="8"/>
        <v>-3.9808616423999167E-3</v>
      </c>
      <c r="L72" s="12">
        <f t="shared" si="11"/>
        <v>6.4269976149986168E-6</v>
      </c>
    </row>
    <row r="73" spans="1:12">
      <c r="A73" s="10">
        <v>15537407.652899999</v>
      </c>
      <c r="B73" s="7">
        <v>0.99528777775043697</v>
      </c>
      <c r="C73" s="7"/>
      <c r="D73" s="1">
        <v>-3.3455704852915998E-3</v>
      </c>
      <c r="E73" s="8">
        <v>-4</v>
      </c>
      <c r="G73">
        <f t="shared" si="9"/>
        <v>2.4999998509883881E-2</v>
      </c>
      <c r="H73">
        <f t="shared" si="6"/>
        <v>0.99386757049253582</v>
      </c>
      <c r="I73">
        <f t="shared" si="7"/>
        <v>0.99693064170863599</v>
      </c>
      <c r="J73">
        <f t="shared" si="10"/>
        <v>-1.2786412020342097E-3</v>
      </c>
      <c r="K73" s="14">
        <f t="shared" si="8"/>
        <v>-3.9653777177706198E-3</v>
      </c>
      <c r="L73" s="12">
        <f t="shared" si="11"/>
        <v>6.8111586204319185E-6</v>
      </c>
    </row>
    <row r="74" spans="1:12">
      <c r="A74" s="10">
        <v>15537407.6779</v>
      </c>
      <c r="B74" s="7">
        <v>0.99517858461084197</v>
      </c>
      <c r="C74" s="7"/>
      <c r="D74" s="1">
        <v>-3.4393423367868898E-3</v>
      </c>
      <c r="E74" s="8">
        <v>-4</v>
      </c>
      <c r="G74">
        <f t="shared" si="9"/>
        <v>2.500000037252903E-2</v>
      </c>
      <c r="H74">
        <f t="shared" si="6"/>
        <v>0.99386757003703807</v>
      </c>
      <c r="I74">
        <f t="shared" si="7"/>
        <v>0.99693064148041155</v>
      </c>
      <c r="J74">
        <f t="shared" si="10"/>
        <v>-1.3000325502236301E-3</v>
      </c>
      <c r="K74" s="14">
        <f t="shared" si="8"/>
        <v>-3.9498099736987114E-3</v>
      </c>
      <c r="L74" s="12">
        <f t="shared" si="11"/>
        <v>7.0717358287662577E-6</v>
      </c>
    </row>
    <row r="75" spans="1:12">
      <c r="A75" s="10">
        <v>15537407.7029</v>
      </c>
      <c r="B75" s="7">
        <v>0.99503863284037497</v>
      </c>
      <c r="C75" s="7"/>
      <c r="D75" s="1">
        <v>-3.5630820165115699E-3</v>
      </c>
      <c r="E75" s="8">
        <v>-4</v>
      </c>
      <c r="G75">
        <f t="shared" si="9"/>
        <v>2.500000037252903E-2</v>
      </c>
      <c r="H75">
        <f t="shared" si="6"/>
        <v>0.99386757003703807</v>
      </c>
      <c r="I75">
        <f t="shared" si="7"/>
        <v>0.99693064148041155</v>
      </c>
      <c r="J75">
        <f t="shared" si="10"/>
        <v>-1.3220567460151857E-3</v>
      </c>
      <c r="K75" s="14">
        <f t="shared" si="8"/>
        <v>-3.9337816691507018E-3</v>
      </c>
      <c r="L75" s="12">
        <f t="shared" si="11"/>
        <v>7.2091540612330311E-6</v>
      </c>
    </row>
    <row r="76" spans="1:12">
      <c r="A76" s="10">
        <v>15537407.7279</v>
      </c>
      <c r="B76" s="7">
        <v>0.99491252245380002</v>
      </c>
      <c r="C76" s="7"/>
      <c r="D76" s="1">
        <v>-3.6717748453070102E-3</v>
      </c>
      <c r="E76" s="8">
        <v>-4</v>
      </c>
      <c r="G76">
        <f t="shared" si="9"/>
        <v>2.500000037252903E-2</v>
      </c>
      <c r="H76">
        <f t="shared" si="6"/>
        <v>0.99386757003703807</v>
      </c>
      <c r="I76">
        <f t="shared" si="7"/>
        <v>0.99693064148041155</v>
      </c>
      <c r="J76">
        <f t="shared" si="10"/>
        <v>-1.3447616402295685E-3</v>
      </c>
      <c r="K76" s="14">
        <f t="shared" si="8"/>
        <v>-3.9172579802658619E-3</v>
      </c>
      <c r="L76" s="12">
        <f t="shared" si="11"/>
        <v>7.2694160307822571E-6</v>
      </c>
    </row>
    <row r="77" spans="1:12">
      <c r="A77" s="10">
        <v>15537407.752900001</v>
      </c>
      <c r="B77" s="7">
        <v>0.99482332242427196</v>
      </c>
      <c r="C77" s="7"/>
      <c r="D77" s="1">
        <v>-3.7424286159708502E-3</v>
      </c>
      <c r="E77" s="8">
        <v>-4</v>
      </c>
      <c r="G77">
        <f t="shared" si="9"/>
        <v>2.500000037252903E-2</v>
      </c>
      <c r="H77">
        <f t="shared" si="6"/>
        <v>0.99386757003703807</v>
      </c>
      <c r="I77">
        <f t="shared" si="7"/>
        <v>0.99693064148041155</v>
      </c>
      <c r="J77">
        <f t="shared" si="10"/>
        <v>-1.367987370264775E-3</v>
      </c>
      <c r="K77" s="14">
        <f t="shared" si="8"/>
        <v>-3.900355248475906E-3</v>
      </c>
      <c r="L77" s="12">
        <f t="shared" si="11"/>
        <v>7.2943568520366441E-6</v>
      </c>
    </row>
    <row r="78" spans="1:12">
      <c r="A78" s="10">
        <v>15537407.777899999</v>
      </c>
      <c r="B78" s="7">
        <v>0.99479256379339998</v>
      </c>
      <c r="C78" s="7"/>
      <c r="D78" s="1">
        <v>-3.7538064330708801E-3</v>
      </c>
      <c r="E78" s="8">
        <v>-4</v>
      </c>
      <c r="G78">
        <f t="shared" si="9"/>
        <v>2.4999998509883881E-2</v>
      </c>
      <c r="H78">
        <f t="shared" si="6"/>
        <v>0.99386757049253582</v>
      </c>
      <c r="I78">
        <f t="shared" si="7"/>
        <v>0.99693064170863599</v>
      </c>
      <c r="J78">
        <f t="shared" si="10"/>
        <v>-1.3914383037242455E-3</v>
      </c>
      <c r="K78" s="14">
        <f t="shared" si="8"/>
        <v>-3.8832886228891677E-3</v>
      </c>
      <c r="L78" s="12">
        <f t="shared" si="11"/>
        <v>7.3111224895167832E-6</v>
      </c>
    </row>
    <row r="79" spans="1:12">
      <c r="A79" s="10">
        <v>15537407.8029</v>
      </c>
      <c r="B79" s="7">
        <v>0.99473566032628802</v>
      </c>
      <c r="C79" s="7"/>
      <c r="D79" s="1">
        <v>-3.79142004534949E-3</v>
      </c>
      <c r="E79" s="8">
        <v>-4</v>
      </c>
      <c r="G79">
        <f t="shared" si="9"/>
        <v>2.500000037252903E-2</v>
      </c>
      <c r="H79">
        <f t="shared" si="6"/>
        <v>0.99386757003703807</v>
      </c>
      <c r="I79">
        <f t="shared" si="7"/>
        <v>0.99693064148041155</v>
      </c>
      <c r="J79">
        <f t="shared" si="10"/>
        <v>-1.415014300744015E-3</v>
      </c>
      <c r="K79" s="14">
        <f t="shared" si="8"/>
        <v>-3.8661309811830981E-3</v>
      </c>
      <c r="L79" s="12">
        <f t="shared" si="11"/>
        <v>7.3167042134499165E-6</v>
      </c>
    </row>
    <row r="80" spans="1:12">
      <c r="A80" s="10">
        <v>15537407.8279</v>
      </c>
      <c r="B80" s="7">
        <v>0.994660301680652</v>
      </c>
      <c r="C80" s="7"/>
      <c r="D80" s="1">
        <v>-3.8472982409019098E-3</v>
      </c>
      <c r="E80" s="8">
        <v>-4</v>
      </c>
      <c r="G80">
        <f t="shared" si="9"/>
        <v>2.500000037252903E-2</v>
      </c>
      <c r="H80">
        <f t="shared" si="6"/>
        <v>0.99386757003703807</v>
      </c>
      <c r="I80">
        <f t="shared" si="7"/>
        <v>0.99693064148041155</v>
      </c>
      <c r="J80">
        <f t="shared" si="10"/>
        <v>-1.4388513216994009E-3</v>
      </c>
      <c r="K80" s="14">
        <f t="shared" si="8"/>
        <v>-3.848783376984233E-3</v>
      </c>
      <c r="L80" s="12">
        <f t="shared" si="11"/>
        <v>7.3167064190790996E-6</v>
      </c>
    </row>
    <row r="81" spans="1:12">
      <c r="A81" s="10">
        <v>15537407.8529</v>
      </c>
      <c r="B81" s="7">
        <v>0.994624929255149</v>
      </c>
      <c r="C81" s="7"/>
      <c r="D81" s="1">
        <v>-3.8625823704514502E-3</v>
      </c>
      <c r="E81" s="8">
        <v>-4</v>
      </c>
      <c r="G81">
        <f t="shared" si="9"/>
        <v>2.500000037252903E-2</v>
      </c>
      <c r="H81">
        <f t="shared" si="6"/>
        <v>0.99386757003703807</v>
      </c>
      <c r="I81">
        <f t="shared" si="7"/>
        <v>0.99693064148041155</v>
      </c>
      <c r="J81">
        <f t="shared" si="10"/>
        <v>-1.4628815633642872E-3</v>
      </c>
      <c r="K81" s="14">
        <f t="shared" si="8"/>
        <v>-3.831295154693967E-3</v>
      </c>
      <c r="L81" s="12">
        <f t="shared" si="11"/>
        <v>7.3176853089489546E-6</v>
      </c>
    </row>
    <row r="82" spans="1:12">
      <c r="A82" s="10">
        <v>15537407.879899999</v>
      </c>
      <c r="B82" s="7">
        <v>0.99464184650212795</v>
      </c>
      <c r="C82" s="7"/>
      <c r="D82" s="1">
        <v>-3.82371753993938E-3</v>
      </c>
      <c r="E82" s="8">
        <v>-4</v>
      </c>
      <c r="G82">
        <f t="shared" si="9"/>
        <v>2.6999998837709427E-2</v>
      </c>
      <c r="H82">
        <f t="shared" si="6"/>
        <v>0.99337860369603748</v>
      </c>
      <c r="I82">
        <f t="shared" si="7"/>
        <v>0.99668563612709171</v>
      </c>
      <c r="J82">
        <f t="shared" si="10"/>
        <v>-1.4887296484387695E-3</v>
      </c>
      <c r="K82" s="14">
        <f t="shared" si="8"/>
        <v>-3.8124839806798171E-3</v>
      </c>
      <c r="L82" s="12">
        <f t="shared" si="11"/>
        <v>7.3178115018025931E-6</v>
      </c>
    </row>
    <row r="83" spans="1:12">
      <c r="A83" s="10">
        <v>15537407.902899999</v>
      </c>
      <c r="B83" s="7">
        <v>0.99465722581756399</v>
      </c>
      <c r="C83" s="7"/>
      <c r="D83" s="1">
        <v>-3.7900674718012199E-3</v>
      </c>
      <c r="E83" s="8">
        <v>-4.2000000029802296</v>
      </c>
      <c r="G83">
        <f t="shared" si="9"/>
        <v>2.3000000044703484E-2</v>
      </c>
      <c r="H83">
        <f t="shared" si="6"/>
        <v>0.99435677751549245</v>
      </c>
      <c r="I83">
        <f t="shared" si="7"/>
        <v>0.99717572741279037</v>
      </c>
      <c r="J83">
        <f t="shared" si="10"/>
        <v>-1.510522232728985E-3</v>
      </c>
      <c r="K83" s="14">
        <f t="shared" si="8"/>
        <v>-4.0784782161193333E-3</v>
      </c>
      <c r="L83" s="12">
        <f t="shared" si="11"/>
        <v>7.4009922592407216E-6</v>
      </c>
    </row>
    <row r="84" spans="1:12">
      <c r="A84" s="10">
        <v>15537407.9279</v>
      </c>
      <c r="B84" s="7">
        <v>0.99460032235045104</v>
      </c>
      <c r="C84" s="7"/>
      <c r="D84" s="1">
        <v>-3.82786136113178E-3</v>
      </c>
      <c r="E84" s="8">
        <v>-4.40000000596046</v>
      </c>
      <c r="G84">
        <f t="shared" si="9"/>
        <v>2.500000037252903E-2</v>
      </c>
      <c r="H84">
        <f t="shared" si="6"/>
        <v>0.99386757003703807</v>
      </c>
      <c r="I84">
        <f t="shared" si="7"/>
        <v>0.99693064148041155</v>
      </c>
      <c r="J84">
        <f t="shared" si="10"/>
        <v>-1.534197906552565E-3</v>
      </c>
      <c r="K84" s="14">
        <f t="shared" si="8"/>
        <v>-4.3431020163875707E-3</v>
      </c>
      <c r="L84" s="12">
        <f t="shared" si="11"/>
        <v>7.6664651920691384E-6</v>
      </c>
    </row>
    <row r="85" spans="1:12">
      <c r="A85" s="10">
        <v>15537407.9529</v>
      </c>
      <c r="B85" s="7">
        <v>0.993915942813553</v>
      </c>
      <c r="C85" s="7"/>
      <c r="D85" s="1">
        <v>-4.4959762816065797E-3</v>
      </c>
      <c r="E85" s="8">
        <v>-4.6000000089406896</v>
      </c>
      <c r="G85">
        <f t="shared" si="9"/>
        <v>2.500000037252903E-2</v>
      </c>
      <c r="H85">
        <f t="shared" si="6"/>
        <v>0.99386757003703807</v>
      </c>
      <c r="I85">
        <f t="shared" si="7"/>
        <v>0.99693064148041155</v>
      </c>
      <c r="J85">
        <f t="shared" si="10"/>
        <v>-1.5600032965119484E-3</v>
      </c>
      <c r="K85" s="14">
        <f t="shared" si="8"/>
        <v>-4.6061758967791151E-3</v>
      </c>
      <c r="L85" s="12">
        <f t="shared" si="11"/>
        <v>7.6786091472533127E-6</v>
      </c>
    </row>
    <row r="86" spans="1:12">
      <c r="A86" s="10">
        <v>15537407.9779</v>
      </c>
      <c r="B86" s="7">
        <v>0.99345302541893199</v>
      </c>
      <c r="C86" s="7"/>
      <c r="D86" s="1">
        <v>-4.9356027024984898E-3</v>
      </c>
      <c r="E86" s="8">
        <v>-4.8000000119209298</v>
      </c>
      <c r="G86">
        <f t="shared" si="9"/>
        <v>2.500000037252903E-2</v>
      </c>
      <c r="H86">
        <f t="shared" si="6"/>
        <v>0.99386757003703807</v>
      </c>
      <c r="I86">
        <f t="shared" si="7"/>
        <v>0.99693064148041155</v>
      </c>
      <c r="J86">
        <f t="shared" si="10"/>
        <v>-1.5891675995896861E-3</v>
      </c>
      <c r="K86" s="14">
        <f t="shared" si="8"/>
        <v>-4.8668052982475474E-3</v>
      </c>
      <c r="L86" s="12">
        <f t="shared" si="11"/>
        <v>7.6833422300849801E-6</v>
      </c>
    </row>
    <row r="87" spans="1:12">
      <c r="A87" s="10">
        <v>15537408.002900001</v>
      </c>
      <c r="B87" s="7">
        <v>0.99302701838135798</v>
      </c>
      <c r="C87" s="7"/>
      <c r="D87" s="1">
        <v>-5.3343981805555902E-3</v>
      </c>
      <c r="E87" s="8">
        <v>-5</v>
      </c>
      <c r="G87">
        <f t="shared" si="9"/>
        <v>2.500000037252903E-2</v>
      </c>
      <c r="H87">
        <f t="shared" si="6"/>
        <v>0.99386757003703807</v>
      </c>
      <c r="I87">
        <f t="shared" si="7"/>
        <v>0.99693064148041155</v>
      </c>
      <c r="J87">
        <f t="shared" si="10"/>
        <v>-1.6208785720036682E-3</v>
      </c>
      <c r="K87" s="14">
        <f t="shared" si="8"/>
        <v>-5.1255813174361543E-3</v>
      </c>
      <c r="L87" s="12">
        <f t="shared" si="11"/>
        <v>7.7269467124080206E-6</v>
      </c>
    </row>
    <row r="88" spans="1:12">
      <c r="A88" s="10">
        <v>15537408.027899999</v>
      </c>
      <c r="B88" s="7">
        <v>0.99270866655183398</v>
      </c>
      <c r="C88" s="7"/>
      <c r="D88" s="1">
        <v>-5.6214464854067404E-3</v>
      </c>
      <c r="E88" s="8">
        <v>-5.2000000029802296</v>
      </c>
      <c r="G88">
        <f t="shared" si="9"/>
        <v>2.4999998509883881E-2</v>
      </c>
      <c r="H88">
        <f t="shared" si="6"/>
        <v>0.99386757049253582</v>
      </c>
      <c r="I88">
        <f t="shared" si="7"/>
        <v>0.99693064170863599</v>
      </c>
      <c r="J88">
        <f t="shared" si="10"/>
        <v>-1.6546771024813828E-3</v>
      </c>
      <c r="K88" s="14">
        <f t="shared" si="8"/>
        <v>-5.3828381186600688E-3</v>
      </c>
      <c r="L88" s="12">
        <f t="shared" si="11"/>
        <v>7.7838806650895354E-6</v>
      </c>
    </row>
    <row r="89" spans="1:12">
      <c r="A89" s="10">
        <v>15537408.0529</v>
      </c>
      <c r="B89" s="7">
        <v>0.99230572848741405</v>
      </c>
      <c r="C89" s="7"/>
      <c r="D89" s="1">
        <v>-5.9916044858008303E-3</v>
      </c>
      <c r="E89" s="8">
        <v>-5.40000000596046</v>
      </c>
      <c r="G89">
        <f t="shared" si="9"/>
        <v>2.500000037252903E-2</v>
      </c>
      <c r="H89">
        <f t="shared" si="6"/>
        <v>0.99386757003703807</v>
      </c>
      <c r="I89">
        <f t="shared" si="7"/>
        <v>0.99693064148041155</v>
      </c>
      <c r="J89">
        <f t="shared" si="10"/>
        <v>-1.6904802641274726E-3</v>
      </c>
      <c r="K89" s="14">
        <f t="shared" si="8"/>
        <v>-5.6386360317058539E-3</v>
      </c>
      <c r="L89" s="12">
        <f t="shared" si="11"/>
        <v>7.9084673946757322E-6</v>
      </c>
    </row>
    <row r="90" spans="1:12">
      <c r="A90" s="10">
        <v>15537408.0779</v>
      </c>
      <c r="B90" s="7">
        <v>0.99216423878540305</v>
      </c>
      <c r="C90" s="7"/>
      <c r="D90" s="1">
        <v>-6.0950344649357601E-3</v>
      </c>
      <c r="E90" s="8">
        <v>-5.6000000089406896</v>
      </c>
      <c r="G90">
        <f t="shared" si="9"/>
        <v>2.500000037252903E-2</v>
      </c>
      <c r="H90">
        <f t="shared" si="6"/>
        <v>0.99386757003703807</v>
      </c>
      <c r="I90">
        <f t="shared" si="7"/>
        <v>0.99693064148041155</v>
      </c>
      <c r="J90">
        <f t="shared" si="10"/>
        <v>-1.7277323760931894E-3</v>
      </c>
      <c r="K90" s="14">
        <f t="shared" si="8"/>
        <v>-5.8933794582578889E-3</v>
      </c>
      <c r="L90" s="12">
        <f t="shared" si="11"/>
        <v>7.9491321363939842E-6</v>
      </c>
    </row>
    <row r="91" spans="1:12">
      <c r="A91" s="10">
        <v>15537408.1029</v>
      </c>
      <c r="B91" s="7">
        <v>0.99199199045252096</v>
      </c>
      <c r="C91" s="7"/>
      <c r="D91" s="1">
        <v>-6.2290521592993598E-3</v>
      </c>
      <c r="E91" s="8">
        <v>-5.8000000119209298</v>
      </c>
      <c r="G91">
        <f t="shared" si="9"/>
        <v>2.500000037252903E-2</v>
      </c>
      <c r="H91">
        <f t="shared" si="6"/>
        <v>0.99386757003703807</v>
      </c>
      <c r="I91">
        <f t="shared" si="7"/>
        <v>0.99693064148041155</v>
      </c>
      <c r="J91">
        <f t="shared" si="10"/>
        <v>-1.765718127045082E-3</v>
      </c>
      <c r="K91" s="14">
        <f t="shared" si="8"/>
        <v>-6.1475889725068475E-3</v>
      </c>
      <c r="L91" s="12">
        <f t="shared" si="11"/>
        <v>7.9557683871963752E-6</v>
      </c>
    </row>
    <row r="92" spans="1:12">
      <c r="A92" s="10">
        <v>15537408.127900001</v>
      </c>
      <c r="B92" s="7">
        <v>0.99182281798272598</v>
      </c>
      <c r="C92" s="7"/>
      <c r="D92" s="1">
        <v>-6.3592246304784404E-3</v>
      </c>
      <c r="E92" s="8">
        <v>-6</v>
      </c>
      <c r="G92">
        <f t="shared" si="9"/>
        <v>2.500000037252903E-2</v>
      </c>
      <c r="H92">
        <f t="shared" si="6"/>
        <v>0.99386757003703807</v>
      </c>
      <c r="I92">
        <f t="shared" si="7"/>
        <v>0.99693064148041155</v>
      </c>
      <c r="J92">
        <f t="shared" si="10"/>
        <v>-1.8045177929507366E-3</v>
      </c>
      <c r="K92" s="14">
        <f t="shared" si="8"/>
        <v>-6.4012061319029187E-3</v>
      </c>
      <c r="L92" s="12">
        <f t="shared" si="11"/>
        <v>7.9575308336582293E-6</v>
      </c>
    </row>
    <row r="93" spans="1:12">
      <c r="A93" s="10">
        <v>15537408.152899999</v>
      </c>
      <c r="B93" s="7">
        <v>0.99167056275990995</v>
      </c>
      <c r="C93" s="7"/>
      <c r="D93" s="1">
        <v>-6.4716139699372297E-3</v>
      </c>
      <c r="E93" s="8">
        <v>-6</v>
      </c>
      <c r="G93">
        <f t="shared" si="9"/>
        <v>2.4999998509883881E-2</v>
      </c>
      <c r="H93">
        <f t="shared" si="6"/>
        <v>0.99386757049253582</v>
      </c>
      <c r="I93">
        <f t="shared" si="7"/>
        <v>0.99693064170863599</v>
      </c>
      <c r="J93">
        <f t="shared" si="10"/>
        <v>-1.8440650329116918E-3</v>
      </c>
      <c r="K93" s="14">
        <f t="shared" si="8"/>
        <v>-6.3724252759694445E-3</v>
      </c>
      <c r="L93" s="12">
        <f t="shared" si="11"/>
        <v>7.967369230669265E-6</v>
      </c>
    </row>
    <row r="94" spans="1:12">
      <c r="A94" s="10">
        <v>15537408.1779</v>
      </c>
      <c r="B94" s="7">
        <v>0.99169516966460802</v>
      </c>
      <c r="C94" s="7"/>
      <c r="D94" s="1">
        <v>-6.4048491971551201E-3</v>
      </c>
      <c r="E94" s="8">
        <v>-6</v>
      </c>
      <c r="G94">
        <f t="shared" si="9"/>
        <v>2.500000037252903E-2</v>
      </c>
      <c r="H94">
        <f t="shared" si="6"/>
        <v>0.99386757003703807</v>
      </c>
      <c r="I94">
        <f t="shared" si="7"/>
        <v>0.99693064148041155</v>
      </c>
      <c r="J94">
        <f t="shared" si="10"/>
        <v>-1.8837605963433772E-3</v>
      </c>
      <c r="K94" s="14">
        <f t="shared" si="8"/>
        <v>-6.343536476309761E-3</v>
      </c>
      <c r="L94" s="12">
        <f t="shared" si="11"/>
        <v>7.9711284804067255E-6</v>
      </c>
    </row>
    <row r="95" spans="1:12">
      <c r="A95" s="10">
        <v>15537408.2029</v>
      </c>
      <c r="B95" s="7">
        <v>0.99176130072098201</v>
      </c>
      <c r="C95" s="7"/>
      <c r="D95" s="1">
        <v>-6.2973500709244696E-3</v>
      </c>
      <c r="E95" s="8">
        <v>-6</v>
      </c>
      <c r="G95">
        <f t="shared" si="9"/>
        <v>2.500000037252903E-2</v>
      </c>
      <c r="H95">
        <f t="shared" si="6"/>
        <v>0.99386757003703807</v>
      </c>
      <c r="I95">
        <f t="shared" si="7"/>
        <v>0.99693064148041155</v>
      </c>
      <c r="J95">
        <f t="shared" si="10"/>
        <v>-1.922934376884096E-3</v>
      </c>
      <c r="K95" s="14">
        <f t="shared" si="8"/>
        <v>-6.3150274087939214E-3</v>
      </c>
      <c r="L95" s="12">
        <f t="shared" si="11"/>
        <v>7.9714409686808756E-6</v>
      </c>
    </row>
    <row r="96" spans="1:12">
      <c r="A96" s="10">
        <v>15537408.2279</v>
      </c>
      <c r="B96" s="7">
        <v>0.99184434902433605</v>
      </c>
      <c r="C96" s="7"/>
      <c r="D96" s="1">
        <v>-6.17433324916483E-3</v>
      </c>
      <c r="E96" s="8">
        <v>-6</v>
      </c>
      <c r="G96">
        <f t="shared" si="9"/>
        <v>2.500000037252903E-2</v>
      </c>
      <c r="H96">
        <f t="shared" si="6"/>
        <v>0.99386757003703807</v>
      </c>
      <c r="I96">
        <f t="shared" si="7"/>
        <v>0.99693064148041155</v>
      </c>
      <c r="J96">
        <f t="shared" si="10"/>
        <v>-1.961410457791528E-3</v>
      </c>
      <c r="K96" s="14">
        <f t="shared" si="8"/>
        <v>-6.28702609839717E-3</v>
      </c>
      <c r="L96" s="12">
        <f t="shared" si="11"/>
        <v>7.9841406469489791E-6</v>
      </c>
    </row>
    <row r="97" spans="1:12">
      <c r="A97" s="10">
        <v>15537408.252900001</v>
      </c>
      <c r="B97" s="7">
        <v>0.99192893525923398</v>
      </c>
      <c r="C97" s="7"/>
      <c r="D97" s="1">
        <v>-6.0514334645485101E-3</v>
      </c>
      <c r="E97" s="8">
        <v>-6</v>
      </c>
      <c r="G97">
        <f t="shared" si="9"/>
        <v>2.500000037252903E-2</v>
      </c>
      <c r="H97">
        <f t="shared" si="6"/>
        <v>0.99386757003703807</v>
      </c>
      <c r="I97">
        <f t="shared" si="7"/>
        <v>0.99693064148041155</v>
      </c>
      <c r="J97">
        <f t="shared" si="10"/>
        <v>-1.9991365784603975E-3</v>
      </c>
      <c r="K97" s="14">
        <f t="shared" si="8"/>
        <v>-6.259570578240223E-3</v>
      </c>
      <c r="L97" s="12">
        <f t="shared" si="11"/>
        <v>8.0274617050448962E-6</v>
      </c>
    </row>
    <row r="98" spans="1:12">
      <c r="A98" s="10">
        <v>15537408.277899999</v>
      </c>
      <c r="B98" s="7">
        <v>0.99194585250621303</v>
      </c>
      <c r="C98" s="7"/>
      <c r="D98" s="1">
        <v>-5.9984349389623501E-3</v>
      </c>
      <c r="E98" s="8">
        <v>-6</v>
      </c>
      <c r="G98">
        <f t="shared" si="9"/>
        <v>2.4999998509883881E-2</v>
      </c>
      <c r="H98">
        <f t="shared" si="6"/>
        <v>0.99386757049253582</v>
      </c>
      <c r="I98">
        <f t="shared" si="7"/>
        <v>0.99693064170863599</v>
      </c>
      <c r="J98">
        <f t="shared" si="10"/>
        <v>-2.0363203247978408E-3</v>
      </c>
      <c r="K98" s="14">
        <f t="shared" si="8"/>
        <v>-6.2325097758312202E-3</v>
      </c>
      <c r="L98" s="12">
        <f t="shared" si="11"/>
        <v>8.0822527343000847E-6</v>
      </c>
    </row>
    <row r="99" spans="1:12">
      <c r="A99" s="10">
        <v>15537408.3029</v>
      </c>
      <c r="B99" s="7">
        <v>0.99199660424715197</v>
      </c>
      <c r="C99" s="7"/>
      <c r="D99" s="1">
        <v>-5.9121686733400996E-3</v>
      </c>
      <c r="E99" s="8">
        <v>-6</v>
      </c>
      <c r="G99">
        <f t="shared" si="9"/>
        <v>2.500000037252903E-2</v>
      </c>
      <c r="H99">
        <f t="shared" si="6"/>
        <v>0.99386757003703807</v>
      </c>
      <c r="I99">
        <f t="shared" si="7"/>
        <v>0.99693064148041155</v>
      </c>
      <c r="J99">
        <f t="shared" si="10"/>
        <v>-2.0730684531524413E-3</v>
      </c>
      <c r="K99" s="14">
        <f t="shared" si="8"/>
        <v>-6.2057659982871285E-3</v>
      </c>
      <c r="L99" s="12">
        <f t="shared" si="11"/>
        <v>8.1684521235161352E-6</v>
      </c>
    </row>
    <row r="100" spans="1:12">
      <c r="A100" s="10">
        <v>15537408.3279</v>
      </c>
      <c r="B100" s="7">
        <v>0.99205658357735205</v>
      </c>
      <c r="C100" s="7"/>
      <c r="D100" s="1">
        <v>-5.8177702841080096E-3</v>
      </c>
      <c r="E100" s="8">
        <v>-6</v>
      </c>
      <c r="G100">
        <f t="shared" si="9"/>
        <v>2.500000037252903E-2</v>
      </c>
      <c r="H100">
        <f t="shared" si="6"/>
        <v>0.99386757003703807</v>
      </c>
      <c r="I100">
        <f t="shared" si="7"/>
        <v>0.99693064148041155</v>
      </c>
      <c r="J100">
        <f t="shared" si="10"/>
        <v>-2.1092516719071171E-3</v>
      </c>
      <c r="K100" s="14">
        <f t="shared" si="8"/>
        <v>-6.1794333387332409E-3</v>
      </c>
      <c r="L100" s="12">
        <f t="shared" si="11"/>
        <v>8.2992522885969889E-6</v>
      </c>
    </row>
    <row r="101" spans="1:12">
      <c r="A101" s="10">
        <v>15537408.3529</v>
      </c>
      <c r="B101" s="7">
        <v>0.99198891458943395</v>
      </c>
      <c r="C101" s="7"/>
      <c r="D101" s="1">
        <v>-5.8533693051399096E-3</v>
      </c>
      <c r="E101" s="8">
        <v>-6</v>
      </c>
      <c r="G101">
        <f t="shared" si="9"/>
        <v>2.500000037252903E-2</v>
      </c>
      <c r="H101">
        <f t="shared" si="6"/>
        <v>0.99386757003703807</v>
      </c>
      <c r="I101">
        <f t="shared" si="7"/>
        <v>0.99693064148041155</v>
      </c>
      <c r="J101">
        <f t="shared" si="10"/>
        <v>-2.1452369790179952E-3</v>
      </c>
      <c r="K101" s="14">
        <f t="shared" si="8"/>
        <v>-6.1532447111399486E-3</v>
      </c>
      <c r="L101" s="12">
        <f t="shared" si="11"/>
        <v>8.3891775477206769E-6</v>
      </c>
    </row>
    <row r="102" spans="1:12">
      <c r="A102" s="10">
        <v>15537408.379899999</v>
      </c>
      <c r="B102" s="7">
        <v>0.99185050075051095</v>
      </c>
      <c r="C102" s="7"/>
      <c r="D102" s="1">
        <v>-5.9576210481253602E-3</v>
      </c>
      <c r="E102" s="8">
        <v>-6</v>
      </c>
      <c r="G102">
        <f t="shared" si="9"/>
        <v>2.6999998837709427E-2</v>
      </c>
      <c r="H102">
        <f t="shared" si="6"/>
        <v>0.99337860369603748</v>
      </c>
      <c r="I102">
        <f t="shared" si="7"/>
        <v>0.99668563612709171</v>
      </c>
      <c r="J102">
        <f t="shared" si="10"/>
        <v>-2.1845358399694885E-3</v>
      </c>
      <c r="K102" s="14">
        <f t="shared" si="8"/>
        <v>-6.1246446152416947E-3</v>
      </c>
      <c r="L102" s="12">
        <f t="shared" si="11"/>
        <v>8.4170744196929415E-6</v>
      </c>
    </row>
    <row r="103" spans="1:12">
      <c r="A103" s="10">
        <v>15537408.402899999</v>
      </c>
      <c r="B103" s="7">
        <v>0.99168286621225898</v>
      </c>
      <c r="C103" s="7"/>
      <c r="D103" s="1">
        <v>-6.0960344913489903E-3</v>
      </c>
      <c r="E103" s="8">
        <v>-6</v>
      </c>
      <c r="G103">
        <f t="shared" si="9"/>
        <v>2.3000000044703484E-2</v>
      </c>
      <c r="H103">
        <f t="shared" si="6"/>
        <v>0.99435677751549245</v>
      </c>
      <c r="I103">
        <f t="shared" si="7"/>
        <v>0.99717572741279037</v>
      </c>
      <c r="J103">
        <f t="shared" si="10"/>
        <v>-2.2186709012324089E-3</v>
      </c>
      <c r="K103" s="14">
        <f t="shared" si="8"/>
        <v>-6.0998025205352517E-3</v>
      </c>
      <c r="L103" s="12">
        <f t="shared" si="11"/>
        <v>8.4170886177368898E-6</v>
      </c>
    </row>
    <row r="104" spans="1:12">
      <c r="A104" s="10">
        <v>15537408.4279</v>
      </c>
      <c r="B104" s="7">
        <v>0.99156752134648996</v>
      </c>
      <c r="C104" s="7"/>
      <c r="D104" s="1">
        <v>-6.1778640468848102E-3</v>
      </c>
      <c r="E104" s="8">
        <v>-6</v>
      </c>
      <c r="G104">
        <f t="shared" si="9"/>
        <v>2.500000037252903E-2</v>
      </c>
      <c r="H104">
        <f t="shared" si="6"/>
        <v>0.99386757003703807</v>
      </c>
      <c r="I104">
        <f t="shared" si="7"/>
        <v>0.99693064148041155</v>
      </c>
      <c r="J104">
        <f t="shared" si="10"/>
        <v>-2.2564233325120843E-3</v>
      </c>
      <c r="K104" s="14">
        <f t="shared" si="8"/>
        <v>-6.0723278525970726E-3</v>
      </c>
      <c r="L104" s="12">
        <f t="shared" si="11"/>
        <v>8.4282265060416294E-6</v>
      </c>
    </row>
    <row r="105" spans="1:12">
      <c r="A105" s="10">
        <v>15537408.453199999</v>
      </c>
      <c r="B105" s="7">
        <v>0.99160596963507996</v>
      </c>
      <c r="C105" s="7"/>
      <c r="D105" s="1">
        <v>-6.10350115536185E-3</v>
      </c>
      <c r="E105" s="8">
        <v>-6</v>
      </c>
      <c r="G105">
        <f t="shared" si="9"/>
        <v>2.5299999862909317E-2</v>
      </c>
      <c r="H105">
        <f t="shared" si="6"/>
        <v>0.99379420981364153</v>
      </c>
      <c r="I105">
        <f t="shared" si="7"/>
        <v>0.99689388559001058</v>
      </c>
      <c r="J105">
        <f t="shared" si="10"/>
        <v>-2.2946312112303116E-3</v>
      </c>
      <c r="K105" s="14">
        <f t="shared" si="8"/>
        <v>-6.0445217287310666E-3</v>
      </c>
      <c r="L105" s="12">
        <f t="shared" si="11"/>
        <v>8.431705078807325E-6</v>
      </c>
    </row>
    <row r="106" spans="1:12">
      <c r="A106" s="10">
        <v>15537408.4779</v>
      </c>
      <c r="B106" s="7">
        <v>0.99166133517064903</v>
      </c>
      <c r="C106" s="7"/>
      <c r="D106" s="1">
        <v>-6.0139153372396103E-3</v>
      </c>
      <c r="E106" s="8">
        <v>-6</v>
      </c>
      <c r="G106">
        <f t="shared" si="9"/>
        <v>2.4700000882148743E-2</v>
      </c>
      <c r="H106">
        <f t="shared" si="6"/>
        <v>0.99394093567576336</v>
      </c>
      <c r="I106">
        <f t="shared" si="7"/>
        <v>0.99696739917870636</v>
      </c>
      <c r="J106">
        <f t="shared" si="10"/>
        <v>-2.3314199614730738E-3</v>
      </c>
      <c r="K106" s="14">
        <f t="shared" si="8"/>
        <v>-6.0177483882462466E-3</v>
      </c>
      <c r="L106" s="12">
        <f t="shared" si="11"/>
        <v>8.4317197710873443E-6</v>
      </c>
    </row>
    <row r="107" spans="1:12">
      <c r="A107" s="10">
        <v>15537408.5035</v>
      </c>
      <c r="B107" s="7">
        <v>0.99168132828071598</v>
      </c>
      <c r="C107" s="7"/>
      <c r="D107" s="1">
        <v>-5.96000181147516E-3</v>
      </c>
      <c r="E107" s="8">
        <v>-6</v>
      </c>
      <c r="G107">
        <f t="shared" si="9"/>
        <v>2.5599999353289604E-2</v>
      </c>
      <c r="H107">
        <f t="shared" si="6"/>
        <v>0.99372085500517404</v>
      </c>
      <c r="I107">
        <f t="shared" si="7"/>
        <v>0.99685713150739674</v>
      </c>
      <c r="J107">
        <f t="shared" si="10"/>
        <v>-2.3690774873022045E-3</v>
      </c>
      <c r="K107" s="14">
        <f t="shared" si="8"/>
        <v>-5.9903427885945552E-3</v>
      </c>
      <c r="L107" s="12">
        <f t="shared" si="11"/>
        <v>8.4326403459799033E-6</v>
      </c>
    </row>
    <row r="108" spans="1:12">
      <c r="A108" s="10">
        <v>15537408.527899999</v>
      </c>
      <c r="B108" s="7">
        <v>0.99167363862299795</v>
      </c>
      <c r="C108" s="7"/>
      <c r="D108" s="1">
        <v>-5.9363521738051697E-3</v>
      </c>
      <c r="E108" s="8">
        <v>-6</v>
      </c>
      <c r="G108">
        <f t="shared" si="9"/>
        <v>2.4399999529123306E-2</v>
      </c>
      <c r="H108">
        <f t="shared" si="6"/>
        <v>0.99401430718578221</v>
      </c>
      <c r="I108">
        <f t="shared" si="7"/>
        <v>0.99700415891323058</v>
      </c>
      <c r="J108">
        <f t="shared" si="10"/>
        <v>-2.4047129677366246E-3</v>
      </c>
      <c r="K108" s="14">
        <f t="shared" si="8"/>
        <v>-5.9644087504792326E-3</v>
      </c>
      <c r="L108" s="12">
        <f t="shared" si="11"/>
        <v>8.4334275174745707E-6</v>
      </c>
    </row>
    <row r="109" spans="1:12">
      <c r="A109" s="10">
        <v>15537408.5529</v>
      </c>
      <c r="B109" s="7">
        <v>0.99167363862299795</v>
      </c>
      <c r="C109" s="7"/>
      <c r="D109" s="1">
        <v>-5.9046194857796898E-3</v>
      </c>
      <c r="E109" s="8">
        <v>-6</v>
      </c>
      <c r="G109">
        <f t="shared" si="9"/>
        <v>2.500000037252903E-2</v>
      </c>
      <c r="H109">
        <f t="shared" si="6"/>
        <v>0.99386757003703807</v>
      </c>
      <c r="I109">
        <f t="shared" si="7"/>
        <v>0.99693064148041155</v>
      </c>
      <c r="J109">
        <f t="shared" si="10"/>
        <v>-2.4410270618717297E-3</v>
      </c>
      <c r="K109" s="14">
        <f t="shared" si="8"/>
        <v>-5.9379808452021772E-3</v>
      </c>
      <c r="L109" s="12">
        <f t="shared" si="11"/>
        <v>8.4345404977770868E-6</v>
      </c>
    </row>
    <row r="110" spans="1:12">
      <c r="A110" s="10">
        <v>15537408.5779</v>
      </c>
      <c r="B110" s="7">
        <v>0.99173361795319803</v>
      </c>
      <c r="C110" s="7"/>
      <c r="D110" s="1">
        <v>-5.8128720277650396E-3</v>
      </c>
      <c r="E110" s="8">
        <v>-6</v>
      </c>
      <c r="G110">
        <f t="shared" si="9"/>
        <v>2.500000037252903E-2</v>
      </c>
      <c r="H110">
        <f t="shared" si="6"/>
        <v>0.99386757003703807</v>
      </c>
      <c r="I110">
        <f t="shared" si="7"/>
        <v>0.99693064148041155</v>
      </c>
      <c r="J110">
        <f t="shared" si="10"/>
        <v>-2.4769343642997341E-3</v>
      </c>
      <c r="K110" s="14">
        <f t="shared" si="8"/>
        <v>-5.9118489862112489E-3</v>
      </c>
      <c r="L110" s="12">
        <f t="shared" si="11"/>
        <v>8.4443369360803486E-6</v>
      </c>
    </row>
    <row r="111" spans="1:12">
      <c r="A111" s="10">
        <v>15537408.6029</v>
      </c>
      <c r="B111" s="7">
        <v>0.99181359039346395</v>
      </c>
      <c r="C111" s="7"/>
      <c r="D111" s="1">
        <v>-5.7020527900599697E-3</v>
      </c>
      <c r="E111" s="8">
        <v>-6</v>
      </c>
      <c r="G111">
        <f t="shared" si="9"/>
        <v>2.500000037252903E-2</v>
      </c>
      <c r="H111">
        <f t="shared" si="6"/>
        <v>0.99386757003703807</v>
      </c>
      <c r="I111">
        <f t="shared" si="7"/>
        <v>0.99693064148041155</v>
      </c>
      <c r="J111">
        <f t="shared" si="10"/>
        <v>-2.5121922826460488E-3</v>
      </c>
      <c r="K111" s="14">
        <f t="shared" si="8"/>
        <v>-5.886189722266625E-3</v>
      </c>
      <c r="L111" s="12">
        <f t="shared" si="11"/>
        <v>8.4782433458828264E-6</v>
      </c>
    </row>
    <row r="112" spans="1:12">
      <c r="A112" s="10">
        <v>15537408.627900001</v>
      </c>
      <c r="B112" s="7">
        <v>0.991864342134403</v>
      </c>
      <c r="C112" s="7"/>
      <c r="D112" s="1">
        <v>-5.6219781504953702E-3</v>
      </c>
      <c r="E112" s="8">
        <v>-6</v>
      </c>
      <c r="G112">
        <f t="shared" si="9"/>
        <v>2.500000037252903E-2</v>
      </c>
      <c r="H112">
        <f t="shared" si="6"/>
        <v>0.99386757003703807</v>
      </c>
      <c r="I112">
        <f t="shared" si="7"/>
        <v>0.99693064148041155</v>
      </c>
      <c r="J112">
        <f t="shared" si="10"/>
        <v>-2.5468332476909941E-3</v>
      </c>
      <c r="K112" s="14">
        <f t="shared" si="8"/>
        <v>-5.8609794515792285E-3</v>
      </c>
      <c r="L112" s="12">
        <f t="shared" si="11"/>
        <v>8.5353649678026028E-6</v>
      </c>
    </row>
    <row r="113" spans="1:12">
      <c r="A113" s="10">
        <v>15537408.652899999</v>
      </c>
      <c r="B113" s="7">
        <v>0.99185050075051095</v>
      </c>
      <c r="C113" s="7"/>
      <c r="D113" s="1">
        <v>-5.6079889464584198E-3</v>
      </c>
      <c r="E113" s="8">
        <v>-6</v>
      </c>
      <c r="G113">
        <f t="shared" si="9"/>
        <v>2.4999998509883881E-2</v>
      </c>
      <c r="H113">
        <f t="shared" si="6"/>
        <v>0.99386757049253582</v>
      </c>
      <c r="I113">
        <f t="shared" si="7"/>
        <v>0.99693064170863599</v>
      </c>
      <c r="J113">
        <f t="shared" si="10"/>
        <v>-2.5811488048562959E-3</v>
      </c>
      <c r="K113" s="14">
        <f t="shared" si="8"/>
        <v>-5.8360059993730427E-3</v>
      </c>
      <c r="L113" s="12">
        <f t="shared" si="11"/>
        <v>8.5873567442224731E-6</v>
      </c>
    </row>
    <row r="114" spans="1:12">
      <c r="A114" s="10">
        <v>15537408.6779</v>
      </c>
      <c r="B114" s="7">
        <v>0.99181512832500796</v>
      </c>
      <c r="C114" s="7"/>
      <c r="D114" s="1">
        <v>-5.6159716461103796E-3</v>
      </c>
      <c r="E114" s="8">
        <v>-6</v>
      </c>
      <c r="G114">
        <f t="shared" si="9"/>
        <v>2.500000037252903E-2</v>
      </c>
      <c r="H114">
        <f t="shared" si="6"/>
        <v>0.99386757003703807</v>
      </c>
      <c r="I114">
        <f t="shared" si="7"/>
        <v>0.99693064148041155</v>
      </c>
      <c r="J114">
        <f t="shared" si="10"/>
        <v>-2.6154048946228103E-3</v>
      </c>
      <c r="K114" s="14">
        <f t="shared" si="8"/>
        <v>-5.8110758250957077E-3</v>
      </c>
      <c r="L114" s="12">
        <f t="shared" si="11"/>
        <v>8.6254223848800117E-6</v>
      </c>
    </row>
    <row r="115" spans="1:12">
      <c r="A115" s="10">
        <v>15537408.7029</v>
      </c>
      <c r="B115" s="7">
        <v>0.99178283176259296</v>
      </c>
      <c r="C115" s="7"/>
      <c r="D115" s="1">
        <v>-5.6208825369930002E-3</v>
      </c>
      <c r="E115" s="8">
        <v>-6</v>
      </c>
      <c r="G115">
        <f t="shared" si="9"/>
        <v>2.500000037252903E-2</v>
      </c>
      <c r="H115">
        <f t="shared" si="6"/>
        <v>0.99386757003703807</v>
      </c>
      <c r="I115">
        <f t="shared" si="7"/>
        <v>0.99693064148041155</v>
      </c>
      <c r="J115">
        <f t="shared" si="10"/>
        <v>-2.64965838931347E-3</v>
      </c>
      <c r="K115" s="14">
        <f t="shared" si="8"/>
        <v>-5.7861475394079265E-3</v>
      </c>
      <c r="L115" s="12">
        <f t="shared" si="11"/>
        <v>8.6527349059032167E-6</v>
      </c>
    </row>
    <row r="116" spans="1:12">
      <c r="A116" s="10">
        <v>15537408.7279</v>
      </c>
      <c r="B116" s="7">
        <v>0.99177821796796195</v>
      </c>
      <c r="C116" s="7"/>
      <c r="D116" s="1">
        <v>-5.5979254126270498E-3</v>
      </c>
      <c r="E116" s="8">
        <v>-6</v>
      </c>
      <c r="G116">
        <f t="shared" si="9"/>
        <v>2.500000037252903E-2</v>
      </c>
      <c r="H116">
        <f t="shared" si="6"/>
        <v>0.99386757003703807</v>
      </c>
      <c r="I116">
        <f t="shared" si="7"/>
        <v>0.99693064148041155</v>
      </c>
      <c r="J116">
        <f t="shared" si="10"/>
        <v>-2.6838149149148627E-3</v>
      </c>
      <c r="K116" s="14">
        <f t="shared" si="8"/>
        <v>-5.7612898238380839E-3</v>
      </c>
      <c r="L116" s="12">
        <f t="shared" si="11"/>
        <v>8.6794228367535439E-6</v>
      </c>
    </row>
    <row r="117" spans="1:12">
      <c r="A117" s="10">
        <v>15537408.752900001</v>
      </c>
      <c r="B117" s="7">
        <v>0.99175207313172098</v>
      </c>
      <c r="C117" s="7"/>
      <c r="D117" s="1">
        <v>-5.5970237614031398E-3</v>
      </c>
      <c r="E117" s="8">
        <v>-6</v>
      </c>
      <c r="G117">
        <f t="shared" si="9"/>
        <v>2.500000037252903E-2</v>
      </c>
      <c r="H117">
        <f t="shared" si="6"/>
        <v>0.99386757003703807</v>
      </c>
      <c r="I117">
        <f t="shared" si="7"/>
        <v>0.99693064148041155</v>
      </c>
      <c r="J117">
        <f t="shared" si="10"/>
        <v>-2.7178563582736662E-3</v>
      </c>
      <c r="K117" s="14">
        <f t="shared" si="8"/>
        <v>-5.7365158603947548E-3</v>
      </c>
      <c r="L117" s="12">
        <f t="shared" si="11"/>
        <v>8.698880882434631E-6</v>
      </c>
    </row>
    <row r="118" spans="1:12">
      <c r="A118" s="10">
        <v>15537408.777899999</v>
      </c>
      <c r="B118" s="7">
        <v>0.99168132828071598</v>
      </c>
      <c r="C118" s="7"/>
      <c r="D118" s="1">
        <v>-5.6412332123061404E-3</v>
      </c>
      <c r="E118" s="8">
        <v>-6</v>
      </c>
      <c r="G118">
        <f t="shared" si="9"/>
        <v>2.4999998509883881E-2</v>
      </c>
      <c r="H118">
        <f t="shared" si="6"/>
        <v>0.99386757049253582</v>
      </c>
      <c r="I118">
        <f t="shared" si="7"/>
        <v>0.99693064170863599</v>
      </c>
      <c r="J118">
        <f t="shared" si="10"/>
        <v>-2.7519862671425842E-3</v>
      </c>
      <c r="K118" s="14">
        <f t="shared" si="8"/>
        <v>-5.7116775153889139E-3</v>
      </c>
      <c r="L118" s="12">
        <f t="shared" si="11"/>
        <v>8.7038432822714483E-6</v>
      </c>
    </row>
    <row r="119" spans="1:12">
      <c r="A119" s="10">
        <v>15537408.8029</v>
      </c>
      <c r="B119" s="7">
        <v>0.99160750756662297</v>
      </c>
      <c r="C119" s="7"/>
      <c r="D119" s="1">
        <v>-5.6882206028825398E-3</v>
      </c>
      <c r="E119" s="8">
        <v>-6</v>
      </c>
      <c r="G119">
        <f t="shared" si="9"/>
        <v>2.500000037252903E-2</v>
      </c>
      <c r="H119">
        <f t="shared" si="6"/>
        <v>0.99386757003703807</v>
      </c>
      <c r="I119">
        <f t="shared" si="7"/>
        <v>0.99693064148041155</v>
      </c>
      <c r="J119">
        <f t="shared" si="10"/>
        <v>-2.7863501580414041E-3</v>
      </c>
      <c r="K119" s="14">
        <f t="shared" si="8"/>
        <v>-5.6866688878778916E-3</v>
      </c>
      <c r="L119" s="12">
        <f t="shared" si="11"/>
        <v>8.7038456900909044E-6</v>
      </c>
    </row>
    <row r="120" spans="1:12">
      <c r="A120" s="10">
        <v>15537408.8279</v>
      </c>
      <c r="B120" s="7">
        <v>0.99159212825118703</v>
      </c>
      <c r="C120" s="7"/>
      <c r="D120" s="1">
        <v>-5.67588449851075E-3</v>
      </c>
      <c r="E120" s="8">
        <v>-6</v>
      </c>
      <c r="G120">
        <f t="shared" si="9"/>
        <v>2.500000037252903E-2</v>
      </c>
      <c r="H120">
        <f t="shared" si="6"/>
        <v>0.99386757003703807</v>
      </c>
      <c r="I120">
        <f t="shared" si="7"/>
        <v>0.99693064148041155</v>
      </c>
      <c r="J120">
        <f t="shared" si="10"/>
        <v>-2.8207766375401588E-3</v>
      </c>
      <c r="K120" s="14">
        <f t="shared" si="8"/>
        <v>-5.6616147109560984E-3</v>
      </c>
      <c r="L120" s="12">
        <f t="shared" si="11"/>
        <v>8.7040493169277592E-6</v>
      </c>
    </row>
    <row r="121" spans="1:12">
      <c r="A121" s="10">
        <v>15537408.8529</v>
      </c>
      <c r="B121" s="7">
        <v>0.99160596963507996</v>
      </c>
      <c r="C121" s="7"/>
      <c r="D121" s="1">
        <v>-5.6342991698914401E-3</v>
      </c>
      <c r="E121" s="8">
        <v>-6</v>
      </c>
      <c r="G121">
        <f t="shared" si="9"/>
        <v>2.500000037252903E-2</v>
      </c>
      <c r="H121">
        <f t="shared" si="6"/>
        <v>0.99386757003703807</v>
      </c>
      <c r="I121">
        <f t="shared" si="7"/>
        <v>0.99693064148041155</v>
      </c>
      <c r="J121">
        <f t="shared" si="10"/>
        <v>-2.8549966228368718E-3</v>
      </c>
      <c r="K121" s="14">
        <f t="shared" si="8"/>
        <v>-5.6367108120280642E-3</v>
      </c>
      <c r="L121" s="12">
        <f t="shared" si="11"/>
        <v>8.7040551329455536E-6</v>
      </c>
    </row>
    <row r="122" spans="1:12">
      <c r="A122" s="10">
        <v>15537408.877900001</v>
      </c>
      <c r="B122" s="7">
        <v>0.99160443170353596</v>
      </c>
      <c r="C122" s="7"/>
      <c r="D122" s="1">
        <v>-5.6087529822122003E-3</v>
      </c>
      <c r="E122" s="8">
        <v>-6.1999999880790702</v>
      </c>
      <c r="G122">
        <f t="shared" si="9"/>
        <v>2.500000037252903E-2</v>
      </c>
      <c r="H122">
        <f t="shared" si="6"/>
        <v>0.99386757003703807</v>
      </c>
      <c r="I122">
        <f t="shared" si="7"/>
        <v>0.99693064148041155</v>
      </c>
      <c r="J122">
        <f t="shared" si="10"/>
        <v>-2.8889690797859672E-3</v>
      </c>
      <c r="K122" s="14">
        <f t="shared" si="8"/>
        <v>-5.893841015714372E-3</v>
      </c>
      <c r="L122" s="12">
        <f t="shared" si="11"/>
        <v>8.7853303197916895E-6</v>
      </c>
    </row>
    <row r="123" spans="1:12">
      <c r="A123" s="10">
        <v>15537408.902899999</v>
      </c>
      <c r="B123" s="7">
        <v>0.99150754201628999</v>
      </c>
      <c r="C123" s="7"/>
      <c r="D123" s="1">
        <v>-5.6797813200915002E-3</v>
      </c>
      <c r="E123" s="8">
        <v>-6.3999999910592997</v>
      </c>
      <c r="G123">
        <f t="shared" si="9"/>
        <v>2.4999998509883881E-2</v>
      </c>
      <c r="H123">
        <f t="shared" si="6"/>
        <v>0.99386757049253582</v>
      </c>
      <c r="I123">
        <f t="shared" si="7"/>
        <v>0.99693064170863599</v>
      </c>
      <c r="J123">
        <f t="shared" si="10"/>
        <v>-2.9230353004729994E-3</v>
      </c>
      <c r="K123" s="14">
        <f t="shared" si="8"/>
        <v>-6.1509030030054614E-3</v>
      </c>
      <c r="L123" s="12">
        <f t="shared" si="11"/>
        <v>9.0072859599033722E-6</v>
      </c>
    </row>
    <row r="124" spans="1:12">
      <c r="A124" s="10">
        <v>15537408.9279</v>
      </c>
      <c r="B124" s="7">
        <v>0.99124301779079205</v>
      </c>
      <c r="C124" s="7"/>
      <c r="D124" s="1">
        <v>-5.9194631517898201E-3</v>
      </c>
      <c r="E124" s="8">
        <v>-6.5999999940395302</v>
      </c>
      <c r="G124">
        <f t="shared" si="9"/>
        <v>2.500000037252903E-2</v>
      </c>
      <c r="H124">
        <f t="shared" si="6"/>
        <v>0.99386757003703807</v>
      </c>
      <c r="I124">
        <f t="shared" si="7"/>
        <v>0.99693064148041155</v>
      </c>
      <c r="J124">
        <f t="shared" si="10"/>
        <v>-2.9580013146972518E-3</v>
      </c>
      <c r="K124" s="14">
        <f t="shared" si="8"/>
        <v>-6.4073101575398252E-3</v>
      </c>
      <c r="L124" s="12">
        <f t="shared" si="11"/>
        <v>9.245280660922617E-6</v>
      </c>
    </row>
    <row r="125" spans="1:12">
      <c r="A125" s="10">
        <v>15537408.9529</v>
      </c>
      <c r="B125" s="7">
        <v>0.99042330027805803</v>
      </c>
      <c r="C125" s="7"/>
      <c r="D125" s="1">
        <v>-6.7182425028122798E-3</v>
      </c>
      <c r="E125" s="8">
        <v>-6.7999999970197704</v>
      </c>
      <c r="G125">
        <f t="shared" si="9"/>
        <v>2.500000037252903E-2</v>
      </c>
      <c r="H125">
        <f t="shared" si="6"/>
        <v>0.99386757003703807</v>
      </c>
      <c r="I125">
        <f t="shared" si="7"/>
        <v>0.99693064148041155</v>
      </c>
      <c r="J125">
        <f t="shared" si="10"/>
        <v>-2.9960791658207586E-3</v>
      </c>
      <c r="K125" s="14">
        <f t="shared" si="8"/>
        <v>-6.661452645069013E-3</v>
      </c>
      <c r="L125" s="12">
        <f t="shared" si="11"/>
        <v>9.2485057488651168E-6</v>
      </c>
    </row>
    <row r="126" spans="1:12">
      <c r="A126" s="10">
        <v>15537408.9779</v>
      </c>
      <c r="B126" s="7">
        <v>0.98999575530894002</v>
      </c>
      <c r="C126" s="7"/>
      <c r="D126" s="1">
        <v>-7.1135619933391202E-3</v>
      </c>
      <c r="E126" s="8">
        <v>-7</v>
      </c>
      <c r="G126">
        <f t="shared" si="9"/>
        <v>2.500000037252903E-2</v>
      </c>
      <c r="H126">
        <f t="shared" si="6"/>
        <v>0.99386757003703807</v>
      </c>
      <c r="I126">
        <f t="shared" si="7"/>
        <v>0.99693064148041155</v>
      </c>
      <c r="J126">
        <f t="shared" si="10"/>
        <v>-3.0377466492874689E-3</v>
      </c>
      <c r="K126" s="14">
        <f t="shared" si="8"/>
        <v>-6.9129827457052977E-3</v>
      </c>
      <c r="L126" s="12">
        <f t="shared" si="11"/>
        <v>9.2887377834464677E-6</v>
      </c>
    </row>
    <row r="127" spans="1:12">
      <c r="A127" s="10">
        <v>15537409.002900001</v>
      </c>
      <c r="B127" s="7">
        <v>0.98963126553310898</v>
      </c>
      <c r="C127" s="7"/>
      <c r="D127" s="1">
        <v>-7.4418244881124798E-3</v>
      </c>
      <c r="E127" s="8">
        <v>-7.1999999880790702</v>
      </c>
      <c r="G127">
        <f t="shared" si="9"/>
        <v>2.500000037252903E-2</v>
      </c>
      <c r="H127">
        <f t="shared" si="6"/>
        <v>0.99386757003703807</v>
      </c>
      <c r="I127">
        <f t="shared" si="7"/>
        <v>0.99693064148041155</v>
      </c>
      <c r="J127">
        <f t="shared" si="10"/>
        <v>-3.0815869604145004E-3</v>
      </c>
      <c r="K127" s="14">
        <f t="shared" si="8"/>
        <v>-7.1629315306693852E-3</v>
      </c>
      <c r="L127" s="12">
        <f t="shared" si="11"/>
        <v>9.3665190651578243E-6</v>
      </c>
    </row>
    <row r="128" spans="1:12">
      <c r="A128" s="10">
        <v>15537409.027899999</v>
      </c>
      <c r="B128" s="7">
        <v>0.989352899923718</v>
      </c>
      <c r="C128" s="7"/>
      <c r="D128" s="1">
        <v>-7.6802472486370297E-3</v>
      </c>
      <c r="E128" s="8">
        <v>-7.3999999910592997</v>
      </c>
      <c r="G128">
        <f t="shared" si="9"/>
        <v>2.4999998509883881E-2</v>
      </c>
      <c r="H128">
        <f t="shared" si="6"/>
        <v>0.99386757049253582</v>
      </c>
      <c r="I128">
        <f t="shared" si="7"/>
        <v>0.99693064170863599</v>
      </c>
      <c r="J128">
        <f t="shared" si="10"/>
        <v>-3.1271292825996756E-3</v>
      </c>
      <c r="K128" s="14">
        <f t="shared" si="8"/>
        <v>-7.4116416829342613E-3</v>
      </c>
      <c r="L128" s="12">
        <f t="shared" si="11"/>
        <v>9.4386680150843277E-6</v>
      </c>
    </row>
    <row r="129" spans="1:12">
      <c r="A129" s="10">
        <v>15537409.0529</v>
      </c>
      <c r="B129" s="7">
        <v>0.98888229287137996</v>
      </c>
      <c r="C129" s="7"/>
      <c r="D129" s="1">
        <v>-8.1119176589083998E-3</v>
      </c>
      <c r="E129" s="8">
        <v>-7.5999999940395302</v>
      </c>
      <c r="G129">
        <f t="shared" si="9"/>
        <v>2.500000037252903E-2</v>
      </c>
      <c r="H129">
        <f t="shared" si="6"/>
        <v>0.99386757003703807</v>
      </c>
      <c r="I129">
        <f t="shared" si="7"/>
        <v>0.99693064148041155</v>
      </c>
      <c r="J129">
        <f t="shared" si="10"/>
        <v>-3.1746894385809238E-3</v>
      </c>
      <c r="K129" s="14">
        <f t="shared" si="8"/>
        <v>-7.6588833386911697E-3</v>
      </c>
      <c r="L129" s="12">
        <f t="shared" si="11"/>
        <v>9.643908110379016E-6</v>
      </c>
    </row>
    <row r="130" spans="1:12">
      <c r="A130" s="10">
        <v>15537409.0779</v>
      </c>
      <c r="B130" s="7">
        <v>0.98869620315460505</v>
      </c>
      <c r="C130" s="7"/>
      <c r="D130" s="1">
        <v>-8.2515032137842094E-3</v>
      </c>
      <c r="E130" s="8">
        <v>-7.7999999970197704</v>
      </c>
      <c r="G130">
        <f t="shared" si="9"/>
        <v>2.500000037252903E-2</v>
      </c>
      <c r="H130">
        <f t="shared" si="6"/>
        <v>0.99386757003703807</v>
      </c>
      <c r="I130">
        <f t="shared" si="7"/>
        <v>0.99693064148041155</v>
      </c>
      <c r="J130">
        <f t="shared" si="10"/>
        <v>-3.2239706143172469E-3</v>
      </c>
      <c r="K130" s="14">
        <f t="shared" si="8"/>
        <v>-7.904872507000716E-3</v>
      </c>
      <c r="L130" s="12">
        <f t="shared" si="11"/>
        <v>9.7640609572642404E-6</v>
      </c>
    </row>
    <row r="131" spans="1:12">
      <c r="A131" s="10">
        <v>15537409.1029</v>
      </c>
      <c r="B131" s="7">
        <v>0.98860546519353298</v>
      </c>
      <c r="C131" s="7"/>
      <c r="D131" s="1">
        <v>-8.2935844974194595E-3</v>
      </c>
      <c r="E131" s="8">
        <v>-8</v>
      </c>
      <c r="G131">
        <f t="shared" si="9"/>
        <v>2.500000037252903E-2</v>
      </c>
      <c r="H131">
        <f t="shared" si="6"/>
        <v>0.99386757003703807</v>
      </c>
      <c r="I131">
        <f t="shared" si="7"/>
        <v>0.99693064148041155</v>
      </c>
      <c r="J131">
        <f t="shared" si="10"/>
        <v>-3.2737980901261002E-3</v>
      </c>
      <c r="K131" s="14">
        <f t="shared" si="8"/>
        <v>-8.1504641005692678E-3</v>
      </c>
      <c r="L131" s="12">
        <f t="shared" si="11"/>
        <v>9.7845444052587966E-6</v>
      </c>
    </row>
    <row r="132" spans="1:12">
      <c r="A132" s="10">
        <v>15537409.127900001</v>
      </c>
      <c r="B132" s="7">
        <v>0.98858239622037902</v>
      </c>
      <c r="C132" s="7"/>
      <c r="D132" s="1">
        <v>-8.2671714513455896E-3</v>
      </c>
      <c r="E132" s="8">
        <v>-8</v>
      </c>
      <c r="G132">
        <f t="shared" si="9"/>
        <v>2.500000037252903E-2</v>
      </c>
      <c r="H132">
        <f t="shared" ref="H132:H195" si="12">EXP(-G132/Ttau)</f>
        <v>0.99386757003703807</v>
      </c>
      <c r="I132">
        <f t="shared" ref="I132:I195" si="13">(1-H132)*Ttau/G132</f>
        <v>0.99693064148041155</v>
      </c>
      <c r="J132">
        <f t="shared" si="10"/>
        <v>-3.3236687462360024E-3</v>
      </c>
      <c r="K132" s="14">
        <f t="shared" ref="K132:K195" si="14">Ro+aH*E132+aN*J132</f>
        <v>-8.1141702866337293E-3</v>
      </c>
      <c r="L132" s="12">
        <f t="shared" si="11"/>
        <v>9.8079537616619819E-6</v>
      </c>
    </row>
    <row r="133" spans="1:12">
      <c r="A133" s="10">
        <v>15537409.152899999</v>
      </c>
      <c r="B133" s="7">
        <v>0.988574706562661</v>
      </c>
      <c r="C133" s="7"/>
      <c r="D133" s="1">
        <v>-8.2259762594434297E-3</v>
      </c>
      <c r="E133" s="8">
        <v>-8</v>
      </c>
      <c r="G133">
        <f t="shared" ref="G133:G196" si="15">A133-A132</f>
        <v>2.4999998509883881E-2</v>
      </c>
      <c r="H133">
        <f t="shared" si="12"/>
        <v>0.99386757049253582</v>
      </c>
      <c r="I133">
        <f t="shared" si="13"/>
        <v>0.99693064170863599</v>
      </c>
      <c r="J133">
        <f t="shared" ref="J133:J196" si="16">J132*H133+(B133-1)*(1-I133)+(B132-1)*(I133-H133)</f>
        <v>-3.373327834580905E-3</v>
      </c>
      <c r="K133" s="14">
        <f t="shared" si="14"/>
        <v>-8.0780304430225595E-3</v>
      </c>
      <c r="L133" s="12">
        <f t="shared" ref="L133:L196" si="17">L132+(D133-K133)*(D133-K133)</f>
        <v>9.8298417262584199E-6</v>
      </c>
    </row>
    <row r="134" spans="1:12">
      <c r="A134" s="10">
        <v>15537409.1779</v>
      </c>
      <c r="B134" s="7">
        <v>0.988574706562661</v>
      </c>
      <c r="C134" s="7"/>
      <c r="D134" s="1">
        <v>-8.1779151493381903E-3</v>
      </c>
      <c r="E134" s="8">
        <v>-8</v>
      </c>
      <c r="G134">
        <f t="shared" si="15"/>
        <v>2.500000037252903E-2</v>
      </c>
      <c r="H134">
        <f t="shared" si="12"/>
        <v>0.99386757003703807</v>
      </c>
      <c r="I134">
        <f t="shared" si="13"/>
        <v>0.99693064148041155</v>
      </c>
      <c r="J134">
        <f t="shared" si="16"/>
        <v>-3.4227059497039976E-3</v>
      </c>
      <c r="K134" s="14">
        <f t="shared" si="14"/>
        <v>-8.0420950801748017E-3</v>
      </c>
      <c r="L134" s="12">
        <f t="shared" si="17"/>
        <v>9.8482888174459669E-6</v>
      </c>
    </row>
    <row r="135" spans="1:12">
      <c r="A135" s="10">
        <v>15537409.2029</v>
      </c>
      <c r="B135" s="7">
        <v>0.98856547897339997</v>
      </c>
      <c r="C135" s="7"/>
      <c r="D135" s="1">
        <v>-8.1401883602121305E-3</v>
      </c>
      <c r="E135" s="8">
        <v>-8</v>
      </c>
      <c r="G135">
        <f t="shared" si="15"/>
        <v>2.500000037252903E-2</v>
      </c>
      <c r="H135">
        <f t="shared" si="12"/>
        <v>0.99386757003703807</v>
      </c>
      <c r="I135">
        <f t="shared" si="13"/>
        <v>0.99693064148041155</v>
      </c>
      <c r="J135">
        <f t="shared" si="16"/>
        <v>-3.4718095797741082E-3</v>
      </c>
      <c r="K135" s="14">
        <f t="shared" si="14"/>
        <v>-8.0063594762678335E-3</v>
      </c>
      <c r="L135" s="12">
        <f t="shared" si="17"/>
        <v>9.8661989876237435E-6</v>
      </c>
    </row>
    <row r="136" spans="1:12">
      <c r="A136" s="10">
        <v>15537409.2279</v>
      </c>
      <c r="B136" s="7">
        <v>0.98853010654789697</v>
      </c>
      <c r="C136" s="7"/>
      <c r="D136" s="1">
        <v>-8.1298272950087701E-3</v>
      </c>
      <c r="E136" s="8">
        <v>-8</v>
      </c>
      <c r="G136">
        <f t="shared" si="15"/>
        <v>2.500000037252903E-2</v>
      </c>
      <c r="H136">
        <f t="shared" si="12"/>
        <v>0.99386757003703807</v>
      </c>
      <c r="I136">
        <f t="shared" si="13"/>
        <v>0.99693064148041155</v>
      </c>
      <c r="J136">
        <f t="shared" si="16"/>
        <v>-3.5207489206926191E-3</v>
      </c>
      <c r="K136" s="14">
        <f t="shared" si="14"/>
        <v>-7.9707434352534554E-3</v>
      </c>
      <c r="L136" s="12">
        <f t="shared" si="17"/>
        <v>9.8915066620583918E-6</v>
      </c>
    </row>
    <row r="137" spans="1:12">
      <c r="A137" s="10">
        <v>15537409.252900001</v>
      </c>
      <c r="B137" s="7">
        <v>0.98855932724722595</v>
      </c>
      <c r="C137" s="7"/>
      <c r="D137" s="1">
        <v>-8.0544614761264306E-3</v>
      </c>
      <c r="E137" s="8">
        <v>-8</v>
      </c>
      <c r="G137">
        <f t="shared" si="15"/>
        <v>2.500000037252903E-2</v>
      </c>
      <c r="H137">
        <f t="shared" si="12"/>
        <v>0.99386757003703807</v>
      </c>
      <c r="I137">
        <f t="shared" si="13"/>
        <v>0.99693064148041155</v>
      </c>
      <c r="J137">
        <f t="shared" si="16"/>
        <v>-3.5694068039945218E-3</v>
      </c>
      <c r="K137" s="14">
        <f t="shared" si="14"/>
        <v>-7.9353322275251149E-3</v>
      </c>
      <c r="L137" s="12">
        <f t="shared" si="17"/>
        <v>9.9056984399307052E-6</v>
      </c>
    </row>
    <row r="138" spans="1:12">
      <c r="A138" s="10">
        <v>15537409.277899999</v>
      </c>
      <c r="B138" s="7">
        <v>0.98859931346735896</v>
      </c>
      <c r="C138" s="7"/>
      <c r="D138" s="1">
        <v>-7.9693309954194103E-3</v>
      </c>
      <c r="E138" s="8">
        <v>-8</v>
      </c>
      <c r="G138">
        <f t="shared" si="15"/>
        <v>2.4999998509883881E-2</v>
      </c>
      <c r="H138">
        <f t="shared" si="12"/>
        <v>0.99386757049253582</v>
      </c>
      <c r="I138">
        <f t="shared" si="13"/>
        <v>0.99693064170863599</v>
      </c>
      <c r="J138">
        <f t="shared" si="16"/>
        <v>-3.6175540555236094E-3</v>
      </c>
      <c r="K138" s="14">
        <f t="shared" si="14"/>
        <v>-7.9002926366151145E-3</v>
      </c>
      <c r="L138" s="12">
        <f t="shared" si="17"/>
        <v>9.9104647349170957E-6</v>
      </c>
    </row>
    <row r="139" spans="1:12">
      <c r="A139" s="10">
        <v>15537409.3029</v>
      </c>
      <c r="B139" s="7">
        <v>0.98866236866064605</v>
      </c>
      <c r="C139" s="7"/>
      <c r="D139" s="1">
        <v>-7.8620199272674308E-3</v>
      </c>
      <c r="E139" s="8">
        <v>-8</v>
      </c>
      <c r="G139">
        <f t="shared" si="15"/>
        <v>2.500000037252903E-2</v>
      </c>
      <c r="H139">
        <f t="shared" si="12"/>
        <v>0.99386757003703807</v>
      </c>
      <c r="I139">
        <f t="shared" si="13"/>
        <v>0.99693064148041155</v>
      </c>
      <c r="J139">
        <f t="shared" si="16"/>
        <v>-3.6650900313372663E-3</v>
      </c>
      <c r="K139" s="14">
        <f t="shared" si="14"/>
        <v>-7.8656979070486337E-3</v>
      </c>
      <c r="L139" s="12">
        <f t="shared" si="17"/>
        <v>9.9104782624523668E-6</v>
      </c>
    </row>
    <row r="140" spans="1:12">
      <c r="A140" s="10">
        <v>15537409.3279</v>
      </c>
      <c r="B140" s="7">
        <v>0.98874387903245697</v>
      </c>
      <c r="C140" s="7"/>
      <c r="D140" s="1">
        <v>-7.7374003574972603E-3</v>
      </c>
      <c r="E140" s="8">
        <v>-8</v>
      </c>
      <c r="G140">
        <f t="shared" si="15"/>
        <v>2.500000037252903E-2</v>
      </c>
      <c r="H140">
        <f t="shared" si="12"/>
        <v>0.99386757003703807</v>
      </c>
      <c r="I140">
        <f t="shared" si="13"/>
        <v>0.99693064148041155</v>
      </c>
      <c r="J140">
        <f t="shared" si="16"/>
        <v>-3.7118911689924582E-3</v>
      </c>
      <c r="K140" s="14">
        <f t="shared" si="14"/>
        <v>-7.8316379624935491E-3</v>
      </c>
      <c r="L140" s="12">
        <f t="shared" si="17"/>
        <v>9.9193589886478033E-6</v>
      </c>
    </row>
    <row r="141" spans="1:12">
      <c r="A141" s="10">
        <v>15537409.3529</v>
      </c>
      <c r="B141" s="7">
        <v>0.98884538251433396</v>
      </c>
      <c r="C141" s="7"/>
      <c r="D141" s="1">
        <v>-7.5940549660722398E-3</v>
      </c>
      <c r="E141" s="8">
        <v>-8</v>
      </c>
      <c r="G141">
        <f t="shared" si="15"/>
        <v>2.500000037252903E-2</v>
      </c>
      <c r="H141">
        <f t="shared" si="12"/>
        <v>0.99386757003703807</v>
      </c>
      <c r="I141">
        <f t="shared" si="13"/>
        <v>0.99693064148041155</v>
      </c>
      <c r="J141">
        <f t="shared" si="16"/>
        <v>-3.7578440792796924E-3</v>
      </c>
      <c r="K141" s="14">
        <f t="shared" si="14"/>
        <v>-7.7981953229564645E-3</v>
      </c>
      <c r="L141" s="12">
        <f t="shared" si="17"/>
        <v>9.9610322739566226E-6</v>
      </c>
    </row>
    <row r="142" spans="1:12">
      <c r="A142" s="10">
        <v>15537409.377900001</v>
      </c>
      <c r="B142" s="7">
        <v>0.98881462388346197</v>
      </c>
      <c r="C142" s="7"/>
      <c r="D142" s="1">
        <v>-7.5864919064501102E-3</v>
      </c>
      <c r="E142" s="8">
        <v>-8</v>
      </c>
      <c r="G142">
        <f t="shared" si="15"/>
        <v>2.500000037252903E-2</v>
      </c>
      <c r="H142">
        <f t="shared" si="12"/>
        <v>0.99386757003703807</v>
      </c>
      <c r="I142">
        <f t="shared" si="13"/>
        <v>0.99693064148041155</v>
      </c>
      <c r="J142">
        <f t="shared" si="16"/>
        <v>-3.8032986834119738E-3</v>
      </c>
      <c r="K142" s="14">
        <f t="shared" si="14"/>
        <v>-7.7651153301595988E-3</v>
      </c>
      <c r="L142" s="12">
        <f t="shared" si="17"/>
        <v>9.9929386014543224E-6</v>
      </c>
    </row>
    <row r="143" spans="1:12">
      <c r="A143" s="10">
        <v>15537409.402899999</v>
      </c>
      <c r="B143" s="7">
        <v>0.98880385836265705</v>
      </c>
      <c r="C143" s="7"/>
      <c r="D143" s="1">
        <v>-7.5589569639122898E-3</v>
      </c>
      <c r="E143" s="8">
        <v>-8</v>
      </c>
      <c r="G143">
        <f t="shared" si="15"/>
        <v>2.4999998509883881E-2</v>
      </c>
      <c r="H143">
        <f t="shared" si="12"/>
        <v>0.99386757049253582</v>
      </c>
      <c r="I143">
        <f t="shared" si="13"/>
        <v>0.99693064170863599</v>
      </c>
      <c r="J143">
        <f t="shared" si="16"/>
        <v>-3.848601796129805E-3</v>
      </c>
      <c r="K143" s="14">
        <f t="shared" si="14"/>
        <v>-7.7321455865881844E-3</v>
      </c>
      <c r="L143" s="12">
        <f t="shared" si="17"/>
        <v>1.0022932900478696E-5</v>
      </c>
    </row>
    <row r="144" spans="1:12">
      <c r="A144" s="10">
        <v>15537409.4279</v>
      </c>
      <c r="B144" s="7">
        <v>0.98883769285661505</v>
      </c>
      <c r="C144" s="7"/>
      <c r="D144" s="1">
        <v>-7.4866903712693701E-3</v>
      </c>
      <c r="E144" s="8">
        <v>-8</v>
      </c>
      <c r="G144">
        <f t="shared" si="15"/>
        <v>2.500000037252903E-2</v>
      </c>
      <c r="H144">
        <f t="shared" si="12"/>
        <v>0.99386757003703807</v>
      </c>
      <c r="I144">
        <f t="shared" si="13"/>
        <v>0.99693064148041155</v>
      </c>
      <c r="J144">
        <f t="shared" si="16"/>
        <v>-3.8935562194138311E-3</v>
      </c>
      <c r="K144" s="14">
        <f t="shared" si="14"/>
        <v>-7.699429604856276E-3</v>
      </c>
      <c r="L144" s="12">
        <f t="shared" si="17"/>
        <v>1.006819088198584E-5</v>
      </c>
    </row>
    <row r="145" spans="1:12">
      <c r="A145" s="10">
        <v>15537409.4529</v>
      </c>
      <c r="B145" s="7">
        <v>0.98890228598144603</v>
      </c>
      <c r="C145" s="7"/>
      <c r="D145" s="1">
        <v>-7.3841600777244699E-3</v>
      </c>
      <c r="E145" s="8">
        <v>-8</v>
      </c>
      <c r="G145">
        <f t="shared" si="15"/>
        <v>2.500000037252903E-2</v>
      </c>
      <c r="H145">
        <f t="shared" si="12"/>
        <v>0.99386757003703807</v>
      </c>
      <c r="I145">
        <f t="shared" si="13"/>
        <v>0.99693064148041155</v>
      </c>
      <c r="J145">
        <f t="shared" si="16"/>
        <v>-3.9379330659152917E-3</v>
      </c>
      <c r="K145" s="14">
        <f t="shared" si="14"/>
        <v>-7.667133959769503E-3</v>
      </c>
      <c r="L145" s="12">
        <f t="shared" si="17"/>
        <v>1.0148265099905476E-5</v>
      </c>
    </row>
    <row r="146" spans="1:12">
      <c r="A146" s="10">
        <v>15537409.4779</v>
      </c>
      <c r="B146" s="7">
        <v>0.98891305150225195</v>
      </c>
      <c r="C146" s="7"/>
      <c r="D146" s="1">
        <v>-7.33738112756543E-3</v>
      </c>
      <c r="E146" s="8">
        <v>-8</v>
      </c>
      <c r="G146">
        <f t="shared" si="15"/>
        <v>2.500000037252903E-2</v>
      </c>
      <c r="H146">
        <f t="shared" si="12"/>
        <v>0.99386757003703807</v>
      </c>
      <c r="I146">
        <f t="shared" si="13"/>
        <v>0.99693064148041155</v>
      </c>
      <c r="J146">
        <f t="shared" si="16"/>
        <v>-3.9818068779144938E-3</v>
      </c>
      <c r="K146" s="14">
        <f t="shared" si="14"/>
        <v>-7.6352044025197914E-3</v>
      </c>
      <c r="L146" s="12">
        <f t="shared" si="17"/>
        <v>1.0236963803010017E-5</v>
      </c>
    </row>
    <row r="147" spans="1:12">
      <c r="A147" s="10">
        <v>15537409.502900001</v>
      </c>
      <c r="B147" s="7">
        <v>0.98886537562440002</v>
      </c>
      <c r="C147" s="7"/>
      <c r="D147" s="1">
        <v>-7.3504481161428296E-3</v>
      </c>
      <c r="E147" s="8">
        <v>-8</v>
      </c>
      <c r="G147">
        <f t="shared" si="15"/>
        <v>2.500000037252903E-2</v>
      </c>
      <c r="H147">
        <f t="shared" si="12"/>
        <v>0.99386757003703807</v>
      </c>
      <c r="I147">
        <f t="shared" si="13"/>
        <v>0.99693064148041155</v>
      </c>
      <c r="J147">
        <f t="shared" si="16"/>
        <v>-4.0255249956369123E-3</v>
      </c>
      <c r="K147" s="14">
        <f t="shared" si="14"/>
        <v>-7.6033881531660085E-3</v>
      </c>
      <c r="L147" s="12">
        <f t="shared" si="17"/>
        <v>1.0300942465339305E-5</v>
      </c>
    </row>
    <row r="148" spans="1:12">
      <c r="A148" s="10">
        <v>15537409.527899999</v>
      </c>
      <c r="B148" s="7">
        <v>0.98879001697876401</v>
      </c>
      <c r="C148" s="7"/>
      <c r="D148" s="1">
        <v>-7.3915911064623696E-3</v>
      </c>
      <c r="E148" s="8">
        <v>-8</v>
      </c>
      <c r="G148">
        <f t="shared" si="15"/>
        <v>2.4999998509883881E-2</v>
      </c>
      <c r="H148">
        <f t="shared" si="12"/>
        <v>0.99386757049253582</v>
      </c>
      <c r="I148">
        <f t="shared" si="13"/>
        <v>0.99693064170863599</v>
      </c>
      <c r="J148">
        <f t="shared" si="16"/>
        <v>-4.0693523491299012E-3</v>
      </c>
      <c r="K148" s="14">
        <f t="shared" si="14"/>
        <v>-7.571492406507771E-3</v>
      </c>
      <c r="L148" s="12">
        <f t="shared" si="17"/>
        <v>1.033330694309733E-5</v>
      </c>
    </row>
    <row r="149" spans="1:12">
      <c r="A149" s="10">
        <v>15537409.5529</v>
      </c>
      <c r="B149" s="7">
        <v>0.98873618937473795</v>
      </c>
      <c r="C149" s="7"/>
      <c r="D149" s="1">
        <v>-7.4106497389407897E-3</v>
      </c>
      <c r="E149" s="8">
        <v>-8</v>
      </c>
      <c r="G149">
        <f t="shared" si="15"/>
        <v>2.500000037252903E-2</v>
      </c>
      <c r="H149">
        <f t="shared" si="12"/>
        <v>0.99386757003703807</v>
      </c>
      <c r="I149">
        <f t="shared" si="13"/>
        <v>0.99693064148041155</v>
      </c>
      <c r="J149">
        <f t="shared" si="16"/>
        <v>-4.1133069828329762E-3</v>
      </c>
      <c r="K149" s="14">
        <f t="shared" si="14"/>
        <v>-7.5395040305435857E-3</v>
      </c>
      <c r="L149" s="12">
        <f t="shared" si="17"/>
        <v>1.0349910371561788E-5</v>
      </c>
    </row>
    <row r="150" spans="1:12">
      <c r="A150" s="10">
        <v>15537409.5779</v>
      </c>
      <c r="B150" s="7">
        <v>0.98873618937473795</v>
      </c>
      <c r="C150" s="7"/>
      <c r="D150" s="1">
        <v>-7.3750988400529396E-3</v>
      </c>
      <c r="E150" s="8">
        <v>-8</v>
      </c>
      <c r="G150">
        <f t="shared" si="15"/>
        <v>2.500000037252903E-2</v>
      </c>
      <c r="H150">
        <f t="shared" si="12"/>
        <v>0.99386757003703807</v>
      </c>
      <c r="I150">
        <f t="shared" si="13"/>
        <v>0.99693064148041155</v>
      </c>
      <c r="J150">
        <f t="shared" si="16"/>
        <v>-4.1571569456200766E-3</v>
      </c>
      <c r="K150" s="14">
        <f t="shared" si="14"/>
        <v>-7.5075918297702882E-3</v>
      </c>
      <c r="L150" s="12">
        <f t="shared" si="17"/>
        <v>1.036746476388603E-5</v>
      </c>
    </row>
    <row r="151" spans="1:12">
      <c r="A151" s="10">
        <v>15537409.6029</v>
      </c>
      <c r="B151" s="7">
        <v>0.98875003075863099</v>
      </c>
      <c r="C151" s="7"/>
      <c r="D151" s="1">
        <v>-7.3260120951401698E-3</v>
      </c>
      <c r="E151" s="8">
        <v>-8</v>
      </c>
      <c r="G151">
        <f t="shared" si="15"/>
        <v>2.500000037252903E-2</v>
      </c>
      <c r="H151">
        <f t="shared" si="12"/>
        <v>0.99386757003703807</v>
      </c>
      <c r="I151">
        <f t="shared" si="13"/>
        <v>0.99693064148041155</v>
      </c>
      <c r="J151">
        <f t="shared" si="16"/>
        <v>-4.2006955174119318E-3</v>
      </c>
      <c r="K151" s="14">
        <f t="shared" si="14"/>
        <v>-7.4759062465658017E-3</v>
      </c>
      <c r="L151" s="12">
        <f t="shared" si="17"/>
        <v>1.0389933020517641E-5</v>
      </c>
    </row>
    <row r="152" spans="1:12">
      <c r="A152" s="10">
        <v>15537409.627900001</v>
      </c>
      <c r="B152" s="7">
        <v>0.98873311351165105</v>
      </c>
      <c r="C152" s="7"/>
      <c r="D152" s="1">
        <v>-7.3087229994908097E-3</v>
      </c>
      <c r="E152" s="8">
        <v>-8</v>
      </c>
      <c r="G152">
        <f t="shared" si="15"/>
        <v>2.500000037252903E-2</v>
      </c>
      <c r="H152">
        <f t="shared" si="12"/>
        <v>0.99386757003703807</v>
      </c>
      <c r="I152">
        <f t="shared" si="13"/>
        <v>0.99693064148041155</v>
      </c>
      <c r="J152">
        <f t="shared" si="16"/>
        <v>-4.2439766199099923E-3</v>
      </c>
      <c r="K152" s="14">
        <f t="shared" si="14"/>
        <v>-7.4444080389318816E-3</v>
      </c>
      <c r="L152" s="12">
        <f t="shared" si="17"/>
        <v>1.0408343450445766E-5</v>
      </c>
    </row>
    <row r="153" spans="1:12">
      <c r="A153" s="10">
        <v>15537409.652899999</v>
      </c>
      <c r="B153" s="7">
        <v>0.98866083072910305</v>
      </c>
      <c r="C153" s="7"/>
      <c r="D153" s="1">
        <v>-7.3478539323794702E-3</v>
      </c>
      <c r="E153" s="8">
        <v>-8</v>
      </c>
      <c r="G153">
        <f t="shared" si="15"/>
        <v>2.4999998509883881E-2</v>
      </c>
      <c r="H153">
        <f t="shared" si="12"/>
        <v>0.99386757049253582</v>
      </c>
      <c r="I153">
        <f t="shared" si="13"/>
        <v>0.99693064170863599</v>
      </c>
      <c r="J153">
        <f t="shared" si="16"/>
        <v>-4.2872659813734046E-3</v>
      </c>
      <c r="K153" s="14">
        <f t="shared" si="14"/>
        <v>-7.4129038207624053E-3</v>
      </c>
      <c r="L153" s="12">
        <f t="shared" si="17"/>
        <v>1.0412574938424399E-5</v>
      </c>
    </row>
    <row r="154" spans="1:12">
      <c r="A154" s="10">
        <v>15537409.6779</v>
      </c>
      <c r="B154" s="7">
        <v>0.98864698934521</v>
      </c>
      <c r="C154" s="7"/>
      <c r="D154" s="1">
        <v>-7.3274727438530397E-3</v>
      </c>
      <c r="E154" s="8">
        <v>-8</v>
      </c>
      <c r="G154">
        <f t="shared" si="15"/>
        <v>2.500000037252903E-2</v>
      </c>
      <c r="H154">
        <f t="shared" si="12"/>
        <v>0.99386757003703807</v>
      </c>
      <c r="I154">
        <f t="shared" si="13"/>
        <v>0.99693064148041155</v>
      </c>
      <c r="J154">
        <f t="shared" si="16"/>
        <v>-4.3305537685715632E-3</v>
      </c>
      <c r="K154" s="14">
        <f t="shared" si="14"/>
        <v>-7.3814007482784806E-3</v>
      </c>
      <c r="L154" s="12">
        <f t="shared" si="17"/>
        <v>1.0415483168085708E-5</v>
      </c>
    </row>
    <row r="155" spans="1:12">
      <c r="A155" s="10">
        <v>15537409.7029</v>
      </c>
      <c r="B155" s="7">
        <v>0.98866852038682096</v>
      </c>
      <c r="C155" s="7"/>
      <c r="D155" s="1">
        <v>-7.2715547245989498E-3</v>
      </c>
      <c r="E155" s="8">
        <v>-8</v>
      </c>
      <c r="G155">
        <f t="shared" si="15"/>
        <v>2.500000037252903E-2</v>
      </c>
      <c r="H155">
        <f t="shared" si="12"/>
        <v>0.99386757003703807</v>
      </c>
      <c r="I155">
        <f t="shared" si="13"/>
        <v>0.99693064148041155</v>
      </c>
      <c r="J155">
        <f t="shared" si="16"/>
        <v>-4.3735524071082136E-3</v>
      </c>
      <c r="K155" s="14">
        <f t="shared" si="14"/>
        <v>-7.3501081063069877E-3</v>
      </c>
      <c r="L155" s="12">
        <f t="shared" si="17"/>
        <v>1.0421653801863477E-5</v>
      </c>
    </row>
    <row r="156" spans="1:12">
      <c r="A156" s="10">
        <v>15537409.7279</v>
      </c>
      <c r="B156" s="7">
        <v>0.98871312040158499</v>
      </c>
      <c r="C156" s="7"/>
      <c r="D156" s="1">
        <v>-7.19291937677702E-3</v>
      </c>
      <c r="E156" s="8">
        <v>-8</v>
      </c>
      <c r="G156">
        <f t="shared" si="15"/>
        <v>2.500000037252903E-2</v>
      </c>
      <c r="H156">
        <f t="shared" si="12"/>
        <v>0.99386757003703807</v>
      </c>
      <c r="I156">
        <f t="shared" si="13"/>
        <v>0.99693064148041155</v>
      </c>
      <c r="J156">
        <f t="shared" si="16"/>
        <v>-4.4160845149515413E-3</v>
      </c>
      <c r="K156" s="14">
        <f t="shared" si="14"/>
        <v>-7.3191549862006442E-3</v>
      </c>
      <c r="L156" s="12">
        <f t="shared" si="17"/>
        <v>1.0437589230950031E-5</v>
      </c>
    </row>
    <row r="157" spans="1:12">
      <c r="A157" s="10">
        <v>15537409.752900001</v>
      </c>
      <c r="B157" s="7">
        <v>0.98869774108614905</v>
      </c>
      <c r="C157" s="7"/>
      <c r="D157" s="1">
        <v>-7.1759552793995204E-3</v>
      </c>
      <c r="E157" s="8">
        <v>-8</v>
      </c>
      <c r="G157">
        <f t="shared" si="15"/>
        <v>2.500000037252903E-2</v>
      </c>
      <c r="H157">
        <f t="shared" si="12"/>
        <v>0.99386757003703807</v>
      </c>
      <c r="I157">
        <f t="shared" si="13"/>
        <v>0.99693064148041155</v>
      </c>
      <c r="J157">
        <f t="shared" si="16"/>
        <v>-4.4582663892236019E-3</v>
      </c>
      <c r="K157" s="14">
        <f t="shared" si="14"/>
        <v>-7.2884567516935906E-3</v>
      </c>
      <c r="L157" s="12">
        <f t="shared" si="17"/>
        <v>1.0450245812218365E-5</v>
      </c>
    </row>
    <row r="158" spans="1:12">
      <c r="A158" s="10">
        <v>15537409.777899999</v>
      </c>
      <c r="B158" s="7">
        <v>0.98868543763380001</v>
      </c>
      <c r="C158" s="7"/>
      <c r="D158" s="1">
        <v>-7.15612286252476E-3</v>
      </c>
      <c r="E158" s="8">
        <v>-8</v>
      </c>
      <c r="G158">
        <f t="shared" si="15"/>
        <v>2.4999998509883881E-2</v>
      </c>
      <c r="H158">
        <f t="shared" si="12"/>
        <v>0.99386757049253582</v>
      </c>
      <c r="I158">
        <f t="shared" si="13"/>
        <v>0.99693064170863599</v>
      </c>
      <c r="J158">
        <f t="shared" si="16"/>
        <v>-4.5002744546339705E-3</v>
      </c>
      <c r="K158" s="14">
        <f t="shared" si="14"/>
        <v>-7.2578850081328906E-3</v>
      </c>
      <c r="L158" s="12">
        <f t="shared" si="17"/>
        <v>1.0460601346497135E-5</v>
      </c>
    </row>
    <row r="159" spans="1:12">
      <c r="A159" s="10">
        <v>15537409.8029</v>
      </c>
      <c r="B159" s="7">
        <v>0.98867928590762599</v>
      </c>
      <c r="C159" s="7"/>
      <c r="D159" s="1">
        <v>-7.1303285659169999E-3</v>
      </c>
      <c r="E159" s="8">
        <v>-8</v>
      </c>
      <c r="G159">
        <f t="shared" si="15"/>
        <v>2.500000037252903E-2</v>
      </c>
      <c r="H159">
        <f t="shared" si="12"/>
        <v>0.99386757003703807</v>
      </c>
      <c r="I159">
        <f t="shared" si="13"/>
        <v>0.99693064148041155</v>
      </c>
      <c r="J159">
        <f t="shared" si="16"/>
        <v>-4.542081479852249E-3</v>
      </c>
      <c r="K159" s="14">
        <f t="shared" si="14"/>
        <v>-7.2274595733616553E-3</v>
      </c>
      <c r="L159" s="12">
        <f t="shared" si="17"/>
        <v>1.0470035779104349E-5</v>
      </c>
    </row>
    <row r="160" spans="1:12">
      <c r="A160" s="10">
        <v>15537409.8279</v>
      </c>
      <c r="B160" s="7">
        <v>0.98865006520829701</v>
      </c>
      <c r="C160" s="7"/>
      <c r="D160" s="1">
        <v>-7.1282444971136902E-3</v>
      </c>
      <c r="E160" s="8">
        <v>-8</v>
      </c>
      <c r="G160">
        <f t="shared" si="15"/>
        <v>2.500000037252903E-2</v>
      </c>
      <c r="H160">
        <f t="shared" si="12"/>
        <v>0.99386757003703807</v>
      </c>
      <c r="I160">
        <f t="shared" si="13"/>
        <v>0.99693064148041155</v>
      </c>
      <c r="J160">
        <f t="shared" si="16"/>
        <v>-4.5837406583956221E-3</v>
      </c>
      <c r="K160" s="14">
        <f t="shared" si="14"/>
        <v>-7.1971417353242223E-3</v>
      </c>
      <c r="L160" s="12">
        <f t="shared" si="17"/>
        <v>1.0474782608537388E-5</v>
      </c>
    </row>
    <row r="161" spans="1:12">
      <c r="A161" s="10">
        <v>15537409.8529</v>
      </c>
      <c r="B161" s="7">
        <v>0.98863776175594897</v>
      </c>
      <c r="C161" s="7"/>
      <c r="D161" s="1">
        <v>-7.1091029322183398E-3</v>
      </c>
      <c r="E161" s="8">
        <v>-8.2220248707957406</v>
      </c>
      <c r="G161">
        <f t="shared" si="15"/>
        <v>2.500000037252903E-2</v>
      </c>
      <c r="H161">
        <f t="shared" si="12"/>
        <v>0.99386757003703807</v>
      </c>
      <c r="I161">
        <f t="shared" si="13"/>
        <v>0.99693064148041155</v>
      </c>
      <c r="J161">
        <f t="shared" si="16"/>
        <v>-4.6252716337402185E-3</v>
      </c>
      <c r="K161" s="14">
        <f t="shared" si="14"/>
        <v>-7.4798101640553873E-3</v>
      </c>
      <c r="L161" s="12">
        <f t="shared" si="17"/>
        <v>1.0612206460273675E-5</v>
      </c>
    </row>
    <row r="162" spans="1:12">
      <c r="A162" s="10">
        <v>15537409.877900001</v>
      </c>
      <c r="B162" s="7">
        <v>0.98854548586333302</v>
      </c>
      <c r="C162" s="7"/>
      <c r="D162" s="1">
        <v>-7.1712856867856001E-3</v>
      </c>
      <c r="E162" s="8">
        <v>-8.4440497250493394</v>
      </c>
      <c r="G162">
        <f t="shared" si="15"/>
        <v>2.500000037252903E-2</v>
      </c>
      <c r="H162">
        <f t="shared" si="12"/>
        <v>0.99386757003703807</v>
      </c>
      <c r="I162">
        <f t="shared" si="13"/>
        <v>0.99693064148041155</v>
      </c>
      <c r="J162">
        <f t="shared" si="16"/>
        <v>-4.6668688374379153E-3</v>
      </c>
      <c r="K162" s="14">
        <f t="shared" si="14"/>
        <v>-7.7624303712006716E-3</v>
      </c>
      <c r="L162" s="12">
        <f t="shared" si="17"/>
        <v>1.0961658498185869E-5</v>
      </c>
    </row>
    <row r="163" spans="1:12">
      <c r="A163" s="10">
        <v>15537409.902899999</v>
      </c>
      <c r="B163" s="7">
        <v>0.98837631339353804</v>
      </c>
      <c r="C163" s="7"/>
      <c r="D163" s="1">
        <v>-7.31091296890063E-3</v>
      </c>
      <c r="E163" s="8">
        <v>-8.6856127840780903</v>
      </c>
      <c r="G163">
        <f t="shared" si="15"/>
        <v>2.4999998509883881E-2</v>
      </c>
      <c r="H163">
        <f t="shared" si="12"/>
        <v>0.99386757049253582</v>
      </c>
      <c r="I163">
        <f t="shared" si="13"/>
        <v>0.99693064170863599</v>
      </c>
      <c r="J163">
        <f t="shared" si="16"/>
        <v>-4.7090128446799434E-3</v>
      </c>
      <c r="K163" s="14">
        <f t="shared" si="14"/>
        <v>-8.0721872409376828E-3</v>
      </c>
      <c r="L163" s="12">
        <f t="shared" si="17"/>
        <v>1.1541197015451413E-5</v>
      </c>
    </row>
    <row r="164" spans="1:12">
      <c r="A164" s="10">
        <v>15537409.9301</v>
      </c>
      <c r="B164" s="7">
        <v>0.98809794778414795</v>
      </c>
      <c r="C164" s="7"/>
      <c r="D164" s="1">
        <v>-7.5570607800519198E-3</v>
      </c>
      <c r="E164" s="8">
        <v>-8.8880994666408206</v>
      </c>
      <c r="G164">
        <f t="shared" si="15"/>
        <v>2.7200000360608101E-2</v>
      </c>
      <c r="H164">
        <f t="shared" si="12"/>
        <v>0.99332971988514718</v>
      </c>
      <c r="I164">
        <f t="shared" si="13"/>
        <v>0.99666113980458615</v>
      </c>
      <c r="J164">
        <f t="shared" si="16"/>
        <v>-4.7560650794268178E-3</v>
      </c>
      <c r="K164" s="14">
        <f t="shared" si="14"/>
        <v>-8.3233029435618115E-3</v>
      </c>
      <c r="L164" s="12">
        <f t="shared" si="17"/>
        <v>1.2128324068591733E-5</v>
      </c>
    </row>
    <row r="165" spans="1:12">
      <c r="A165" s="10">
        <v>15537409.9529</v>
      </c>
      <c r="B165" s="7">
        <v>0.987373582027117</v>
      </c>
      <c r="C165" s="7"/>
      <c r="D165" s="1">
        <v>-8.26048190973383E-3</v>
      </c>
      <c r="E165" s="8">
        <v>-9.1101243374365595</v>
      </c>
      <c r="G165">
        <f t="shared" si="15"/>
        <v>2.2800000384449959E-2</v>
      </c>
      <c r="H165">
        <f t="shared" si="12"/>
        <v>0.99440571141426948</v>
      </c>
      <c r="I165">
        <f t="shared" si="13"/>
        <v>0.99720024038081412</v>
      </c>
      <c r="J165">
        <f t="shared" si="16"/>
        <v>-4.7980698436939553E-3</v>
      </c>
      <c r="K165" s="14">
        <f t="shared" si="14"/>
        <v>-8.6056265681868985E-3</v>
      </c>
      <c r="L165" s="12">
        <f t="shared" si="17"/>
        <v>1.2247448903850418E-5</v>
      </c>
    </row>
    <row r="166" spans="1:12">
      <c r="A166" s="10">
        <v>15537409.9779</v>
      </c>
      <c r="B166" s="7">
        <v>0.98696756809960895</v>
      </c>
      <c r="C166" s="7"/>
      <c r="D166" s="1">
        <v>-8.6309545789915506E-3</v>
      </c>
      <c r="E166" s="8">
        <v>-9.3321492082323001</v>
      </c>
      <c r="G166">
        <f t="shared" si="15"/>
        <v>2.500000037252903E-2</v>
      </c>
      <c r="H166">
        <f t="shared" si="12"/>
        <v>0.99386757003703807</v>
      </c>
      <c r="I166">
        <f t="shared" si="13"/>
        <v>0.99693064148041155</v>
      </c>
      <c r="J166">
        <f t="shared" si="16"/>
        <v>-4.8473228426293606E-3</v>
      </c>
      <c r="K166" s="14">
        <f t="shared" si="14"/>
        <v>-8.8826752255079383E-3</v>
      </c>
      <c r="L166" s="12">
        <f t="shared" si="17"/>
        <v>1.2310812187733047E-5</v>
      </c>
    </row>
    <row r="167" spans="1:12">
      <c r="A167" s="10">
        <v>15537410.002900001</v>
      </c>
      <c r="B167" s="7">
        <v>0.98658462314525397</v>
      </c>
      <c r="C167" s="7"/>
      <c r="D167" s="1">
        <v>-8.97496549744203E-3</v>
      </c>
      <c r="E167" s="8">
        <v>-9.5541740624859006</v>
      </c>
      <c r="G167">
        <f t="shared" si="15"/>
        <v>2.500000037252903E-2</v>
      </c>
      <c r="H167">
        <f t="shared" si="12"/>
        <v>0.99386757003703807</v>
      </c>
      <c r="I167">
        <f t="shared" si="13"/>
        <v>0.99693064148041155</v>
      </c>
      <c r="J167">
        <f t="shared" si="16"/>
        <v>-4.8986928460234723E-3</v>
      </c>
      <c r="K167" s="14">
        <f t="shared" si="14"/>
        <v>-9.1581831906761123E-3</v>
      </c>
      <c r="L167" s="12">
        <f t="shared" si="17"/>
        <v>1.2344380910847065E-5</v>
      </c>
    </row>
    <row r="168" spans="1:12">
      <c r="A168" s="10">
        <v>15537410.027899999</v>
      </c>
      <c r="B168" s="7">
        <v>0.98622474716405395</v>
      </c>
      <c r="C168" s="7"/>
      <c r="D168" s="1">
        <v>-9.2927920787853092E-3</v>
      </c>
      <c r="E168" s="8">
        <v>-9.7761989332816395</v>
      </c>
      <c r="G168">
        <f t="shared" si="15"/>
        <v>2.4999998509883881E-2</v>
      </c>
      <c r="H168">
        <f t="shared" si="12"/>
        <v>0.99386757049253582</v>
      </c>
      <c r="I168">
        <f t="shared" si="13"/>
        <v>0.99693064170863599</v>
      </c>
      <c r="J168">
        <f t="shared" si="16"/>
        <v>-4.9520253986710698E-3</v>
      </c>
      <c r="K168" s="14">
        <f t="shared" si="14"/>
        <v>-9.4322629164666702E-3</v>
      </c>
      <c r="L168" s="12">
        <f t="shared" si="17"/>
        <v>1.2363833025410606E-5</v>
      </c>
    </row>
    <row r="169" spans="1:12">
      <c r="A169" s="10">
        <v>15537410.0529</v>
      </c>
      <c r="B169" s="7">
        <v>0.98568647112379704</v>
      </c>
      <c r="C169" s="7"/>
      <c r="D169" s="1">
        <v>-9.7900327951250306E-3</v>
      </c>
      <c r="E169" s="8">
        <v>-9.9999999999999893</v>
      </c>
      <c r="G169">
        <f t="shared" si="15"/>
        <v>2.500000037252903E-2</v>
      </c>
      <c r="H169">
        <f t="shared" si="12"/>
        <v>0.99386757003703807</v>
      </c>
      <c r="I169">
        <f t="shared" si="13"/>
        <v>0.99693064148041155</v>
      </c>
      <c r="J169">
        <f t="shared" si="16"/>
        <v>-5.0077853851274957E-3</v>
      </c>
      <c r="K169" s="14">
        <f t="shared" si="14"/>
        <v>-9.7070791951302179E-3</v>
      </c>
      <c r="L169" s="12">
        <f t="shared" si="17"/>
        <v>1.2370714325162706E-5</v>
      </c>
    </row>
    <row r="170" spans="1:12">
      <c r="A170" s="10">
        <v>15537410.0781</v>
      </c>
      <c r="B170" s="7">
        <v>0.98561572627279204</v>
      </c>
      <c r="C170" s="7"/>
      <c r="D170" s="1">
        <v>-9.8061794194923592E-3</v>
      </c>
      <c r="E170" s="8">
        <v>-9.9999999999999893</v>
      </c>
      <c r="G170">
        <f t="shared" si="15"/>
        <v>2.5200000032782555E-2</v>
      </c>
      <c r="H170">
        <f t="shared" si="12"/>
        <v>0.99381866261976182</v>
      </c>
      <c r="I170">
        <f t="shared" si="13"/>
        <v>0.99690613735261324</v>
      </c>
      <c r="J170">
        <f t="shared" si="16"/>
        <v>-5.065526200071808E-3</v>
      </c>
      <c r="K170" s="14">
        <f t="shared" si="14"/>
        <v>-9.6650578030423144E-3</v>
      </c>
      <c r="L170" s="12">
        <f t="shared" si="17"/>
        <v>1.2390629635792179E-5</v>
      </c>
    </row>
    <row r="171" spans="1:12">
      <c r="A171" s="10">
        <v>15537410.1029</v>
      </c>
      <c r="B171" s="7">
        <v>0.98563725731440199</v>
      </c>
      <c r="C171" s="7"/>
      <c r="D171" s="1">
        <v>-9.7295835821984405E-3</v>
      </c>
      <c r="E171" s="8">
        <v>-9.9999999999999893</v>
      </c>
      <c r="G171">
        <f t="shared" si="15"/>
        <v>2.4800000712275505E-2</v>
      </c>
      <c r="H171">
        <f t="shared" si="12"/>
        <v>0.99391647986112708</v>
      </c>
      <c r="I171">
        <f t="shared" si="13"/>
        <v>0.99695514641172212</v>
      </c>
      <c r="J171">
        <f t="shared" si="16"/>
        <v>-5.1221514294529074E-3</v>
      </c>
      <c r="K171" s="14">
        <f t="shared" si="14"/>
        <v>-9.623848288279049E-3</v>
      </c>
      <c r="L171" s="12">
        <f t="shared" si="17"/>
        <v>1.2401809588172399E-5</v>
      </c>
    </row>
    <row r="172" spans="1:12">
      <c r="A172" s="10">
        <v>15537410.1283</v>
      </c>
      <c r="B172" s="7">
        <v>0.98566186421909996</v>
      </c>
      <c r="C172" s="7"/>
      <c r="D172" s="1">
        <v>-9.6498892427139306E-3</v>
      </c>
      <c r="E172" s="8">
        <v>-9.9999999999999893</v>
      </c>
      <c r="G172">
        <f t="shared" si="15"/>
        <v>2.5399999693036079E-2</v>
      </c>
      <c r="H172">
        <f t="shared" si="12"/>
        <v>0.99376975760917996</v>
      </c>
      <c r="I172">
        <f t="shared" si="13"/>
        <v>0.99688163402828323</v>
      </c>
      <c r="J172">
        <f t="shared" si="16"/>
        <v>-5.1796458194789041E-3</v>
      </c>
      <c r="K172" s="14">
        <f t="shared" si="14"/>
        <v>-9.5820062341191396E-3</v>
      </c>
      <c r="L172" s="12">
        <f t="shared" si="17"/>
        <v>1.2406417691028279E-5</v>
      </c>
    </row>
    <row r="173" spans="1:12">
      <c r="A173" s="10">
        <v>15537410.152899999</v>
      </c>
      <c r="B173" s="7">
        <v>0.985569588326484</v>
      </c>
      <c r="C173" s="7"/>
      <c r="D173" s="1">
        <v>-9.6923390488601307E-3</v>
      </c>
      <c r="E173" s="8">
        <v>-9.9999999999999893</v>
      </c>
      <c r="G173">
        <f t="shared" si="15"/>
        <v>2.4599999189376831E-2</v>
      </c>
      <c r="H173">
        <f t="shared" si="12"/>
        <v>0.9939653925476899</v>
      </c>
      <c r="I173">
        <f t="shared" si="13"/>
        <v>0.9969796523748079</v>
      </c>
      <c r="J173">
        <f t="shared" si="16"/>
        <v>-5.2351924165251282E-3</v>
      </c>
      <c r="K173" s="14">
        <f t="shared" si="14"/>
        <v>-9.5415817036396296E-3</v>
      </c>
      <c r="L173" s="12">
        <f t="shared" si="17"/>
        <v>1.2429145468166212E-5</v>
      </c>
    </row>
    <row r="174" spans="1:12">
      <c r="A174" s="10">
        <v>15537410.1779</v>
      </c>
      <c r="B174" s="7">
        <v>0.98550653313319703</v>
      </c>
      <c r="C174" s="7"/>
      <c r="D174" s="1">
        <v>-9.7042352229774805E-3</v>
      </c>
      <c r="E174" s="8">
        <v>-9.9999999999999893</v>
      </c>
      <c r="G174">
        <f t="shared" si="15"/>
        <v>2.500000037252903E-2</v>
      </c>
      <c r="H174">
        <f t="shared" si="12"/>
        <v>0.99386757003703807</v>
      </c>
      <c r="I174">
        <f t="shared" si="13"/>
        <v>0.99693064148041155</v>
      </c>
      <c r="J174">
        <f t="shared" si="16"/>
        <v>-5.2917749936074229E-3</v>
      </c>
      <c r="K174" s="14">
        <f t="shared" si="14"/>
        <v>-9.5004032294665128E-3</v>
      </c>
      <c r="L174" s="12">
        <f t="shared" si="17"/>
        <v>1.2470692949744868E-5</v>
      </c>
    </row>
    <row r="175" spans="1:12">
      <c r="A175" s="10">
        <v>15537410.2029</v>
      </c>
      <c r="B175" s="7">
        <v>0.98547269863923803</v>
      </c>
      <c r="C175" s="7"/>
      <c r="D175" s="1">
        <v>-9.6867032823166905E-3</v>
      </c>
      <c r="E175" s="8">
        <v>-9.9999999999999893</v>
      </c>
      <c r="G175">
        <f t="shared" si="15"/>
        <v>2.500000037252903E-2</v>
      </c>
      <c r="H175">
        <f t="shared" si="12"/>
        <v>0.99386757003703807</v>
      </c>
      <c r="I175">
        <f t="shared" si="13"/>
        <v>0.99693064148041155</v>
      </c>
      <c r="J175">
        <f t="shared" si="16"/>
        <v>-5.3483075747528391E-3</v>
      </c>
      <c r="K175" s="14">
        <f t="shared" si="14"/>
        <v>-9.459261140281526E-3</v>
      </c>
      <c r="L175" s="12">
        <f t="shared" si="17"/>
        <v>1.2522422877718412E-5</v>
      </c>
    </row>
    <row r="176" spans="1:12">
      <c r="A176" s="10">
        <v>15537410.2279</v>
      </c>
      <c r="B176" s="7">
        <v>0.98547885036541305</v>
      </c>
      <c r="C176" s="7"/>
      <c r="D176" s="1">
        <v>-9.6290353697514597E-3</v>
      </c>
      <c r="E176" s="8">
        <v>-9.9999999999999893</v>
      </c>
      <c r="G176">
        <f t="shared" si="15"/>
        <v>2.500000037252903E-2</v>
      </c>
      <c r="H176">
        <f t="shared" si="12"/>
        <v>0.99386757003703807</v>
      </c>
      <c r="I176">
        <f t="shared" si="13"/>
        <v>0.99693064148041155</v>
      </c>
      <c r="J176">
        <f t="shared" si="16"/>
        <v>-5.4045782294228576E-3</v>
      </c>
      <c r="K176" s="14">
        <f t="shared" si="14"/>
        <v>-9.4183096704206944E-3</v>
      </c>
      <c r="L176" s="12">
        <f t="shared" si="17"/>
        <v>1.2566828198076852E-5</v>
      </c>
    </row>
    <row r="177" spans="1:12">
      <c r="A177" s="10">
        <v>15537410.252900001</v>
      </c>
      <c r="B177" s="7">
        <v>0.98548654002312996</v>
      </c>
      <c r="C177" s="7"/>
      <c r="D177" s="1">
        <v>-9.5707973234888701E-3</v>
      </c>
      <c r="E177" s="8">
        <v>-9.9999999999999893</v>
      </c>
      <c r="G177">
        <f t="shared" si="15"/>
        <v>2.500000037252903E-2</v>
      </c>
      <c r="H177">
        <f t="shared" si="12"/>
        <v>0.99386757003703807</v>
      </c>
      <c r="I177">
        <f t="shared" si="13"/>
        <v>0.99693064148041155</v>
      </c>
      <c r="J177">
        <f t="shared" si="16"/>
        <v>-5.4604613627509419E-3</v>
      </c>
      <c r="K177" s="14">
        <f t="shared" si="14"/>
        <v>-9.3776402226661941E-3</v>
      </c>
      <c r="L177" s="12">
        <f t="shared" si="17"/>
        <v>1.2604137863675073E-5</v>
      </c>
    </row>
    <row r="178" spans="1:12">
      <c r="A178" s="10">
        <v>15537410.277899999</v>
      </c>
      <c r="B178" s="7">
        <v>0.98549269174930498</v>
      </c>
      <c r="C178" s="7"/>
      <c r="D178" s="1">
        <v>-9.51509844113985E-3</v>
      </c>
      <c r="E178" s="8">
        <v>-9.9999999999999893</v>
      </c>
      <c r="G178">
        <f t="shared" si="15"/>
        <v>2.4999998509883881E-2</v>
      </c>
      <c r="H178">
        <f t="shared" si="12"/>
        <v>0.99386757049253582</v>
      </c>
      <c r="I178">
        <f t="shared" si="13"/>
        <v>0.99693064170863599</v>
      </c>
      <c r="J178">
        <f t="shared" si="16"/>
        <v>-5.5159593567314568E-3</v>
      </c>
      <c r="K178" s="14">
        <f t="shared" si="14"/>
        <v>-9.3372510635004197E-3</v>
      </c>
      <c r="L178" s="12">
        <f t="shared" si="17"/>
        <v>1.2635767553408295E-5</v>
      </c>
    </row>
    <row r="179" spans="1:12">
      <c r="A179" s="10">
        <v>15537410.3029</v>
      </c>
      <c r="B179" s="7">
        <v>0.98552652624326398</v>
      </c>
      <c r="C179" s="7"/>
      <c r="D179" s="1">
        <v>-9.4321017069272095E-3</v>
      </c>
      <c r="E179" s="8">
        <v>-9.9999999999999893</v>
      </c>
      <c r="G179">
        <f t="shared" si="15"/>
        <v>2.500000037252903E-2</v>
      </c>
      <c r="H179">
        <f t="shared" si="12"/>
        <v>0.99386757003703807</v>
      </c>
      <c r="I179">
        <f t="shared" si="13"/>
        <v>0.99693064148041155</v>
      </c>
      <c r="J179">
        <f t="shared" si="16"/>
        <v>-5.5709943239039541E-3</v>
      </c>
      <c r="K179" s="14">
        <f t="shared" si="14"/>
        <v>-9.2971988762160732E-3</v>
      </c>
      <c r="L179" s="12">
        <f t="shared" si="17"/>
        <v>1.2653966327142173E-5</v>
      </c>
    </row>
    <row r="180" spans="1:12">
      <c r="A180" s="10">
        <v>15537410.3279</v>
      </c>
      <c r="B180" s="7">
        <v>0.98554805728487405</v>
      </c>
      <c r="C180" s="7"/>
      <c r="D180" s="1">
        <v>-9.3628028021324194E-3</v>
      </c>
      <c r="E180" s="8">
        <v>-9.9999999999999893</v>
      </c>
      <c r="G180">
        <f t="shared" si="15"/>
        <v>2.500000037252903E-2</v>
      </c>
      <c r="H180">
        <f t="shared" si="12"/>
        <v>0.99386757003703807</v>
      </c>
      <c r="I180">
        <f t="shared" si="13"/>
        <v>0.99693064148041155</v>
      </c>
      <c r="J180">
        <f t="shared" si="16"/>
        <v>-5.6255220690365039E-3</v>
      </c>
      <c r="K180" s="14">
        <f t="shared" si="14"/>
        <v>-9.257515824286619E-3</v>
      </c>
      <c r="L180" s="12">
        <f t="shared" si="17"/>
        <v>1.2665051674846075E-5</v>
      </c>
    </row>
    <row r="181" spans="1:12">
      <c r="A181" s="10">
        <v>15537410.3529</v>
      </c>
      <c r="B181" s="7">
        <v>0.98556343660030998</v>
      </c>
      <c r="C181" s="7"/>
      <c r="D181" s="1">
        <v>-9.3007636776827295E-3</v>
      </c>
      <c r="E181" s="8">
        <v>-9.9999999999999893</v>
      </c>
      <c r="G181">
        <f t="shared" si="15"/>
        <v>2.500000037252903E-2</v>
      </c>
      <c r="H181">
        <f t="shared" si="12"/>
        <v>0.99386757003703807</v>
      </c>
      <c r="I181">
        <f t="shared" si="13"/>
        <v>0.99693064148041155</v>
      </c>
      <c r="J181">
        <f t="shared" si="16"/>
        <v>-5.6796022708394296E-3</v>
      </c>
      <c r="K181" s="14">
        <f t="shared" si="14"/>
        <v>-9.2181584759993586E-3</v>
      </c>
      <c r="L181" s="12">
        <f t="shared" si="17"/>
        <v>1.2671875294191225E-5</v>
      </c>
    </row>
    <row r="182" spans="1:12">
      <c r="A182" s="10">
        <v>15537410.377900001</v>
      </c>
      <c r="B182" s="7">
        <v>0.98561726420433604</v>
      </c>
      <c r="C182" s="7"/>
      <c r="D182" s="1">
        <v>-9.2004419808051595E-3</v>
      </c>
      <c r="E182" s="8">
        <v>-9.9999999999999893</v>
      </c>
      <c r="G182">
        <f t="shared" si="15"/>
        <v>2.500000037252903E-2</v>
      </c>
      <c r="H182">
        <f t="shared" si="12"/>
        <v>0.99386757003703807</v>
      </c>
      <c r="I182">
        <f t="shared" si="13"/>
        <v>0.99693064148041155</v>
      </c>
      <c r="J182">
        <f t="shared" si="16"/>
        <v>-5.7331385054354795E-3</v>
      </c>
      <c r="K182" s="14">
        <f t="shared" si="14"/>
        <v>-9.1791970046893288E-3</v>
      </c>
      <c r="L182" s="12">
        <f t="shared" si="17"/>
        <v>1.2672326643201387E-5</v>
      </c>
    </row>
    <row r="183" spans="1:12">
      <c r="A183" s="10">
        <v>15537410.404300001</v>
      </c>
      <c r="B183" s="7">
        <v>0.98564494697212002</v>
      </c>
      <c r="C183" s="7"/>
      <c r="D183" s="1">
        <v>-9.1255545631940792E-3</v>
      </c>
      <c r="E183" s="8">
        <v>-9.9999999999999893</v>
      </c>
      <c r="G183">
        <f t="shared" si="15"/>
        <v>2.6399999856948853E-2</v>
      </c>
      <c r="H183">
        <f t="shared" si="12"/>
        <v>0.99352526819720022</v>
      </c>
      <c r="I183">
        <f t="shared" si="13"/>
        <v>0.99675912922956111</v>
      </c>
      <c r="J183">
        <f t="shared" si="16"/>
        <v>-5.7890526118189768E-3</v>
      </c>
      <c r="K183" s="14">
        <f t="shared" si="14"/>
        <v>-9.1385050160180253E-3</v>
      </c>
      <c r="L183" s="12">
        <f t="shared" si="17"/>
        <v>1.2672494357429733E-5</v>
      </c>
    </row>
    <row r="184" spans="1:12">
      <c r="A184" s="10">
        <v>15537410.4279</v>
      </c>
      <c r="B184" s="7">
        <v>0.98564187110903301</v>
      </c>
      <c r="C184" s="7"/>
      <c r="D184" s="1">
        <v>-9.0878319392515595E-3</v>
      </c>
      <c r="E184" s="8">
        <v>-9.9999999999999893</v>
      </c>
      <c r="G184">
        <f t="shared" si="15"/>
        <v>2.3599999025464058E-2</v>
      </c>
      <c r="H184">
        <f t="shared" si="12"/>
        <v>0.99420999026667223</v>
      </c>
      <c r="I184">
        <f t="shared" si="13"/>
        <v>0.99710219333142802</v>
      </c>
      <c r="J184">
        <f t="shared" si="16"/>
        <v>-5.8386587508602256E-3</v>
      </c>
      <c r="K184" s="14">
        <f t="shared" si="14"/>
        <v>-9.1024037067339476E-3</v>
      </c>
      <c r="L184" s="12">
        <f t="shared" si="17"/>
        <v>1.2672706693837294E-5</v>
      </c>
    </row>
    <row r="185" spans="1:12">
      <c r="A185" s="10">
        <v>15537410.4529</v>
      </c>
      <c r="B185" s="7">
        <v>0.98563571938285899</v>
      </c>
      <c r="C185" s="7"/>
      <c r="D185" s="1">
        <v>-9.0513968606604801E-3</v>
      </c>
      <c r="E185" s="8">
        <v>-9.9999999999999893</v>
      </c>
      <c r="G185">
        <f t="shared" si="15"/>
        <v>2.500000037252903E-2</v>
      </c>
      <c r="H185">
        <f t="shared" si="12"/>
        <v>0.99386757003703807</v>
      </c>
      <c r="I185">
        <f t="shared" si="13"/>
        <v>0.99693064148041155</v>
      </c>
      <c r="J185">
        <f t="shared" si="16"/>
        <v>-5.8909226866691181E-3</v>
      </c>
      <c r="K185" s="14">
        <f t="shared" si="14"/>
        <v>-9.064368162192353E-3</v>
      </c>
      <c r="L185" s="12">
        <f t="shared" si="17"/>
        <v>1.2672874948500724E-5</v>
      </c>
    </row>
    <row r="186" spans="1:12">
      <c r="A186" s="10">
        <v>15537410.4779</v>
      </c>
      <c r="B186" s="7">
        <v>0.98563571938285899</v>
      </c>
      <c r="C186" s="7"/>
      <c r="D186" s="1">
        <v>-9.0092407340047805E-3</v>
      </c>
      <c r="E186" s="8">
        <v>-9.9999999999999893</v>
      </c>
      <c r="G186">
        <f t="shared" si="15"/>
        <v>2.500000037252903E-2</v>
      </c>
      <c r="H186">
        <f t="shared" si="12"/>
        <v>0.99386757003703807</v>
      </c>
      <c r="I186">
        <f t="shared" si="13"/>
        <v>0.99693064148041155</v>
      </c>
      <c r="J186">
        <f t="shared" si="16"/>
        <v>-5.9428849607288444E-3</v>
      </c>
      <c r="K186" s="14">
        <f t="shared" si="14"/>
        <v>-9.0265521546741209E-3</v>
      </c>
      <c r="L186" s="12">
        <f t="shared" si="17"/>
        <v>1.2673174633786314E-5</v>
      </c>
    </row>
    <row r="187" spans="1:12">
      <c r="A187" s="10">
        <v>15537410.502900001</v>
      </c>
      <c r="B187" s="7">
        <v>0.98556651246339699</v>
      </c>
      <c r="C187" s="7"/>
      <c r="D187" s="1">
        <v>-9.0381714221359193E-3</v>
      </c>
      <c r="E187" s="8">
        <v>-9.9999999999999893</v>
      </c>
      <c r="G187">
        <f t="shared" si="15"/>
        <v>2.500000037252903E-2</v>
      </c>
      <c r="H187">
        <f t="shared" si="12"/>
        <v>0.99386757003703807</v>
      </c>
      <c r="I187">
        <f t="shared" si="13"/>
        <v>0.99693064148041155</v>
      </c>
      <c r="J187">
        <f t="shared" si="16"/>
        <v>-5.9947410006300486E-3</v>
      </c>
      <c r="K187" s="14">
        <f t="shared" si="14"/>
        <v>-8.9888134600104586E-3</v>
      </c>
      <c r="L187" s="12">
        <f t="shared" si="17"/>
        <v>1.2675610842211492E-5</v>
      </c>
    </row>
    <row r="188" spans="1:12">
      <c r="A188" s="10">
        <v>15537410.527899999</v>
      </c>
      <c r="B188" s="7">
        <v>0.98551729865400195</v>
      </c>
      <c r="C188" s="7"/>
      <c r="D188" s="1">
        <v>-9.04661823852493E-3</v>
      </c>
      <c r="E188" s="8">
        <v>-9.9999999999999893</v>
      </c>
      <c r="G188">
        <f t="shared" si="15"/>
        <v>2.4999998509883881E-2</v>
      </c>
      <c r="H188">
        <f t="shared" si="12"/>
        <v>0.99386757049253582</v>
      </c>
      <c r="I188">
        <f t="shared" si="13"/>
        <v>0.99693064170863599</v>
      </c>
      <c r="J188">
        <f t="shared" si="16"/>
        <v>-6.0466420737071763E-3</v>
      </c>
      <c r="K188" s="14">
        <f t="shared" si="14"/>
        <v>-8.9510419920521313E-3</v>
      </c>
      <c r="L188" s="12">
        <f t="shared" si="17"/>
        <v>1.2684745661101321E-5</v>
      </c>
    </row>
    <row r="189" spans="1:12">
      <c r="A189" s="10">
        <v>15537410.5529</v>
      </c>
      <c r="B189" s="7">
        <v>0.98547731243386905</v>
      </c>
      <c r="C189" s="7"/>
      <c r="D189" s="1">
        <v>-9.0457486034722905E-3</v>
      </c>
      <c r="E189" s="8">
        <v>-9.9999999999999893</v>
      </c>
      <c r="G189">
        <f t="shared" si="15"/>
        <v>2.500000037252903E-2</v>
      </c>
      <c r="H189">
        <f t="shared" si="12"/>
        <v>0.99386757003703807</v>
      </c>
      <c r="I189">
        <f t="shared" si="13"/>
        <v>0.99693064148041155</v>
      </c>
      <c r="J189">
        <f t="shared" si="16"/>
        <v>-6.098498348403327E-3</v>
      </c>
      <c r="K189" s="14">
        <f t="shared" si="14"/>
        <v>-8.9133031265143554E-3</v>
      </c>
      <c r="L189" s="12">
        <f t="shared" si="17"/>
        <v>1.2702287465467937E-5</v>
      </c>
    </row>
    <row r="190" spans="1:12">
      <c r="A190" s="10">
        <v>15537410.5779</v>
      </c>
      <c r="B190" s="7">
        <v>0.98548500209158696</v>
      </c>
      <c r="C190" s="7"/>
      <c r="D190" s="1">
        <v>-8.9964786827587701E-3</v>
      </c>
      <c r="E190" s="8">
        <v>-9.9999999999999893</v>
      </c>
      <c r="G190">
        <f t="shared" si="15"/>
        <v>2.500000037252903E-2</v>
      </c>
      <c r="H190">
        <f t="shared" si="12"/>
        <v>0.99386757003703807</v>
      </c>
      <c r="I190">
        <f t="shared" si="13"/>
        <v>0.99693064148041155</v>
      </c>
      <c r="J190">
        <f t="shared" si="16"/>
        <v>-6.1501354964593512E-3</v>
      </c>
      <c r="K190" s="14">
        <f t="shared" si="14"/>
        <v>-8.8757237323396111E-3</v>
      </c>
      <c r="L190" s="12">
        <f t="shared" si="17"/>
        <v>1.271686922351867E-5</v>
      </c>
    </row>
    <row r="191" spans="1:12">
      <c r="A191" s="10">
        <v>15537410.6029</v>
      </c>
      <c r="B191" s="7">
        <v>0.98549422968084799</v>
      </c>
      <c r="C191" s="7"/>
      <c r="D191" s="1">
        <v>-8.9462839366076796E-3</v>
      </c>
      <c r="E191" s="8">
        <v>-9.9999999999999893</v>
      </c>
      <c r="G191">
        <f t="shared" si="15"/>
        <v>2.500000037252903E-2</v>
      </c>
      <c r="H191">
        <f t="shared" si="12"/>
        <v>0.99386757003703807</v>
      </c>
      <c r="I191">
        <f t="shared" si="13"/>
        <v>0.99693064148041155</v>
      </c>
      <c r="J191">
        <f t="shared" si="16"/>
        <v>-6.2014041065707563E-3</v>
      </c>
      <c r="K191" s="14">
        <f t="shared" si="14"/>
        <v>-8.8384125449348094E-3</v>
      </c>
      <c r="L191" s="12">
        <f t="shared" si="17"/>
        <v>1.2728505460660111E-5</v>
      </c>
    </row>
    <row r="192" spans="1:12">
      <c r="A192" s="10">
        <v>15537410.627900001</v>
      </c>
      <c r="B192" s="7">
        <v>0.985461933118433</v>
      </c>
      <c r="C192" s="7"/>
      <c r="D192" s="1">
        <v>-8.9390260475188405E-3</v>
      </c>
      <c r="E192" s="8">
        <v>-9.9999999999999893</v>
      </c>
      <c r="G192">
        <f t="shared" si="15"/>
        <v>2.500000037252903E-2</v>
      </c>
      <c r="H192">
        <f t="shared" si="12"/>
        <v>0.99386757003703807</v>
      </c>
      <c r="I192">
        <f t="shared" si="13"/>
        <v>0.99693064148041155</v>
      </c>
      <c r="J192">
        <f t="shared" si="16"/>
        <v>-6.2524291804852E-3</v>
      </c>
      <c r="K192" s="14">
        <f t="shared" si="14"/>
        <v>-8.8012785931653216E-3</v>
      </c>
      <c r="L192" s="12">
        <f t="shared" si="17"/>
        <v>1.2747479821840985E-5</v>
      </c>
    </row>
    <row r="193" spans="1:12">
      <c r="A193" s="10">
        <v>15537410.652899999</v>
      </c>
      <c r="B193" s="7">
        <v>0.98528353305937599</v>
      </c>
      <c r="C193" s="7"/>
      <c r="D193" s="1">
        <v>-9.0808377909525895E-3</v>
      </c>
      <c r="E193" s="8">
        <v>-9.9999999999999893</v>
      </c>
      <c r="G193">
        <f t="shared" si="15"/>
        <v>2.4999998509883881E-2</v>
      </c>
      <c r="H193">
        <f t="shared" si="12"/>
        <v>0.99386757049253582</v>
      </c>
      <c r="I193">
        <f t="shared" si="13"/>
        <v>0.99693064170863599</v>
      </c>
      <c r="J193">
        <f t="shared" si="16"/>
        <v>-6.3037878433119176E-3</v>
      </c>
      <c r="K193" s="14">
        <f t="shared" si="14"/>
        <v>-8.7639018690952968E-3</v>
      </c>
      <c r="L193" s="12">
        <f t="shared" si="17"/>
        <v>1.2847928200404517E-5</v>
      </c>
    </row>
    <row r="194" spans="1:12">
      <c r="A194" s="10">
        <v>15537410.6779</v>
      </c>
      <c r="B194" s="7">
        <v>0.98529891237481204</v>
      </c>
      <c r="C194" s="7"/>
      <c r="D194" s="1">
        <v>-9.0239465756265496E-3</v>
      </c>
      <c r="E194" s="8">
        <v>-9.9999999999999893</v>
      </c>
      <c r="G194">
        <f t="shared" si="15"/>
        <v>2.500000037252903E-2</v>
      </c>
      <c r="H194">
        <f t="shared" si="12"/>
        <v>0.99386757003703807</v>
      </c>
      <c r="I194">
        <f t="shared" si="13"/>
        <v>0.99693064148041155</v>
      </c>
      <c r="J194">
        <f t="shared" si="16"/>
        <v>-6.3553308040441986E-3</v>
      </c>
      <c r="K194" s="14">
        <f t="shared" si="14"/>
        <v>-8.726391020583868E-3</v>
      </c>
      <c r="L194" s="12">
        <f t="shared" si="17"/>
        <v>1.2936467508741275E-5</v>
      </c>
    </row>
    <row r="195" spans="1:12">
      <c r="A195" s="10">
        <v>15537410.7029</v>
      </c>
      <c r="B195" s="7">
        <v>0.98537580895199195</v>
      </c>
      <c r="C195" s="7"/>
      <c r="D195" s="1">
        <v>-8.9050928726977004E-3</v>
      </c>
      <c r="E195" s="8">
        <v>-9.9999999999999893</v>
      </c>
      <c r="G195">
        <f t="shared" si="15"/>
        <v>2.500000037252903E-2</v>
      </c>
      <c r="H195">
        <f t="shared" si="12"/>
        <v>0.99386757003703807</v>
      </c>
      <c r="I195">
        <f t="shared" si="13"/>
        <v>0.99693064148041155</v>
      </c>
      <c r="J195">
        <f t="shared" si="16"/>
        <v>-6.4062745500734807E-3</v>
      </c>
      <c r="K195" s="14">
        <f t="shared" si="14"/>
        <v>-8.6893162559067913E-3</v>
      </c>
      <c r="L195" s="12">
        <f t="shared" si="17"/>
        <v>1.2983027057095006E-5</v>
      </c>
    </row>
    <row r="196" spans="1:12">
      <c r="A196" s="10">
        <v>15537410.7279</v>
      </c>
      <c r="B196" s="7">
        <v>0.98548192622849995</v>
      </c>
      <c r="C196" s="7"/>
      <c r="D196" s="1">
        <v>-8.7577949597110703E-3</v>
      </c>
      <c r="E196" s="8">
        <v>-9.9999999999999893</v>
      </c>
      <c r="G196">
        <f t="shared" si="15"/>
        <v>2.500000037252903E-2</v>
      </c>
      <c r="H196">
        <f t="shared" ref="H196:H259" si="18">EXP(-G196/Ttau)</f>
        <v>0.99386757003703807</v>
      </c>
      <c r="I196">
        <f t="shared" ref="I196:I259" si="19">(1-H196)*Ttau/G196</f>
        <v>0.99693064148041155</v>
      </c>
      <c r="J196">
        <f t="shared" si="16"/>
        <v>-6.4563446354718081E-3</v>
      </c>
      <c r="K196" s="14">
        <f t="shared" ref="K196:K259" si="20">Ro+aH*E196+aN*J196</f>
        <v>-8.6528773055312702E-3</v>
      </c>
      <c r="L196" s="12">
        <f t="shared" si="17"/>
        <v>1.2994034771253598E-5</v>
      </c>
    </row>
    <row r="197" spans="1:12">
      <c r="A197" s="10">
        <v>15537410.752900001</v>
      </c>
      <c r="B197" s="7">
        <v>0.98556651246339699</v>
      </c>
      <c r="C197" s="7"/>
      <c r="D197" s="1">
        <v>-8.6340016789401303E-3</v>
      </c>
      <c r="E197" s="8">
        <v>-9.9999999999999893</v>
      </c>
      <c r="G197">
        <f t="shared" ref="G197:G260" si="21">A197-A196</f>
        <v>2.500000037252903E-2</v>
      </c>
      <c r="H197">
        <f t="shared" si="18"/>
        <v>0.99386757003703807</v>
      </c>
      <c r="I197">
        <f t="shared" si="19"/>
        <v>0.99693064148041155</v>
      </c>
      <c r="J197">
        <f t="shared" ref="J197:J260" si="22">J196*H197+(B197-1)*(1-I197)+(B196-1)*(I197-H197)</f>
        <v>-6.50552299929815E-3</v>
      </c>
      <c r="K197" s="14">
        <f t="shared" si="20"/>
        <v>-8.6170873134679207E-3</v>
      </c>
      <c r="L197" s="12">
        <f t="shared" ref="L197:L260" si="23">L196+(D197-K197)*(D197-K197)</f>
        <v>1.2994320867012925E-5</v>
      </c>
    </row>
    <row r="198" spans="1:12">
      <c r="A198" s="10">
        <v>15537410.777899999</v>
      </c>
      <c r="B198" s="7">
        <v>0.98552960210635099</v>
      </c>
      <c r="C198" s="7"/>
      <c r="D198" s="1">
        <v>-8.63522598116662E-3</v>
      </c>
      <c r="E198" s="8">
        <v>-10.166666668736299</v>
      </c>
      <c r="G198">
        <f t="shared" si="21"/>
        <v>2.4999998509883881E-2</v>
      </c>
      <c r="H198">
        <f t="shared" si="18"/>
        <v>0.99386757049253582</v>
      </c>
      <c r="I198">
        <f t="shared" si="19"/>
        <v>0.99693064170863599</v>
      </c>
      <c r="J198">
        <f t="shared" si="22"/>
        <v>-6.5542539740712832E-3</v>
      </c>
      <c r="K198" s="14">
        <f t="shared" si="20"/>
        <v>-8.8165012310671281E-3</v>
      </c>
      <c r="L198" s="12">
        <f t="shared" si="23"/>
        <v>1.3027181583239416E-5</v>
      </c>
    </row>
    <row r="199" spans="1:12">
      <c r="A199" s="10">
        <v>15537410.8029</v>
      </c>
      <c r="B199" s="7">
        <v>0.98544962966608396</v>
      </c>
      <c r="C199" s="7"/>
      <c r="D199" s="1">
        <v>-8.6803439427098894E-3</v>
      </c>
      <c r="E199" s="8">
        <v>-10.333333337472499</v>
      </c>
      <c r="G199">
        <f t="shared" si="21"/>
        <v>2.500000037252903E-2</v>
      </c>
      <c r="H199">
        <f t="shared" si="18"/>
        <v>0.99386757003703807</v>
      </c>
      <c r="I199">
        <f t="shared" si="19"/>
        <v>0.99693064148041155</v>
      </c>
      <c r="J199">
        <f t="shared" si="22"/>
        <v>-6.6030446363256863E-3</v>
      </c>
      <c r="K199" s="14">
        <f t="shared" si="20"/>
        <v>-9.0158717105703473E-3</v>
      </c>
      <c r="L199" s="12">
        <f t="shared" si="23"/>
        <v>1.3139760466244837E-5</v>
      </c>
    </row>
    <row r="200" spans="1:12">
      <c r="A200" s="10">
        <v>15537410.8279</v>
      </c>
      <c r="B200" s="7">
        <v>0.98538196067816597</v>
      </c>
      <c r="C200" s="7"/>
      <c r="D200" s="1">
        <v>-8.7125482370617995E-3</v>
      </c>
      <c r="E200" s="8">
        <v>-10.500000006208801</v>
      </c>
      <c r="G200">
        <f t="shared" si="21"/>
        <v>2.500000037252903E-2</v>
      </c>
      <c r="H200">
        <f t="shared" si="18"/>
        <v>0.99386757003703807</v>
      </c>
      <c r="I200">
        <f t="shared" si="19"/>
        <v>0.99693064148041155</v>
      </c>
      <c r="J200">
        <f t="shared" si="22"/>
        <v>-6.6519887549435852E-3</v>
      </c>
      <c r="K200" s="14">
        <f t="shared" si="20"/>
        <v>-9.2151305108390969E-3</v>
      </c>
      <c r="L200" s="12">
        <f t="shared" si="23"/>
        <v>1.3392349408159995E-5</v>
      </c>
    </row>
    <row r="201" spans="1:12">
      <c r="A201" s="10">
        <v>15537410.8529</v>
      </c>
      <c r="B201" s="7">
        <v>0.98533582273185905</v>
      </c>
      <c r="C201" s="7"/>
      <c r="D201" s="1">
        <v>-8.7225734877471907E-3</v>
      </c>
      <c r="E201" s="8">
        <v>-10.6666666749451</v>
      </c>
      <c r="G201">
        <f t="shared" si="21"/>
        <v>2.500000037252903E-2</v>
      </c>
      <c r="H201">
        <f t="shared" si="18"/>
        <v>0.99386757003703807</v>
      </c>
      <c r="I201">
        <f t="shared" si="19"/>
        <v>0.99693064148041155</v>
      </c>
      <c r="J201">
        <f t="shared" si="22"/>
        <v>-6.7009816160250278E-3</v>
      </c>
      <c r="K201" s="14">
        <f t="shared" si="20"/>
        <v>-9.4143538383460908E-3</v>
      </c>
      <c r="L201" s="12">
        <f t="shared" si="23"/>
        <v>1.3870909461634731E-5</v>
      </c>
    </row>
    <row r="202" spans="1:12">
      <c r="A202" s="10">
        <v>15537410.877900001</v>
      </c>
      <c r="B202" s="7">
        <v>0.98522047786608902</v>
      </c>
      <c r="C202" s="7"/>
      <c r="D202" s="1">
        <v>-8.8030810119930098E-3</v>
      </c>
      <c r="E202" s="8">
        <v>-10.833333331263701</v>
      </c>
      <c r="G202">
        <f t="shared" si="21"/>
        <v>2.500000037252903E-2</v>
      </c>
      <c r="H202">
        <f t="shared" si="18"/>
        <v>0.99386757003703807</v>
      </c>
      <c r="I202">
        <f t="shared" si="19"/>
        <v>0.99693064148041155</v>
      </c>
      <c r="J202">
        <f t="shared" si="22"/>
        <v>-6.7501693903894338E-3</v>
      </c>
      <c r="K202" s="14">
        <f t="shared" si="20"/>
        <v>-9.6134352984763895E-3</v>
      </c>
      <c r="L202" s="12">
        <f t="shared" si="23"/>
        <v>1.4527583531256718E-5</v>
      </c>
    </row>
    <row r="203" spans="1:12">
      <c r="A203" s="10">
        <v>15537410.902899999</v>
      </c>
      <c r="B203" s="7">
        <v>0.98502208469696595</v>
      </c>
      <c r="C203" s="7"/>
      <c r="D203" s="1">
        <v>-8.9675353174729598E-3</v>
      </c>
      <c r="E203" s="8">
        <v>-11</v>
      </c>
      <c r="G203">
        <f t="shared" si="21"/>
        <v>2.4999998509883881E-2</v>
      </c>
      <c r="H203">
        <f t="shared" si="18"/>
        <v>0.99386757049253582</v>
      </c>
      <c r="I203">
        <f t="shared" si="19"/>
        <v>0.99693064170863599</v>
      </c>
      <c r="J203">
        <f t="shared" si="22"/>
        <v>-6.8000177697982419E-3</v>
      </c>
      <c r="K203" s="14">
        <f t="shared" si="20"/>
        <v>-9.8120360149047681E-3</v>
      </c>
      <c r="L203" s="12">
        <f t="shared" si="23"/>
        <v>1.5240764959219528E-5</v>
      </c>
    </row>
    <row r="204" spans="1:12">
      <c r="A204" s="10">
        <v>15537410.9279</v>
      </c>
      <c r="B204" s="7">
        <v>0.98471449838824798</v>
      </c>
      <c r="C204" s="7"/>
      <c r="D204" s="1">
        <v>-9.2418914673539892E-3</v>
      </c>
      <c r="E204" s="8">
        <v>-11.166666668736299</v>
      </c>
      <c r="G204">
        <f t="shared" si="21"/>
        <v>2.500000037252903E-2</v>
      </c>
      <c r="H204">
        <f t="shared" si="18"/>
        <v>0.99386757003703807</v>
      </c>
      <c r="I204">
        <f t="shared" si="19"/>
        <v>0.99693064148041155</v>
      </c>
      <c r="J204">
        <f t="shared" si="22"/>
        <v>-6.8511122463222624E-3</v>
      </c>
      <c r="K204" s="14">
        <f t="shared" si="20"/>
        <v>-1.0009729873064723E-2</v>
      </c>
      <c r="L204" s="12">
        <f t="shared" si="23"/>
        <v>1.5830340776503932E-5</v>
      </c>
    </row>
    <row r="205" spans="1:12">
      <c r="A205" s="10">
        <v>15537410.9529</v>
      </c>
      <c r="B205" s="7">
        <v>0.983942456753365</v>
      </c>
      <c r="C205" s="7"/>
      <c r="D205" s="1">
        <v>-9.98803702223716E-3</v>
      </c>
      <c r="E205" s="8">
        <v>-11.333333337472499</v>
      </c>
      <c r="G205">
        <f t="shared" si="21"/>
        <v>2.500000037252903E-2</v>
      </c>
      <c r="H205">
        <f t="shared" si="18"/>
        <v>0.99386757003703807</v>
      </c>
      <c r="I205">
        <f t="shared" si="19"/>
        <v>0.99693064148041155</v>
      </c>
      <c r="J205">
        <f t="shared" si="22"/>
        <v>-6.905205220955616E-3</v>
      </c>
      <c r="K205" s="14">
        <f t="shared" si="20"/>
        <v>-1.0205241547532657E-2</v>
      </c>
      <c r="L205" s="12">
        <f t="shared" si="23"/>
        <v>1.5877518582312774E-5</v>
      </c>
    </row>
    <row r="206" spans="1:12">
      <c r="A206" s="10">
        <v>15537410.9779</v>
      </c>
      <c r="B206" s="7">
        <v>0.983553360072836</v>
      </c>
      <c r="C206" s="7"/>
      <c r="D206" s="1">
        <v>-1.0336692237355101E-2</v>
      </c>
      <c r="E206" s="8">
        <v>-11.500000006208801</v>
      </c>
      <c r="G206">
        <f t="shared" si="21"/>
        <v>2.500000037252903E-2</v>
      </c>
      <c r="H206">
        <f t="shared" si="18"/>
        <v>0.99386757003703807</v>
      </c>
      <c r="I206">
        <f t="shared" si="19"/>
        <v>0.99693064148041155</v>
      </c>
      <c r="J206">
        <f t="shared" si="22"/>
        <v>-6.9625255701067732E-3</v>
      </c>
      <c r="K206" s="14">
        <f t="shared" si="20"/>
        <v>-1.0398404471465124E-2</v>
      </c>
      <c r="L206" s="12">
        <f t="shared" si="23"/>
        <v>1.5881326982151624E-5</v>
      </c>
    </row>
    <row r="207" spans="1:12">
      <c r="A207" s="10">
        <v>15537411.002900001</v>
      </c>
      <c r="B207" s="7">
        <v>0.98321347720170305</v>
      </c>
      <c r="C207" s="7"/>
      <c r="D207" s="1">
        <v>-1.0632245647571099E-2</v>
      </c>
      <c r="E207" s="8">
        <v>-11.666666662527501</v>
      </c>
      <c r="G207">
        <f t="shared" si="21"/>
        <v>2.500000037252903E-2</v>
      </c>
      <c r="H207">
        <f t="shared" si="18"/>
        <v>0.99386757003703807</v>
      </c>
      <c r="I207">
        <f t="shared" si="19"/>
        <v>0.99693064148041155</v>
      </c>
      <c r="J207">
        <f t="shared" si="22"/>
        <v>-7.0217294595483221E-3</v>
      </c>
      <c r="K207" s="14">
        <f t="shared" si="20"/>
        <v>-1.0590196614684117E-2</v>
      </c>
      <c r="L207" s="12">
        <f t="shared" si="23"/>
        <v>1.5883095103318355E-5</v>
      </c>
    </row>
    <row r="208" spans="1:12">
      <c r="A208" s="10">
        <v>15537411.027899999</v>
      </c>
      <c r="B208" s="7">
        <v>0.98292127020842002</v>
      </c>
      <c r="C208" s="7"/>
      <c r="D208" s="1">
        <v>-1.0876756056118301E-2</v>
      </c>
      <c r="E208" s="8">
        <v>-11.833333331263701</v>
      </c>
      <c r="G208">
        <f t="shared" si="21"/>
        <v>2.4999998509883881E-2</v>
      </c>
      <c r="H208">
        <f t="shared" si="18"/>
        <v>0.99386757049253582</v>
      </c>
      <c r="I208">
        <f t="shared" si="19"/>
        <v>0.99693064170863599</v>
      </c>
      <c r="J208">
        <f t="shared" si="22"/>
        <v>-7.0825082543107811E-3</v>
      </c>
      <c r="K208" s="14">
        <f t="shared" si="20"/>
        <v>-1.0780842624035529E-2</v>
      </c>
      <c r="L208" s="12">
        <f t="shared" si="23"/>
        <v>1.5892294489772252E-5</v>
      </c>
    </row>
    <row r="209" spans="1:12">
      <c r="A209" s="10">
        <v>15537411.0529</v>
      </c>
      <c r="B209" s="7">
        <v>0.98257062181648203</v>
      </c>
      <c r="C209" s="7"/>
      <c r="D209" s="1">
        <v>-1.1179344666697901E-2</v>
      </c>
      <c r="E209" s="8">
        <v>-12</v>
      </c>
      <c r="G209">
        <f t="shared" si="21"/>
        <v>2.500000037252903E-2</v>
      </c>
      <c r="H209">
        <f t="shared" si="18"/>
        <v>0.99386757003703807</v>
      </c>
      <c r="I209">
        <f t="shared" si="19"/>
        <v>0.99693064148041155</v>
      </c>
      <c r="J209">
        <f t="shared" si="22"/>
        <v>-7.1448856484115104E-3</v>
      </c>
      <c r="K209" s="14">
        <f t="shared" si="20"/>
        <v>-1.0970325238487826E-2</v>
      </c>
      <c r="L209" s="12">
        <f t="shared" si="23"/>
        <v>1.593598361114152E-5</v>
      </c>
    </row>
    <row r="210" spans="1:12">
      <c r="A210" s="10">
        <v>15537411.0779</v>
      </c>
      <c r="B210" s="7">
        <v>0.98255524250104598</v>
      </c>
      <c r="C210" s="7"/>
      <c r="D210" s="1">
        <v>-1.1136280570204399E-2</v>
      </c>
      <c r="E210" s="8">
        <v>-12</v>
      </c>
      <c r="G210">
        <f t="shared" si="21"/>
        <v>2.500000037252903E-2</v>
      </c>
      <c r="H210">
        <f t="shared" si="18"/>
        <v>0.99386757003703807</v>
      </c>
      <c r="I210">
        <f t="shared" si="19"/>
        <v>0.99693064148041155</v>
      </c>
      <c r="J210">
        <f t="shared" si="22"/>
        <v>-7.2080017832205148E-3</v>
      </c>
      <c r="K210" s="14">
        <f t="shared" si="20"/>
        <v>-1.0924391909516974E-2</v>
      </c>
      <c r="L210" s="12">
        <f t="shared" si="23"/>
        <v>1.5980880415669432E-5</v>
      </c>
    </row>
    <row r="211" spans="1:12">
      <c r="A211" s="10">
        <v>15537411.1029</v>
      </c>
      <c r="B211" s="7">
        <v>0.98260599424198403</v>
      </c>
      <c r="C211" s="7"/>
      <c r="D211" s="1">
        <v>-1.10264758094349E-2</v>
      </c>
      <c r="E211" s="8">
        <v>-12</v>
      </c>
      <c r="G211">
        <f t="shared" si="21"/>
        <v>2.500000037252903E-2</v>
      </c>
      <c r="H211">
        <f t="shared" si="18"/>
        <v>0.99386757003703807</v>
      </c>
      <c r="I211">
        <f t="shared" si="19"/>
        <v>0.99693064148041155</v>
      </c>
      <c r="J211">
        <f t="shared" si="22"/>
        <v>-7.270622195406768E-3</v>
      </c>
      <c r="K211" s="14">
        <f t="shared" si="20"/>
        <v>-1.0878819347097782E-2</v>
      </c>
      <c r="L211" s="12">
        <f t="shared" si="23"/>
        <v>1.6002682846539343E-5</v>
      </c>
    </row>
    <row r="212" spans="1:12">
      <c r="A212" s="10">
        <v>15537411.127900001</v>
      </c>
      <c r="B212" s="7">
        <v>0.98261522183124606</v>
      </c>
      <c r="C212" s="7"/>
      <c r="D212" s="1">
        <v>-1.0960776777555E-2</v>
      </c>
      <c r="E212" s="8">
        <v>-12</v>
      </c>
      <c r="G212">
        <f t="shared" si="21"/>
        <v>2.500000037252903E-2</v>
      </c>
      <c r="H212">
        <f t="shared" si="18"/>
        <v>0.99386757003703807</v>
      </c>
      <c r="I212">
        <f t="shared" si="19"/>
        <v>0.99693064148041155</v>
      </c>
      <c r="J212">
        <f t="shared" si="22"/>
        <v>-7.3326748133129517E-3</v>
      </c>
      <c r="K212" s="14">
        <f t="shared" si="20"/>
        <v>-1.0833660002020452E-2</v>
      </c>
      <c r="L212" s="12">
        <f t="shared" si="23"/>
        <v>1.6018841521161644E-5</v>
      </c>
    </row>
    <row r="213" spans="1:12">
      <c r="A213" s="10">
        <v>15537411.152899999</v>
      </c>
      <c r="B213" s="7">
        <v>0.98249987696547603</v>
      </c>
      <c r="C213" s="7"/>
      <c r="D213" s="1">
        <v>-1.10237251578542E-2</v>
      </c>
      <c r="E213" s="8">
        <v>-12</v>
      </c>
      <c r="G213">
        <f t="shared" si="21"/>
        <v>2.4999998509883881E-2</v>
      </c>
      <c r="H213">
        <f t="shared" si="18"/>
        <v>0.99386757049253582</v>
      </c>
      <c r="I213">
        <f t="shared" si="19"/>
        <v>0.99693064170863599</v>
      </c>
      <c r="J213">
        <f t="shared" si="22"/>
        <v>-7.3946726632620552E-3</v>
      </c>
      <c r="K213" s="14">
        <f t="shared" si="20"/>
        <v>-1.0788540514811432E-2</v>
      </c>
      <c r="L213" s="12">
        <f t="shared" si="23"/>
        <v>1.6074153337484798E-5</v>
      </c>
    </row>
    <row r="214" spans="1:12">
      <c r="A214" s="10">
        <v>15537411.1779</v>
      </c>
      <c r="B214" s="7">
        <v>0.98247219419769205</v>
      </c>
      <c r="C214" s="7"/>
      <c r="D214" s="1">
        <v>-1.09967407167741E-2</v>
      </c>
      <c r="E214" s="8">
        <v>-12</v>
      </c>
      <c r="G214">
        <f t="shared" si="21"/>
        <v>2.500000037252903E-2</v>
      </c>
      <c r="H214">
        <f t="shared" si="18"/>
        <v>0.99386757003703807</v>
      </c>
      <c r="I214">
        <f t="shared" si="19"/>
        <v>0.99693064148041155</v>
      </c>
      <c r="J214">
        <f t="shared" si="22"/>
        <v>-7.4567285982471499E-3</v>
      </c>
      <c r="K214" s="14">
        <f t="shared" si="20"/>
        <v>-1.0743378755700392E-2</v>
      </c>
      <c r="L214" s="12">
        <f t="shared" si="23"/>
        <v>1.6138345620803912E-5</v>
      </c>
    </row>
    <row r="215" spans="1:12">
      <c r="A215" s="10">
        <v>15537411.2029</v>
      </c>
      <c r="B215" s="7">
        <v>0.98250295282856404</v>
      </c>
      <c r="C215" s="7"/>
      <c r="D215" s="1">
        <v>-1.0910609782423E-2</v>
      </c>
      <c r="E215" s="8">
        <v>-12</v>
      </c>
      <c r="G215">
        <f t="shared" si="21"/>
        <v>2.500000037252903E-2</v>
      </c>
      <c r="H215">
        <f t="shared" si="18"/>
        <v>0.99386757003703807</v>
      </c>
      <c r="I215">
        <f t="shared" si="19"/>
        <v>0.99693064148041155</v>
      </c>
      <c r="J215">
        <f t="shared" si="22"/>
        <v>-7.5183943645869174E-3</v>
      </c>
      <c r="K215" s="14">
        <f t="shared" si="20"/>
        <v>-1.0698500945294296E-2</v>
      </c>
      <c r="L215" s="12">
        <f t="shared" si="23"/>
        <v>1.6183335779592005E-5</v>
      </c>
    </row>
    <row r="216" spans="1:12">
      <c r="A216" s="10">
        <v>15537411.2279</v>
      </c>
      <c r="B216" s="7">
        <v>0.98255524250104598</v>
      </c>
      <c r="C216" s="7"/>
      <c r="D216" s="1">
        <v>-1.0803686321076301E-2</v>
      </c>
      <c r="E216" s="8">
        <v>-12</v>
      </c>
      <c r="G216">
        <f t="shared" si="21"/>
        <v>2.500000037252903E-2</v>
      </c>
      <c r="H216">
        <f t="shared" si="18"/>
        <v>0.99386757003703807</v>
      </c>
      <c r="I216">
        <f t="shared" si="19"/>
        <v>0.99693064148041155</v>
      </c>
      <c r="J216">
        <f t="shared" si="22"/>
        <v>-7.5794272582979149E-3</v>
      </c>
      <c r="K216" s="14">
        <f t="shared" si="20"/>
        <v>-1.0654083713577657E-2</v>
      </c>
      <c r="L216" s="12">
        <f t="shared" si="23"/>
        <v>1.6205716719762398E-5</v>
      </c>
    </row>
    <row r="217" spans="1:12">
      <c r="A217" s="10">
        <v>15537411.252900001</v>
      </c>
      <c r="B217" s="7">
        <v>0.98256908388493802</v>
      </c>
      <c r="C217" s="7"/>
      <c r="D217" s="1">
        <v>-1.07375359564135E-2</v>
      </c>
      <c r="E217" s="8">
        <v>-12</v>
      </c>
      <c r="G217">
        <f t="shared" si="21"/>
        <v>2.500000037252903E-2</v>
      </c>
      <c r="H217">
        <f t="shared" si="18"/>
        <v>0.99386757003703807</v>
      </c>
      <c r="I217">
        <f t="shared" si="19"/>
        <v>0.99693064148041155</v>
      </c>
      <c r="J217">
        <f t="shared" si="22"/>
        <v>-7.6398832208906566E-3</v>
      </c>
      <c r="K217" s="14">
        <f t="shared" si="20"/>
        <v>-1.0610086348618201E-2</v>
      </c>
      <c r="L217" s="12">
        <f t="shared" si="23"/>
        <v>1.6221960122289574E-5</v>
      </c>
    </row>
    <row r="218" spans="1:12">
      <c r="A218" s="10">
        <v>15537411.277899999</v>
      </c>
      <c r="B218" s="7">
        <v>0.98257215974802503</v>
      </c>
      <c r="C218" s="7"/>
      <c r="D218" s="1">
        <v>-1.0683378783547399E-2</v>
      </c>
      <c r="E218" s="8">
        <v>-12</v>
      </c>
      <c r="G218">
        <f t="shared" si="21"/>
        <v>2.4999998509883881E-2</v>
      </c>
      <c r="H218">
        <f t="shared" si="18"/>
        <v>0.99386757049253582</v>
      </c>
      <c r="I218">
        <f t="shared" si="19"/>
        <v>0.99693064170863599</v>
      </c>
      <c r="J218">
        <f t="shared" si="22"/>
        <v>-7.6999165989935555E-3</v>
      </c>
      <c r="K218" s="14">
        <f t="shared" si="20"/>
        <v>-1.0566396523283103E-2</v>
      </c>
      <c r="L218" s="12">
        <f t="shared" si="23"/>
        <v>1.6235644971506117E-5</v>
      </c>
    </row>
    <row r="219" spans="1:12">
      <c r="A219" s="10">
        <v>15537411.3029</v>
      </c>
      <c r="B219" s="7">
        <v>0.98260599424198403</v>
      </c>
      <c r="C219" s="7"/>
      <c r="D219" s="1">
        <v>-1.0598571258568799E-2</v>
      </c>
      <c r="E219" s="8">
        <v>-12</v>
      </c>
      <c r="G219">
        <f t="shared" si="21"/>
        <v>2.500000037252903E-2</v>
      </c>
      <c r="H219">
        <f t="shared" si="18"/>
        <v>0.99386757003703807</v>
      </c>
      <c r="I219">
        <f t="shared" si="19"/>
        <v>0.99693064148041155</v>
      </c>
      <c r="J219">
        <f t="shared" si="22"/>
        <v>-7.7594685592882158E-3</v>
      </c>
      <c r="K219" s="14">
        <f t="shared" si="20"/>
        <v>-1.052305705404356E-2</v>
      </c>
      <c r="L219" s="12">
        <f t="shared" si="23"/>
        <v>1.6241347366591196E-5</v>
      </c>
    </row>
    <row r="220" spans="1:12">
      <c r="A220" s="10">
        <v>15537411.3279</v>
      </c>
      <c r="B220" s="7">
        <v>0.98266443564064099</v>
      </c>
      <c r="C220" s="7"/>
      <c r="D220" s="1">
        <v>-1.0489694012524999E-2</v>
      </c>
      <c r="E220" s="8">
        <v>-12</v>
      </c>
      <c r="G220">
        <f t="shared" si="21"/>
        <v>2.500000037252903E-2</v>
      </c>
      <c r="H220">
        <f t="shared" si="18"/>
        <v>0.99386757003703807</v>
      </c>
      <c r="I220">
        <f t="shared" si="19"/>
        <v>0.99693064148041155</v>
      </c>
      <c r="J220">
        <f t="shared" si="22"/>
        <v>-7.8183723062801008E-3</v>
      </c>
      <c r="K220" s="14">
        <f t="shared" si="20"/>
        <v>-1.0480189327805547E-2</v>
      </c>
      <c r="L220" s="12">
        <f t="shared" si="23"/>
        <v>1.6241437705622811E-5</v>
      </c>
    </row>
    <row r="221" spans="1:12">
      <c r="A221" s="10">
        <v>15537411.3529</v>
      </c>
      <c r="B221" s="7">
        <v>0.98272133910775405</v>
      </c>
      <c r="C221" s="7"/>
      <c r="D221" s="1">
        <v>-1.03837116367695E-2</v>
      </c>
      <c r="E221" s="8">
        <v>-12</v>
      </c>
      <c r="G221">
        <f t="shared" si="21"/>
        <v>2.500000037252903E-2</v>
      </c>
      <c r="H221">
        <f t="shared" si="18"/>
        <v>0.99386757003703807</v>
      </c>
      <c r="I221">
        <f t="shared" si="19"/>
        <v>0.99693064148041155</v>
      </c>
      <c r="J221">
        <f t="shared" si="22"/>
        <v>-7.8765611628480881E-3</v>
      </c>
      <c r="K221" s="14">
        <f t="shared" si="20"/>
        <v>-1.0437841869437522E-2</v>
      </c>
      <c r="L221" s="12">
        <f t="shared" si="23"/>
        <v>1.6244367787711506E-5</v>
      </c>
    </row>
    <row r="222" spans="1:12">
      <c r="A222" s="10">
        <v>15537411.377900001</v>
      </c>
      <c r="B222" s="7">
        <v>0.98266289770909698</v>
      </c>
      <c r="C222" s="7"/>
      <c r="D222" s="1">
        <v>-1.03969876257584E-2</v>
      </c>
      <c r="E222" s="8">
        <v>-12</v>
      </c>
      <c r="G222">
        <f t="shared" si="21"/>
        <v>2.500000037252903E-2</v>
      </c>
      <c r="H222">
        <f t="shared" si="18"/>
        <v>0.99386757003703807</v>
      </c>
      <c r="I222">
        <f t="shared" si="19"/>
        <v>0.99693064148041155</v>
      </c>
      <c r="J222">
        <f t="shared" si="22"/>
        <v>-7.9343982585482684E-3</v>
      </c>
      <c r="K222" s="14">
        <f t="shared" si="20"/>
        <v>-1.0395750408172439E-2</v>
      </c>
      <c r="L222" s="12">
        <f t="shared" si="23"/>
        <v>1.624436931841886E-5</v>
      </c>
    </row>
    <row r="223" spans="1:12">
      <c r="A223" s="10">
        <v>15537411.402899999</v>
      </c>
      <c r="B223" s="7">
        <v>0.98260753217352803</v>
      </c>
      <c r="C223" s="7"/>
      <c r="D223" s="1">
        <v>-1.04071739579927E-2</v>
      </c>
      <c r="E223" s="8">
        <v>-12</v>
      </c>
      <c r="G223">
        <f t="shared" si="21"/>
        <v>2.4999998509883881E-2</v>
      </c>
      <c r="H223">
        <f t="shared" si="18"/>
        <v>0.99386757049253582</v>
      </c>
      <c r="I223">
        <f t="shared" si="19"/>
        <v>0.99693064170863599</v>
      </c>
      <c r="J223">
        <f t="shared" si="22"/>
        <v>-7.9922296148718878E-3</v>
      </c>
      <c r="K223" s="14">
        <f t="shared" si="20"/>
        <v>-1.035366312378974E-2</v>
      </c>
      <c r="L223" s="12">
        <f t="shared" si="23"/>
        <v>1.6247232727795957E-5</v>
      </c>
    </row>
    <row r="224" spans="1:12">
      <c r="A224" s="10">
        <v>15537411.4279</v>
      </c>
      <c r="B224" s="7">
        <v>0.982562932158764</v>
      </c>
      <c r="C224" s="7"/>
      <c r="D224" s="1">
        <v>-1.04064301375222E-2</v>
      </c>
      <c r="E224" s="8">
        <v>-12</v>
      </c>
      <c r="G224">
        <f t="shared" si="21"/>
        <v>2.500000037252903E-2</v>
      </c>
      <c r="H224">
        <f t="shared" si="18"/>
        <v>0.99386757003703807</v>
      </c>
      <c r="I224">
        <f t="shared" si="19"/>
        <v>0.99693064148041155</v>
      </c>
      <c r="J224">
        <f t="shared" si="22"/>
        <v>-8.0500128107749737E-3</v>
      </c>
      <c r="K224" s="14">
        <f t="shared" si="20"/>
        <v>-1.0311610888581811E-2</v>
      </c>
      <c r="L224" s="12">
        <f t="shared" si="23"/>
        <v>1.6256223417765576E-5</v>
      </c>
    </row>
    <row r="225" spans="1:12">
      <c r="A225" s="10">
        <v>15537411.4529</v>
      </c>
      <c r="B225" s="7">
        <v>0.98250141489702003</v>
      </c>
      <c r="C225" s="7"/>
      <c r="D225" s="1">
        <v>-1.04231865308861E-2</v>
      </c>
      <c r="E225" s="8">
        <v>-12</v>
      </c>
      <c r="G225">
        <f t="shared" si="21"/>
        <v>2.500000037252903E-2</v>
      </c>
      <c r="H225">
        <f t="shared" si="18"/>
        <v>0.99386757003703807</v>
      </c>
      <c r="I225">
        <f t="shared" si="19"/>
        <v>0.99693064148041155</v>
      </c>
      <c r="J225">
        <f t="shared" si="22"/>
        <v>-8.10776708683918E-3</v>
      </c>
      <c r="K225" s="14">
        <f t="shared" si="20"/>
        <v>-1.0269579700044074E-2</v>
      </c>
      <c r="L225" s="12">
        <f t="shared" si="23"/>
        <v>1.6279818476246906E-5</v>
      </c>
    </row>
    <row r="226" spans="1:12">
      <c r="A226" s="10">
        <v>15537411.4779</v>
      </c>
      <c r="B226" s="7">
        <v>0.98245220108762499</v>
      </c>
      <c r="C226" s="7"/>
      <c r="D226" s="1">
        <v>-1.0427367568713E-2</v>
      </c>
      <c r="E226" s="8">
        <v>-12</v>
      </c>
      <c r="G226">
        <f t="shared" si="21"/>
        <v>2.500000037252903E-2</v>
      </c>
      <c r="H226">
        <f t="shared" si="18"/>
        <v>0.99386757003703807</v>
      </c>
      <c r="I226">
        <f t="shared" si="19"/>
        <v>0.99693064148041155</v>
      </c>
      <c r="J226">
        <f t="shared" si="22"/>
        <v>-8.1655066754432321E-3</v>
      </c>
      <c r="K226" s="14">
        <f t="shared" si="20"/>
        <v>-1.0227559200436212E-2</v>
      </c>
      <c r="L226" s="12">
        <f t="shared" si="23"/>
        <v>1.6319741860280337E-5</v>
      </c>
    </row>
    <row r="227" spans="1:12">
      <c r="A227" s="10">
        <v>15537411.502900001</v>
      </c>
      <c r="B227" s="7">
        <v>0.98240913900440496</v>
      </c>
      <c r="C227" s="7"/>
      <c r="D227" s="1">
        <v>-1.0425389018098301E-2</v>
      </c>
      <c r="E227" s="8">
        <v>-12</v>
      </c>
      <c r="G227">
        <f t="shared" si="21"/>
        <v>2.500000037252903E-2</v>
      </c>
      <c r="H227">
        <f t="shared" si="18"/>
        <v>0.99386757003703807</v>
      </c>
      <c r="I227">
        <f t="shared" si="19"/>
        <v>0.99693064148041155</v>
      </c>
      <c r="J227">
        <f t="shared" si="22"/>
        <v>-8.2231750984502611E-3</v>
      </c>
      <c r="K227" s="14">
        <f t="shared" si="20"/>
        <v>-1.0185590492225104E-2</v>
      </c>
      <c r="L227" s="12">
        <f t="shared" si="23"/>
        <v>1.6377245193291295E-5</v>
      </c>
    </row>
    <row r="228" spans="1:12">
      <c r="A228" s="10">
        <v>15537411.527899999</v>
      </c>
      <c r="B228" s="7">
        <v>0.98242451831984101</v>
      </c>
      <c r="C228" s="7"/>
      <c r="D228" s="1">
        <v>-1.03637937039627E-2</v>
      </c>
      <c r="E228" s="8">
        <v>-12</v>
      </c>
      <c r="G228">
        <f t="shared" si="21"/>
        <v>2.4999998509883881E-2</v>
      </c>
      <c r="H228">
        <f t="shared" si="18"/>
        <v>0.99386757049253582</v>
      </c>
      <c r="I228">
        <f t="shared" si="19"/>
        <v>0.99693064170863599</v>
      </c>
      <c r="J228">
        <f t="shared" si="22"/>
        <v>-8.2805745672332176E-3</v>
      </c>
      <c r="K228" s="14">
        <f t="shared" si="20"/>
        <v>-1.0143817517844812E-2</v>
      </c>
      <c r="L228" s="12">
        <f t="shared" si="23"/>
        <v>1.6425634715750268E-5</v>
      </c>
    </row>
    <row r="229" spans="1:12">
      <c r="A229" s="10">
        <v>15537411.5529</v>
      </c>
      <c r="B229" s="7">
        <v>0.98257677354265605</v>
      </c>
      <c r="C229" s="7"/>
      <c r="D229" s="1">
        <v>-1.0162927904730199E-2</v>
      </c>
      <c r="E229" s="8">
        <v>-12</v>
      </c>
      <c r="G229">
        <f t="shared" si="21"/>
        <v>2.500000037252903E-2</v>
      </c>
      <c r="H229">
        <f t="shared" si="18"/>
        <v>0.99386757003703807</v>
      </c>
      <c r="I229">
        <f t="shared" si="19"/>
        <v>0.99693064148041155</v>
      </c>
      <c r="J229">
        <f t="shared" si="22"/>
        <v>-8.3371076082501723E-3</v>
      </c>
      <c r="K229" s="14">
        <f t="shared" si="20"/>
        <v>-1.0102675093984218E-2</v>
      </c>
      <c r="L229" s="12">
        <f t="shared" si="23"/>
        <v>1.6429265116953057E-5</v>
      </c>
    </row>
    <row r="230" spans="1:12">
      <c r="A230" s="10">
        <v>15537411.5779</v>
      </c>
      <c r="B230" s="7">
        <v>0.98269980806614299</v>
      </c>
      <c r="C230" s="7"/>
      <c r="D230" s="1">
        <v>-9.9941127089064902E-3</v>
      </c>
      <c r="E230" s="8">
        <v>-12</v>
      </c>
      <c r="G230">
        <f t="shared" si="21"/>
        <v>2.500000037252903E-2</v>
      </c>
      <c r="H230">
        <f t="shared" si="18"/>
        <v>0.99386757003703807</v>
      </c>
      <c r="I230">
        <f t="shared" si="19"/>
        <v>0.99693064148041155</v>
      </c>
      <c r="J230">
        <f t="shared" si="22"/>
        <v>-8.3924499586645208E-3</v>
      </c>
      <c r="K230" s="14">
        <f t="shared" si="20"/>
        <v>-1.0062399205809272E-2</v>
      </c>
      <c r="L230" s="12">
        <f t="shared" si="23"/>
        <v>1.643392816261231E-5</v>
      </c>
    </row>
    <row r="231" spans="1:12">
      <c r="A231" s="10">
        <v>15537411.6029</v>
      </c>
      <c r="B231" s="7">
        <v>0.98279977361647697</v>
      </c>
      <c r="C231" s="7"/>
      <c r="D231" s="1">
        <v>-9.8506707442713708E-3</v>
      </c>
      <c r="E231" s="8">
        <v>-12</v>
      </c>
      <c r="G231">
        <f t="shared" si="21"/>
        <v>2.500000037252903E-2</v>
      </c>
      <c r="H231">
        <f t="shared" si="18"/>
        <v>0.99386757003703807</v>
      </c>
      <c r="I231">
        <f t="shared" si="19"/>
        <v>0.99693064148041155</v>
      </c>
      <c r="J231">
        <f t="shared" si="22"/>
        <v>-8.4467692323419406E-3</v>
      </c>
      <c r="K231" s="14">
        <f t="shared" si="20"/>
        <v>-1.0022867870837114E-2</v>
      </c>
      <c r="L231" s="12">
        <f t="shared" si="23"/>
        <v>1.6463580013009807E-5</v>
      </c>
    </row>
    <row r="232" spans="1:12">
      <c r="A232" s="10">
        <v>15537411.6269</v>
      </c>
      <c r="B232" s="7">
        <v>0.98281515293191302</v>
      </c>
      <c r="C232" s="7"/>
      <c r="D232" s="1">
        <v>-9.7967662638367408E-3</v>
      </c>
      <c r="E232" s="8">
        <v>-12</v>
      </c>
      <c r="G232">
        <f t="shared" si="21"/>
        <v>2.4000000208616257E-2</v>
      </c>
      <c r="H232">
        <f t="shared" si="18"/>
        <v>0.99411214368358969</v>
      </c>
      <c r="I232">
        <f t="shared" si="19"/>
        <v>0.99705317440089225</v>
      </c>
      <c r="J232">
        <f t="shared" si="22"/>
        <v>-8.498263010159525E-3</v>
      </c>
      <c r="K232" s="14">
        <f t="shared" si="20"/>
        <v>-9.9853928156296845E-3</v>
      </c>
      <c r="L232" s="12">
        <f t="shared" si="23"/>
        <v>1.6499159989051103E-5</v>
      </c>
    </row>
    <row r="233" spans="1:12">
      <c r="A233" s="10">
        <v>15537411.651900001</v>
      </c>
      <c r="B233" s="7">
        <v>0.98272287703929695</v>
      </c>
      <c r="C233" s="7"/>
      <c r="D233" s="1">
        <v>-9.8519060030675103E-3</v>
      </c>
      <c r="E233" s="8">
        <v>-12</v>
      </c>
      <c r="G233">
        <f t="shared" si="21"/>
        <v>2.500000037252903E-2</v>
      </c>
      <c r="H233">
        <f t="shared" si="18"/>
        <v>0.99386757003703807</v>
      </c>
      <c r="I233">
        <f t="shared" si="19"/>
        <v>0.99693064148041155</v>
      </c>
      <c r="J233">
        <f t="shared" si="22"/>
        <v>-8.5518161063093019E-3</v>
      </c>
      <c r="K233" s="14">
        <f t="shared" si="20"/>
        <v>-9.9464190731738261E-3</v>
      </c>
      <c r="L233" s="12">
        <f t="shared" si="23"/>
        <v>1.6508092709472025E-5</v>
      </c>
    </row>
    <row r="234" spans="1:12">
      <c r="A234" s="10">
        <v>15537411.676899999</v>
      </c>
      <c r="B234" s="7">
        <v>0.98270903565540502</v>
      </c>
      <c r="C234" s="7"/>
      <c r="D234" s="1">
        <v>-9.8263353354839395E-3</v>
      </c>
      <c r="E234" s="8">
        <v>-12</v>
      </c>
      <c r="G234">
        <f t="shared" si="21"/>
        <v>2.4999998509883881E-2</v>
      </c>
      <c r="H234">
        <f t="shared" si="18"/>
        <v>0.99386757049253582</v>
      </c>
      <c r="I234">
        <f t="shared" si="19"/>
        <v>0.99693064170863599</v>
      </c>
      <c r="J234">
        <f t="shared" si="22"/>
        <v>-8.6053659196912782E-3</v>
      </c>
      <c r="K234" s="14">
        <f t="shared" si="20"/>
        <v>-9.9074477197814599E-3</v>
      </c>
      <c r="L234" s="12">
        <f t="shared" si="23"/>
        <v>1.6514671928358454E-5</v>
      </c>
    </row>
    <row r="235" spans="1:12">
      <c r="A235" s="10">
        <v>15537411.7019</v>
      </c>
      <c r="B235" s="7">
        <v>0.98271826324466605</v>
      </c>
      <c r="C235" s="7"/>
      <c r="D235" s="1">
        <v>-9.7774643270112094E-3</v>
      </c>
      <c r="E235" s="8">
        <v>-12</v>
      </c>
      <c r="G235">
        <f t="shared" si="21"/>
        <v>2.500000037252903E-2</v>
      </c>
      <c r="H235">
        <f t="shared" si="18"/>
        <v>0.99386757003703807</v>
      </c>
      <c r="I235">
        <f t="shared" si="19"/>
        <v>0.99693064148041155</v>
      </c>
      <c r="J235">
        <f t="shared" si="22"/>
        <v>-8.658601420938699E-3</v>
      </c>
      <c r="K235" s="14">
        <f t="shared" si="20"/>
        <v>-9.8687051098430411E-3</v>
      </c>
      <c r="L235" s="12">
        <f t="shared" si="23"/>
        <v>1.652299680881022E-5</v>
      </c>
    </row>
    <row r="236" spans="1:12">
      <c r="A236" s="10">
        <v>15537411.7269</v>
      </c>
      <c r="B236" s="7">
        <v>0.98271518738157904</v>
      </c>
      <c r="C236" s="7"/>
      <c r="D236" s="1">
        <v>-9.7416846511277893E-3</v>
      </c>
      <c r="E236" s="8">
        <v>-12.142857145137899</v>
      </c>
      <c r="G236">
        <f t="shared" si="21"/>
        <v>2.500000037252903E-2</v>
      </c>
      <c r="H236">
        <f t="shared" si="18"/>
        <v>0.99386757003703807</v>
      </c>
      <c r="I236">
        <f t="shared" si="19"/>
        <v>0.99693064148041155</v>
      </c>
      <c r="J236">
        <f t="shared" si="22"/>
        <v>-8.7114916353645908E-3</v>
      </c>
      <c r="K236" s="14">
        <f t="shared" si="20"/>
        <v>-1.0031538059002428E-2</v>
      </c>
      <c r="L236" s="12">
        <f t="shared" si="23"/>
        <v>1.6607011806866762E-5</v>
      </c>
    </row>
    <row r="237" spans="1:12">
      <c r="A237" s="10">
        <v>15537411.7519</v>
      </c>
      <c r="B237" s="7">
        <v>0.98262137355741996</v>
      </c>
      <c r="C237" s="7"/>
      <c r="D237" s="1">
        <v>-9.79905698751171E-3</v>
      </c>
      <c r="E237" s="8">
        <v>-12.2857142902759</v>
      </c>
      <c r="G237">
        <f t="shared" si="21"/>
        <v>2.500000037252903E-2</v>
      </c>
      <c r="H237">
        <f t="shared" si="18"/>
        <v>0.99386757003703807</v>
      </c>
      <c r="I237">
        <f t="shared" si="19"/>
        <v>0.99693064148041155</v>
      </c>
      <c r="J237">
        <f t="shared" si="22"/>
        <v>-8.7643548741036144E-3</v>
      </c>
      <c r="K237" s="14">
        <f t="shared" si="20"/>
        <v>-1.0194390639958209E-2</v>
      </c>
      <c r="L237" s="12">
        <f t="shared" si="23"/>
        <v>1.6763300503623452E-5</v>
      </c>
    </row>
    <row r="238" spans="1:12">
      <c r="A238" s="10">
        <v>15537411.776900001</v>
      </c>
      <c r="B238" s="7">
        <v>0.98250141489702003</v>
      </c>
      <c r="C238" s="7"/>
      <c r="D238" s="1">
        <v>-9.8826428572817999E-3</v>
      </c>
      <c r="E238" s="8">
        <v>-12.4285714247701</v>
      </c>
      <c r="G238">
        <f t="shared" si="21"/>
        <v>2.500000037252903E-2</v>
      </c>
      <c r="H238">
        <f t="shared" si="18"/>
        <v>0.99386757003703807</v>
      </c>
      <c r="I238">
        <f t="shared" si="19"/>
        <v>0.99693064148041155</v>
      </c>
      <c r="J238">
        <f t="shared" si="22"/>
        <v>-8.8175494873155274E-3</v>
      </c>
      <c r="K238" s="14">
        <f t="shared" si="20"/>
        <v>-1.0357002045191445E-2</v>
      </c>
      <c r="L238" s="12">
        <f t="shared" si="23"/>
        <v>1.6988317142777748E-5</v>
      </c>
    </row>
    <row r="239" spans="1:12">
      <c r="A239" s="10">
        <v>15537411.801899999</v>
      </c>
      <c r="B239" s="7">
        <v>0.98238760796279401</v>
      </c>
      <c r="C239" s="7"/>
      <c r="D239" s="1">
        <v>-9.9591803921270702E-3</v>
      </c>
      <c r="E239" s="8">
        <v>-12.571428569908001</v>
      </c>
      <c r="G239">
        <f t="shared" si="21"/>
        <v>2.4999998509883881E-2</v>
      </c>
      <c r="H239">
        <f t="shared" si="18"/>
        <v>0.99386757049253582</v>
      </c>
      <c r="I239">
        <f t="shared" si="19"/>
        <v>0.99693064170863599</v>
      </c>
      <c r="J239">
        <f t="shared" si="22"/>
        <v>-8.8711346405375563E-3</v>
      </c>
      <c r="K239" s="14">
        <f t="shared" si="20"/>
        <v>-1.051932924645556E-2</v>
      </c>
      <c r="L239" s="12">
        <f t="shared" si="23"/>
        <v>1.7302083881783269E-5</v>
      </c>
    </row>
    <row r="240" spans="1:12">
      <c r="A240" s="10">
        <v>15537411.8269</v>
      </c>
      <c r="B240" s="7">
        <v>0.98228456654937402</v>
      </c>
      <c r="C240" s="7"/>
      <c r="D240" s="1">
        <v>-1.0024035557354399E-2</v>
      </c>
      <c r="E240" s="8">
        <v>-12.714285715046</v>
      </c>
      <c r="G240">
        <f t="shared" si="21"/>
        <v>2.500000037252903E-2</v>
      </c>
      <c r="H240">
        <f t="shared" si="18"/>
        <v>0.99386757003703807</v>
      </c>
      <c r="I240">
        <f t="shared" si="19"/>
        <v>0.99693064148041155</v>
      </c>
      <c r="J240">
        <f t="shared" si="22"/>
        <v>-8.9250560603509992E-3</v>
      </c>
      <c r="K240" s="14">
        <f t="shared" si="20"/>
        <v>-1.0681411726714442E-2</v>
      </c>
      <c r="L240" s="12">
        <f t="shared" si="23"/>
        <v>1.7734227309825751E-5</v>
      </c>
    </row>
    <row r="241" spans="1:12">
      <c r="A241" s="10">
        <v>15537411.8519</v>
      </c>
      <c r="B241" s="7">
        <v>0.98218613893058404</v>
      </c>
      <c r="C241" s="7"/>
      <c r="D241" s="1">
        <v>-1.00836302667198E-2</v>
      </c>
      <c r="E241" s="8">
        <v>-12.857142860183901</v>
      </c>
      <c r="G241">
        <f t="shared" si="21"/>
        <v>2.500000037252903E-2</v>
      </c>
      <c r="H241">
        <f t="shared" si="18"/>
        <v>0.99386757003703807</v>
      </c>
      <c r="I241">
        <f t="shared" si="19"/>
        <v>0.99693064148041155</v>
      </c>
      <c r="J241">
        <f t="shared" si="22"/>
        <v>-8.9792645436951608E-3</v>
      </c>
      <c r="K241" s="14">
        <f t="shared" si="20"/>
        <v>-1.0843285293933247E-2</v>
      </c>
      <c r="L241" s="12">
        <f t="shared" si="23"/>
        <v>1.8311303070196412E-5</v>
      </c>
    </row>
    <row r="242" spans="1:12">
      <c r="A242" s="10">
        <v>15537411.8769</v>
      </c>
      <c r="B242" s="7">
        <v>0.98207540785944503</v>
      </c>
      <c r="C242" s="7"/>
      <c r="D242" s="1">
        <v>-1.01553427929633E-2</v>
      </c>
      <c r="E242" s="8">
        <v>-13.0000000053218</v>
      </c>
      <c r="G242">
        <f t="shared" si="21"/>
        <v>2.500000037252903E-2</v>
      </c>
      <c r="H242">
        <f t="shared" si="18"/>
        <v>0.99386757003703807</v>
      </c>
      <c r="I242">
        <f t="shared" si="19"/>
        <v>0.99693064148041155</v>
      </c>
      <c r="J242">
        <f t="shared" si="22"/>
        <v>-9.0337819614967532E-3</v>
      </c>
      <c r="K242" s="14">
        <f t="shared" si="20"/>
        <v>-1.1004934031350506E-2</v>
      </c>
      <c r="L242" s="12">
        <f t="shared" si="23"/>
        <v>1.9033108342540718E-5</v>
      </c>
    </row>
    <row r="243" spans="1:12">
      <c r="A243" s="10">
        <v>15537411.901900001</v>
      </c>
      <c r="B243" s="7">
        <v>0.981855483648712</v>
      </c>
      <c r="C243" s="7"/>
      <c r="D243" s="1">
        <v>-1.0338271333345301E-2</v>
      </c>
      <c r="E243" s="8">
        <v>-13.162285710192499</v>
      </c>
      <c r="G243">
        <f t="shared" si="21"/>
        <v>2.500000037252903E-2</v>
      </c>
      <c r="H243">
        <f t="shared" si="18"/>
        <v>0.99386757003703807</v>
      </c>
      <c r="I243">
        <f t="shared" si="19"/>
        <v>0.99693064148041155</v>
      </c>
      <c r="J243">
        <f t="shared" si="22"/>
        <v>-9.088979258483695E-3</v>
      </c>
      <c r="K243" s="14">
        <f t="shared" si="20"/>
        <v>-1.1193468064920067E-2</v>
      </c>
      <c r="L243" s="12">
        <f t="shared" si="23"/>
        <v>1.976446979223688E-5</v>
      </c>
    </row>
    <row r="244" spans="1:12">
      <c r="A244" s="10">
        <v>15537411.930299999</v>
      </c>
      <c r="B244" s="7">
        <v>0.98153098009301398</v>
      </c>
      <c r="C244" s="7"/>
      <c r="D244" s="1">
        <v>-1.0620611503701499E-2</v>
      </c>
      <c r="E244" s="8">
        <v>-13.285714284954</v>
      </c>
      <c r="G244">
        <f t="shared" si="21"/>
        <v>2.839999832212925E-2</v>
      </c>
      <c r="H244">
        <f t="shared" si="18"/>
        <v>0.99303647026302078</v>
      </c>
      <c r="I244">
        <f t="shared" si="19"/>
        <v>0.99651418010417014</v>
      </c>
      <c r="J244">
        <f t="shared" si="22"/>
        <v>-9.1531689212644759E-3</v>
      </c>
      <c r="K244" s="14">
        <f t="shared" si="20"/>
        <v>-1.1320697640669349E-2</v>
      </c>
      <c r="L244" s="12">
        <f t="shared" si="23"/>
        <v>2.0254590391411445E-5</v>
      </c>
    </row>
    <row r="245" spans="1:12">
      <c r="A245" s="10">
        <v>15537411.9519</v>
      </c>
      <c r="B245" s="7">
        <v>0.98075586259504399</v>
      </c>
      <c r="C245" s="7"/>
      <c r="D245" s="1">
        <v>-1.13757040755909E-2</v>
      </c>
      <c r="E245" s="8">
        <v>-13.428571430091999</v>
      </c>
      <c r="G245">
        <f t="shared" si="21"/>
        <v>2.1600000560283661E-2</v>
      </c>
      <c r="H245">
        <f t="shared" si="18"/>
        <v>0.99469936583739438</v>
      </c>
      <c r="I245">
        <f t="shared" si="19"/>
        <v>0.99734733529879915</v>
      </c>
      <c r="J245">
        <f t="shared" si="22"/>
        <v>-9.2046049660792825E-3</v>
      </c>
      <c r="K245" s="14">
        <f t="shared" si="20"/>
        <v>-1.1484588874708445E-2</v>
      </c>
      <c r="L245" s="12">
        <f t="shared" si="23"/>
        <v>2.0266446290890313E-5</v>
      </c>
    </row>
    <row r="246" spans="1:12">
      <c r="A246" s="10">
        <v>15537411.9769</v>
      </c>
      <c r="B246" s="7">
        <v>0.98036369005142798</v>
      </c>
      <c r="C246" s="7"/>
      <c r="D246" s="1">
        <v>-1.17246024414062E-2</v>
      </c>
      <c r="E246" s="8">
        <v>-13.5714285752299</v>
      </c>
      <c r="G246">
        <f t="shared" si="21"/>
        <v>2.500000037252903E-2</v>
      </c>
      <c r="H246">
        <f t="shared" si="18"/>
        <v>0.99386757003703807</v>
      </c>
      <c r="I246">
        <f t="shared" si="19"/>
        <v>0.99693064148041155</v>
      </c>
      <c r="J246">
        <f t="shared" si="22"/>
        <v>-9.2673754137594742E-3</v>
      </c>
      <c r="K246" s="14">
        <f t="shared" si="20"/>
        <v>-1.164023139616259E-2</v>
      </c>
      <c r="L246" s="12">
        <f t="shared" si="23"/>
        <v>2.0273564764165813E-5</v>
      </c>
    </row>
    <row r="247" spans="1:12">
      <c r="A247" s="10">
        <v>15537412.0019</v>
      </c>
      <c r="B247" s="7">
        <v>0.97999304854942304</v>
      </c>
      <c r="C247" s="7"/>
      <c r="D247" s="1">
        <v>-1.2048648141617799E-2</v>
      </c>
      <c r="E247" s="8">
        <v>-13.725714283038201</v>
      </c>
      <c r="G247">
        <f t="shared" si="21"/>
        <v>2.500000037252903E-2</v>
      </c>
      <c r="H247">
        <f t="shared" si="18"/>
        <v>0.99386757003703807</v>
      </c>
      <c r="I247">
        <f t="shared" si="19"/>
        <v>0.99693064148041155</v>
      </c>
      <c r="J247">
        <f t="shared" si="22"/>
        <v>-9.3320998102366399E-3</v>
      </c>
      <c r="K247" s="14">
        <f t="shared" si="20"/>
        <v>-1.1810557843268978E-2</v>
      </c>
      <c r="L247" s="12">
        <f t="shared" si="23"/>
        <v>2.0330251754333645E-5</v>
      </c>
    </row>
    <row r="248" spans="1:12">
      <c r="A248" s="10">
        <v>15537412.028899999</v>
      </c>
      <c r="B248" s="7">
        <v>0.97971775880311995</v>
      </c>
      <c r="C248" s="7"/>
      <c r="D248" s="1">
        <v>-1.2267379609510499E-2</v>
      </c>
      <c r="E248" s="8">
        <v>-13.857142854862101</v>
      </c>
      <c r="G248">
        <f t="shared" si="21"/>
        <v>2.6999998837709427E-2</v>
      </c>
      <c r="H248">
        <f t="shared" si="18"/>
        <v>0.99337860369603748</v>
      </c>
      <c r="I248">
        <f t="shared" si="19"/>
        <v>0.99668563612709171</v>
      </c>
      <c r="J248">
        <f t="shared" si="22"/>
        <v>-9.4036946438230667E-3</v>
      </c>
      <c r="K248" s="14">
        <f t="shared" si="20"/>
        <v>-1.1943672395041533E-2</v>
      </c>
      <c r="L248" s="12">
        <f t="shared" si="23"/>
        <v>2.0435038115032902E-5</v>
      </c>
    </row>
    <row r="249" spans="1:12">
      <c r="A249" s="10">
        <v>15537412.051899999</v>
      </c>
      <c r="B249" s="7">
        <v>0.97947630355077597</v>
      </c>
      <c r="C249" s="7"/>
      <c r="D249" s="1">
        <v>-1.2459608260044599E-2</v>
      </c>
      <c r="E249" s="8">
        <v>-14</v>
      </c>
      <c r="G249">
        <f t="shared" si="21"/>
        <v>2.3000000044703484E-2</v>
      </c>
      <c r="H249">
        <f t="shared" si="18"/>
        <v>0.99435677751549245</v>
      </c>
      <c r="I249">
        <f t="shared" si="19"/>
        <v>0.99717572741279037</v>
      </c>
      <c r="J249">
        <f t="shared" si="22"/>
        <v>-9.4657666377802735E-3</v>
      </c>
      <c r="K249" s="14">
        <f t="shared" si="20"/>
        <v>-1.2099823222410254E-2</v>
      </c>
      <c r="L249" s="12">
        <f t="shared" si="23"/>
        <v>2.0564483388338449E-5</v>
      </c>
    </row>
    <row r="250" spans="1:12">
      <c r="A250" s="10">
        <v>15537412.0769</v>
      </c>
      <c r="B250" s="7">
        <v>0.97943785526218696</v>
      </c>
      <c r="C250" s="7"/>
      <c r="D250" s="1">
        <v>-1.2436761152339699E-2</v>
      </c>
      <c r="E250" s="8">
        <v>-14</v>
      </c>
      <c r="G250">
        <f t="shared" si="21"/>
        <v>2.500000037252903E-2</v>
      </c>
      <c r="H250">
        <f t="shared" si="18"/>
        <v>0.99386757003703807</v>
      </c>
      <c r="I250">
        <f t="shared" si="19"/>
        <v>0.99693064148041155</v>
      </c>
      <c r="J250">
        <f t="shared" si="22"/>
        <v>-9.5336966294664437E-3</v>
      </c>
      <c r="K250" s="14">
        <f t="shared" si="20"/>
        <v>-1.2050386566243805E-2</v>
      </c>
      <c r="L250" s="12">
        <f t="shared" si="23"/>
        <v>2.0713768709119223E-5</v>
      </c>
    </row>
    <row r="251" spans="1:12">
      <c r="A251" s="10">
        <v>15537412.1019</v>
      </c>
      <c r="B251" s="7">
        <v>0.97943477939909895</v>
      </c>
      <c r="C251" s="7"/>
      <c r="D251" s="1">
        <v>-1.23783042908048E-2</v>
      </c>
      <c r="E251" s="8">
        <v>-14</v>
      </c>
      <c r="G251">
        <f t="shared" si="21"/>
        <v>2.500000037252903E-2</v>
      </c>
      <c r="H251">
        <f t="shared" si="18"/>
        <v>0.99386757003703807</v>
      </c>
      <c r="I251">
        <f t="shared" si="19"/>
        <v>0.99693064148041155</v>
      </c>
      <c r="J251">
        <f t="shared" si="22"/>
        <v>-9.6013372560176148E-3</v>
      </c>
      <c r="K251" s="14">
        <f t="shared" si="20"/>
        <v>-1.2001160498130298E-2</v>
      </c>
      <c r="L251" s="12">
        <f t="shared" si="23"/>
        <v>2.0856006149472131E-5</v>
      </c>
    </row>
    <row r="252" spans="1:12">
      <c r="A252" s="10">
        <v>15537412.1269</v>
      </c>
      <c r="B252" s="7">
        <v>0.97940094490513996</v>
      </c>
      <c r="C252" s="7"/>
      <c r="D252" s="1">
        <v>-1.2352572179711301E-2</v>
      </c>
      <c r="E252" s="8">
        <v>-14</v>
      </c>
      <c r="G252">
        <f t="shared" si="21"/>
        <v>2.500000037252903E-2</v>
      </c>
      <c r="H252">
        <f t="shared" si="18"/>
        <v>0.99386757003703807</v>
      </c>
      <c r="I252">
        <f t="shared" si="19"/>
        <v>0.99693064148041155</v>
      </c>
      <c r="J252">
        <f t="shared" si="22"/>
        <v>-9.6686763529444872E-3</v>
      </c>
      <c r="K252" s="14">
        <f t="shared" si="20"/>
        <v>-1.1952153870885107E-2</v>
      </c>
      <c r="L252" s="12">
        <f t="shared" si="23"/>
        <v>2.1016340971515359E-5</v>
      </c>
    </row>
    <row r="253" spans="1:12">
      <c r="A253" s="10">
        <v>15537412.151900001</v>
      </c>
      <c r="B253" s="7">
        <v>0.97921024139373503</v>
      </c>
      <c r="C253" s="7"/>
      <c r="D253" s="1">
        <v>-1.2488945398565701E-2</v>
      </c>
      <c r="E253" s="8">
        <v>-14</v>
      </c>
      <c r="G253">
        <f t="shared" si="21"/>
        <v>2.500000037252903E-2</v>
      </c>
      <c r="H253">
        <f t="shared" si="18"/>
        <v>0.99386757003703807</v>
      </c>
      <c r="I253">
        <f t="shared" si="19"/>
        <v>0.99693064148041155</v>
      </c>
      <c r="J253">
        <f t="shared" si="22"/>
        <v>-9.736291472495379E-3</v>
      </c>
      <c r="K253" s="14">
        <f t="shared" si="20"/>
        <v>-1.1902946365718117E-2</v>
      </c>
      <c r="L253" s="12">
        <f t="shared" si="23"/>
        <v>2.1359735838013663E-5</v>
      </c>
    </row>
    <row r="254" spans="1:12">
      <c r="A254" s="10">
        <v>15537412.176899999</v>
      </c>
      <c r="B254" s="7">
        <v>0.97912565515883798</v>
      </c>
      <c r="C254" s="7"/>
      <c r="D254" s="1">
        <v>-1.25152988695829E-2</v>
      </c>
      <c r="E254" s="8">
        <v>-14</v>
      </c>
      <c r="G254">
        <f t="shared" si="21"/>
        <v>2.4999998509883881E-2</v>
      </c>
      <c r="H254">
        <f t="shared" si="18"/>
        <v>0.99386757049253582</v>
      </c>
      <c r="I254">
        <f t="shared" si="19"/>
        <v>0.99693064170863599</v>
      </c>
      <c r="J254">
        <f t="shared" si="22"/>
        <v>-9.8043357059677105E-3</v>
      </c>
      <c r="K254" s="14">
        <f t="shared" si="20"/>
        <v>-1.1853426569074801E-2</v>
      </c>
      <c r="L254" s="12">
        <f t="shared" si="23"/>
        <v>2.1797810780193544E-5</v>
      </c>
    </row>
    <row r="255" spans="1:12">
      <c r="A255" s="10">
        <v>15537412.2019</v>
      </c>
      <c r="B255" s="7">
        <v>0.97910412411722703</v>
      </c>
      <c r="C255" s="7"/>
      <c r="D255" s="1">
        <v>-1.24769837984133E-2</v>
      </c>
      <c r="E255" s="8">
        <v>-14</v>
      </c>
      <c r="G255">
        <f t="shared" si="21"/>
        <v>2.500000037252903E-2</v>
      </c>
      <c r="H255">
        <f t="shared" si="18"/>
        <v>0.99386757003703807</v>
      </c>
      <c r="I255">
        <f t="shared" si="19"/>
        <v>0.99693064148041155</v>
      </c>
      <c r="J255">
        <f t="shared" si="22"/>
        <v>-9.8722878481646414E-3</v>
      </c>
      <c r="K255" s="14">
        <f t="shared" si="20"/>
        <v>-1.1803973792676961E-2</v>
      </c>
      <c r="L255" s="12">
        <f t="shared" si="23"/>
        <v>2.2250753248014769E-5</v>
      </c>
    </row>
    <row r="256" spans="1:12">
      <c r="A256" s="10">
        <v>15537412.2269</v>
      </c>
      <c r="B256" s="7">
        <v>0.979130268953468</v>
      </c>
      <c r="C256" s="7"/>
      <c r="D256" s="1">
        <v>-1.2390440089536299E-2</v>
      </c>
      <c r="E256" s="8">
        <v>-14</v>
      </c>
      <c r="G256">
        <f t="shared" si="21"/>
        <v>2.500000037252903E-2</v>
      </c>
      <c r="H256">
        <f t="shared" si="18"/>
        <v>0.99386757003703807</v>
      </c>
      <c r="I256">
        <f t="shared" si="19"/>
        <v>0.99693064148041155</v>
      </c>
      <c r="J256">
        <f t="shared" si="22"/>
        <v>-9.9398089818515632E-3</v>
      </c>
      <c r="K256" s="14">
        <f t="shared" si="20"/>
        <v>-1.1754834686559142E-2</v>
      </c>
      <c r="L256" s="12">
        <f t="shared" si="23"/>
        <v>2.2654747476308524E-5</v>
      </c>
    </row>
    <row r="257" spans="1:12">
      <c r="A257" s="10">
        <v>15537412.2519</v>
      </c>
      <c r="B257" s="7">
        <v>0.97924100002460701</v>
      </c>
      <c r="C257" s="7"/>
      <c r="D257" s="1">
        <v>-1.2218158485378701E-2</v>
      </c>
      <c r="E257" s="8">
        <v>-14</v>
      </c>
      <c r="G257">
        <f t="shared" si="21"/>
        <v>2.500000037252903E-2</v>
      </c>
      <c r="H257">
        <f t="shared" si="18"/>
        <v>0.99386757003703807</v>
      </c>
      <c r="I257">
        <f t="shared" si="19"/>
        <v>0.99693064148041155</v>
      </c>
      <c r="J257">
        <f t="shared" si="22"/>
        <v>-1.0006496090057266E-2</v>
      </c>
      <c r="K257" s="14">
        <f t="shared" si="20"/>
        <v>-1.1706302549909828E-2</v>
      </c>
      <c r="L257" s="12">
        <f t="shared" si="23"/>
        <v>2.2916743974983238E-5</v>
      </c>
    </row>
    <row r="258" spans="1:12">
      <c r="A258" s="10">
        <v>15537412.277899999</v>
      </c>
      <c r="B258" s="7">
        <v>0.97928406210782704</v>
      </c>
      <c r="C258" s="7"/>
      <c r="D258" s="1">
        <v>-1.21153403882448E-2</v>
      </c>
      <c r="E258" s="8">
        <v>-14</v>
      </c>
      <c r="G258">
        <f t="shared" si="21"/>
        <v>2.5999998673796654E-2</v>
      </c>
      <c r="H258">
        <f t="shared" si="18"/>
        <v>0.99362305701641629</v>
      </c>
      <c r="I258">
        <f t="shared" si="19"/>
        <v>0.99680812887584191</v>
      </c>
      <c r="J258">
        <f t="shared" si="22"/>
        <v>-1.0074926745644839E-2</v>
      </c>
      <c r="K258" s="14">
        <f t="shared" si="20"/>
        <v>-1.165650153113219E-2</v>
      </c>
      <c r="L258" s="12">
        <f t="shared" si="23"/>
        <v>2.3127277071779644E-5</v>
      </c>
    </row>
    <row r="259" spans="1:12">
      <c r="A259" s="10">
        <v>15537412.3029</v>
      </c>
      <c r="B259" s="7">
        <v>0.97935942075346305</v>
      </c>
      <c r="C259" s="7"/>
      <c r="D259" s="1">
        <v>-1.1982892966123E-2</v>
      </c>
      <c r="E259" s="8">
        <v>-14</v>
      </c>
      <c r="G259">
        <f t="shared" si="21"/>
        <v>2.500000037252903E-2</v>
      </c>
      <c r="H259">
        <f t="shared" si="18"/>
        <v>0.99386757003703807</v>
      </c>
      <c r="I259">
        <f t="shared" si="19"/>
        <v>0.99693064148041155</v>
      </c>
      <c r="J259">
        <f t="shared" si="22"/>
        <v>-1.0139950698535013E-2</v>
      </c>
      <c r="K259" s="14">
        <f t="shared" si="20"/>
        <v>-1.1609179770569258E-2</v>
      </c>
      <c r="L259" s="12">
        <f t="shared" si="23"/>
        <v>2.3266938624310631E-5</v>
      </c>
    </row>
    <row r="260" spans="1:12">
      <c r="A260" s="10">
        <v>15537412.3269</v>
      </c>
      <c r="B260" s="7">
        <v>0.97940709663131498</v>
      </c>
      <c r="C260" s="7"/>
      <c r="D260" s="1">
        <v>-1.18826181595453E-2</v>
      </c>
      <c r="E260" s="8">
        <v>-14</v>
      </c>
      <c r="G260">
        <f t="shared" si="21"/>
        <v>2.4000000208616257E-2</v>
      </c>
      <c r="H260">
        <f t="shared" ref="H260:H323" si="24">EXP(-G260/Ttau)</f>
        <v>0.99411214368358969</v>
      </c>
      <c r="I260">
        <f t="shared" ref="I260:I323" si="25">(1-H260)*Ttau/G260</f>
        <v>0.99705317440089225</v>
      </c>
      <c r="J260">
        <f t="shared" si="22"/>
        <v>-1.0201636398160331E-2</v>
      </c>
      <c r="K260" s="14">
        <f t="shared" ref="K260:K323" si="26">Ro+aH*E260+aN*J260</f>
        <v>-1.1564287453537155E-2</v>
      </c>
      <c r="L260" s="12">
        <f t="shared" si="23"/>
        <v>2.3368273062698274E-5</v>
      </c>
    </row>
    <row r="261" spans="1:12">
      <c r="A261" s="10">
        <v>15537412.3519</v>
      </c>
      <c r="B261" s="7">
        <v>0.97943785526218696</v>
      </c>
      <c r="C261" s="7"/>
      <c r="D261" s="1">
        <v>-1.17988535997438E-2</v>
      </c>
      <c r="E261" s="8">
        <v>-14</v>
      </c>
      <c r="G261">
        <f t="shared" ref="G261:G324" si="27">A261-A260</f>
        <v>2.500000037252903E-2</v>
      </c>
      <c r="H261">
        <f t="shared" si="24"/>
        <v>0.99386757003703807</v>
      </c>
      <c r="I261">
        <f t="shared" si="25"/>
        <v>0.99693064148041155</v>
      </c>
      <c r="J261">
        <f t="shared" ref="J261:J324" si="28">J260*H261+(B261-1)*(1-I261)+(B260-1)*(I261-H261)</f>
        <v>-1.0265265705817794E-2</v>
      </c>
      <c r="K261" s="14">
        <f t="shared" si="26"/>
        <v>-1.1517980658457543E-2</v>
      </c>
      <c r="L261" s="12">
        <f t="shared" ref="L261:L324" si="29">L260+(D261-K261)*(D261-K261)</f>
        <v>2.3447162671845067E-5</v>
      </c>
    </row>
    <row r="262" spans="1:12">
      <c r="A262" s="10">
        <v>15537412.3769</v>
      </c>
      <c r="B262" s="7">
        <v>0.97940094490513996</v>
      </c>
      <c r="C262" s="7"/>
      <c r="D262" s="1">
        <v>-1.1785689224733199E-2</v>
      </c>
      <c r="E262" s="8">
        <v>-14</v>
      </c>
      <c r="G262">
        <f t="shared" si="27"/>
        <v>2.500000037252903E-2</v>
      </c>
      <c r="H262">
        <f t="shared" si="24"/>
        <v>0.99386757003703807</v>
      </c>
      <c r="I262">
        <f t="shared" si="25"/>
        <v>0.99693064148041155</v>
      </c>
      <c r="J262">
        <f t="shared" si="28"/>
        <v>-1.0328523886437461E-2</v>
      </c>
      <c r="K262" s="14">
        <f t="shared" si="26"/>
        <v>-1.1471943954383482E-2</v>
      </c>
      <c r="L262" s="12">
        <f t="shared" si="29"/>
        <v>2.3545598766511886E-5</v>
      </c>
    </row>
    <row r="263" spans="1:12">
      <c r="A263" s="10">
        <v>15537412.401900001</v>
      </c>
      <c r="B263" s="7">
        <v>0.97939017938433504</v>
      </c>
      <c r="C263" s="7"/>
      <c r="D263" s="1">
        <v>-1.17459753686675E-2</v>
      </c>
      <c r="E263" s="8">
        <v>-14</v>
      </c>
      <c r="G263">
        <f t="shared" si="27"/>
        <v>2.500000037252903E-2</v>
      </c>
      <c r="H263">
        <f t="shared" si="24"/>
        <v>0.99386757003703807</v>
      </c>
      <c r="I263">
        <f t="shared" si="25"/>
        <v>0.99693064148041155</v>
      </c>
      <c r="J263">
        <f t="shared" si="28"/>
        <v>-1.0391540242998527E-2</v>
      </c>
      <c r="K263" s="14">
        <f t="shared" si="26"/>
        <v>-1.14260832399208E-2</v>
      </c>
      <c r="L263" s="12">
        <f t="shared" si="29"/>
        <v>2.3647929740545981E-5</v>
      </c>
    </row>
    <row r="264" spans="1:12">
      <c r="A264" s="10">
        <v>15537412.432399999</v>
      </c>
      <c r="B264" s="7">
        <v>0.97939940697359695</v>
      </c>
      <c r="C264" s="7"/>
      <c r="D264" s="1">
        <v>-1.1675342939350601E-2</v>
      </c>
      <c r="E264" s="8">
        <v>-14</v>
      </c>
      <c r="G264">
        <f t="shared" si="27"/>
        <v>3.0499998480081558E-2</v>
      </c>
      <c r="H264">
        <f t="shared" si="24"/>
        <v>0.99252349081497482</v>
      </c>
      <c r="I264">
        <f t="shared" si="25"/>
        <v>0.99625706972865413</v>
      </c>
      <c r="J264">
        <f t="shared" si="28"/>
        <v>-1.046790277183675E-2</v>
      </c>
      <c r="K264" s="14">
        <f t="shared" si="26"/>
        <v>-1.1370509729774995E-2</v>
      </c>
      <c r="L264" s="12">
        <f t="shared" si="29"/>
        <v>2.3740853026206145E-5</v>
      </c>
    </row>
    <row r="265" spans="1:12">
      <c r="A265" s="10">
        <v>15537412.4519</v>
      </c>
      <c r="B265" s="7">
        <v>0.97951782770245299</v>
      </c>
      <c r="C265" s="7"/>
      <c r="D265" s="1">
        <v>-1.1515001288372E-2</v>
      </c>
      <c r="E265" s="8">
        <v>-14</v>
      </c>
      <c r="G265">
        <f t="shared" si="27"/>
        <v>1.9500000402331352E-2</v>
      </c>
      <c r="H265">
        <f t="shared" si="24"/>
        <v>0.99521346987259451</v>
      </c>
      <c r="I265">
        <f t="shared" si="25"/>
        <v>0.9976048211138564</v>
      </c>
      <c r="J265">
        <f t="shared" si="28"/>
        <v>-1.051611956018246E-2</v>
      </c>
      <c r="K265" s="14">
        <f t="shared" si="26"/>
        <v>-1.1335419532827679E-2</v>
      </c>
      <c r="L265" s="12">
        <f t="shared" si="29"/>
        <v>2.3773102633130524E-5</v>
      </c>
    </row>
    <row r="266" spans="1:12">
      <c r="A266" s="10">
        <v>15537412.4769</v>
      </c>
      <c r="B266" s="7">
        <v>0.97958857255345899</v>
      </c>
      <c r="C266" s="7"/>
      <c r="D266" s="1">
        <v>-1.13947043856621E-2</v>
      </c>
      <c r="E266" s="8">
        <v>-14</v>
      </c>
      <c r="G266">
        <f t="shared" si="27"/>
        <v>2.500000037252903E-2</v>
      </c>
      <c r="H266">
        <f t="shared" si="24"/>
        <v>0.99386757003703807</v>
      </c>
      <c r="I266">
        <f t="shared" si="25"/>
        <v>0.99693064148041155</v>
      </c>
      <c r="J266">
        <f t="shared" si="28"/>
        <v>-1.0577018539290382E-2</v>
      </c>
      <c r="K266" s="14">
        <f t="shared" si="26"/>
        <v>-1.1291099758655544E-2</v>
      </c>
      <c r="L266" s="12">
        <f t="shared" si="29"/>
        <v>2.3783836551867691E-5</v>
      </c>
    </row>
    <row r="267" spans="1:12">
      <c r="A267" s="10">
        <v>15537412.5019</v>
      </c>
      <c r="B267" s="7">
        <v>0.97963163463667902</v>
      </c>
      <c r="C267" s="7"/>
      <c r="D267" s="1">
        <v>-1.1304146777232099E-2</v>
      </c>
      <c r="E267" s="8">
        <v>-14</v>
      </c>
      <c r="G267">
        <f t="shared" si="27"/>
        <v>2.500000037252903E-2</v>
      </c>
      <c r="H267">
        <f t="shared" si="24"/>
        <v>0.99386757003703807</v>
      </c>
      <c r="I267">
        <f t="shared" si="25"/>
        <v>0.99693064148041155</v>
      </c>
      <c r="J267">
        <f t="shared" si="28"/>
        <v>-1.0637195190169223E-2</v>
      </c>
      <c r="K267" s="14">
        <f t="shared" si="26"/>
        <v>-1.124730566528233E-2</v>
      </c>
      <c r="L267" s="12">
        <f t="shared" si="29"/>
        <v>2.3787067463875375E-5</v>
      </c>
    </row>
    <row r="268" spans="1:12">
      <c r="A268" s="10">
        <v>15537412.526900001</v>
      </c>
      <c r="B268" s="7">
        <v>0.97967623465144305</v>
      </c>
      <c r="C268" s="7"/>
      <c r="D268" s="1">
        <v>-1.1212986503844599E-2</v>
      </c>
      <c r="E268" s="8">
        <v>-14</v>
      </c>
      <c r="G268">
        <f t="shared" si="27"/>
        <v>2.500000037252903E-2</v>
      </c>
      <c r="H268">
        <f t="shared" si="24"/>
        <v>0.99386757003703807</v>
      </c>
      <c r="I268">
        <f t="shared" si="25"/>
        <v>0.99693064148041155</v>
      </c>
      <c r="J268">
        <f t="shared" si="28"/>
        <v>-1.069673401627845E-2</v>
      </c>
      <c r="K268" s="14">
        <f t="shared" si="26"/>
        <v>-1.1203975754563156E-2</v>
      </c>
      <c r="L268" s="12">
        <f t="shared" si="29"/>
        <v>2.3787148657477988E-5</v>
      </c>
    </row>
    <row r="269" spans="1:12">
      <c r="A269" s="10">
        <v>15537412.551899999</v>
      </c>
      <c r="B269" s="7">
        <v>0.97981772435345404</v>
      </c>
      <c r="C269" s="7"/>
      <c r="D269" s="1">
        <v>-1.10232991653114E-2</v>
      </c>
      <c r="E269" s="8">
        <v>-14</v>
      </c>
      <c r="G269">
        <f t="shared" si="27"/>
        <v>2.4999998509883881E-2</v>
      </c>
      <c r="H269">
        <f t="shared" si="24"/>
        <v>0.99386757049253582</v>
      </c>
      <c r="I269">
        <f t="shared" si="25"/>
        <v>0.99693064170863599</v>
      </c>
      <c r="J269">
        <f t="shared" si="28"/>
        <v>-1.0755336824699787E-2</v>
      </c>
      <c r="K269" s="14">
        <f t="shared" si="26"/>
        <v>-1.1161327039048832E-2</v>
      </c>
      <c r="L269" s="12">
        <f t="shared" si="29"/>
        <v>2.3806200351406464E-5</v>
      </c>
    </row>
    <row r="270" spans="1:12">
      <c r="A270" s="10">
        <v>15537412.5769</v>
      </c>
      <c r="B270" s="7">
        <v>0.97987924161519702</v>
      </c>
      <c r="C270" s="7"/>
      <c r="D270" s="1">
        <v>-1.0917650669607801E-2</v>
      </c>
      <c r="E270" s="8">
        <v>-14</v>
      </c>
      <c r="G270">
        <f t="shared" si="27"/>
        <v>2.500000037252903E-2</v>
      </c>
      <c r="H270">
        <f t="shared" si="24"/>
        <v>0.99386757003703807</v>
      </c>
      <c r="I270">
        <f t="shared" si="25"/>
        <v>0.99693064148041155</v>
      </c>
      <c r="J270">
        <f t="shared" si="28"/>
        <v>-1.0812958048258454E-2</v>
      </c>
      <c r="K270" s="14">
        <f t="shared" si="26"/>
        <v>-1.1119392680656443E-2</v>
      </c>
      <c r="L270" s="12">
        <f t="shared" si="29"/>
        <v>2.3846900190428416E-5</v>
      </c>
    </row>
    <row r="271" spans="1:12">
      <c r="A271" s="10">
        <v>15537412.6019</v>
      </c>
      <c r="B271" s="7">
        <v>0.97991153817761301</v>
      </c>
      <c r="C271" s="7"/>
      <c r="D271" s="1">
        <v>-1.0843044122762701E-2</v>
      </c>
      <c r="E271" s="8">
        <v>-14</v>
      </c>
      <c r="G271">
        <f t="shared" si="27"/>
        <v>2.500000037252903E-2</v>
      </c>
      <c r="H271">
        <f t="shared" si="24"/>
        <v>0.99386757003703807</v>
      </c>
      <c r="I271">
        <f t="shared" si="25"/>
        <v>0.99693064148041155</v>
      </c>
      <c r="J271">
        <f t="shared" si="28"/>
        <v>-1.0869938352202541E-2</v>
      </c>
      <c r="K271" s="14">
        <f t="shared" si="26"/>
        <v>-1.1077924757219068E-2</v>
      </c>
      <c r="L271" s="12">
        <f t="shared" si="29"/>
        <v>2.3902069102871041E-5</v>
      </c>
    </row>
    <row r="272" spans="1:12">
      <c r="A272" s="10">
        <v>15537412.6269</v>
      </c>
      <c r="B272" s="7">
        <v>0.97987616575211001</v>
      </c>
      <c r="C272" s="7"/>
      <c r="D272" s="1">
        <v>-1.0838613584463599E-2</v>
      </c>
      <c r="E272" s="8">
        <v>-14</v>
      </c>
      <c r="G272">
        <f t="shared" si="27"/>
        <v>2.500000037252903E-2</v>
      </c>
      <c r="H272">
        <f t="shared" si="24"/>
        <v>0.99386757003703807</v>
      </c>
      <c r="I272">
        <f t="shared" si="25"/>
        <v>0.99693064148041155</v>
      </c>
      <c r="J272">
        <f t="shared" si="28"/>
        <v>-1.0926578872400944E-2</v>
      </c>
      <c r="K272" s="14">
        <f t="shared" si="26"/>
        <v>-1.1036704114427389E-2</v>
      </c>
      <c r="L272" s="12">
        <f t="shared" si="29"/>
        <v>2.3941308960932376E-5</v>
      </c>
    </row>
    <row r="273" spans="1:12">
      <c r="A273" s="10">
        <v>15537412.651900001</v>
      </c>
      <c r="B273" s="7">
        <v>0.97968546224070496</v>
      </c>
      <c r="C273" s="7"/>
      <c r="D273" s="1">
        <v>-1.09936788636169E-2</v>
      </c>
      <c r="E273" s="8">
        <v>-14</v>
      </c>
      <c r="G273">
        <f t="shared" si="27"/>
        <v>2.500000037252903E-2</v>
      </c>
      <c r="H273">
        <f t="shared" si="24"/>
        <v>0.99386757003703807</v>
      </c>
      <c r="I273">
        <f t="shared" si="25"/>
        <v>0.99693064148041155</v>
      </c>
      <c r="J273">
        <f t="shared" si="28"/>
        <v>-1.0983565734290053E-2</v>
      </c>
      <c r="K273" s="14">
        <f t="shared" si="26"/>
        <v>-1.0995231418387146E-2</v>
      </c>
      <c r="L273" s="12">
        <f t="shared" si="29"/>
        <v>2.3941311371358689E-5</v>
      </c>
    </row>
    <row r="274" spans="1:12">
      <c r="A274" s="10">
        <v>15537412.676899999</v>
      </c>
      <c r="B274" s="7">
        <v>0.97957934496419696</v>
      </c>
      <c r="C274" s="7"/>
      <c r="D274" s="1">
        <v>-1.1060397945450001E-2</v>
      </c>
      <c r="E274" s="8">
        <v>-14</v>
      </c>
      <c r="G274">
        <f t="shared" si="27"/>
        <v>2.4999998509883881E-2</v>
      </c>
      <c r="H274">
        <f t="shared" si="24"/>
        <v>0.99386757049253582</v>
      </c>
      <c r="I274">
        <f t="shared" si="25"/>
        <v>0.99693064170863599</v>
      </c>
      <c r="J274">
        <f t="shared" si="28"/>
        <v>-1.1041112974412022E-2</v>
      </c>
      <c r="K274" s="14">
        <f t="shared" si="26"/>
        <v>-1.0953350902099418E-2</v>
      </c>
      <c r="L274" s="12">
        <f t="shared" si="29"/>
        <v>2.395277044084879E-5</v>
      </c>
    </row>
    <row r="275" spans="1:12">
      <c r="A275" s="10">
        <v>15537412.7019</v>
      </c>
      <c r="B275" s="7">
        <v>0.979519365633997</v>
      </c>
      <c r="C275" s="7"/>
      <c r="D275" s="1">
        <v>-1.1079115283726401E-2</v>
      </c>
      <c r="E275" s="8">
        <v>-14</v>
      </c>
      <c r="G275">
        <f t="shared" si="27"/>
        <v>2.500000037252903E-2</v>
      </c>
      <c r="H275">
        <f t="shared" si="24"/>
        <v>0.99386757003703807</v>
      </c>
      <c r="I275">
        <f t="shared" si="25"/>
        <v>0.99693064148041155</v>
      </c>
      <c r="J275">
        <f t="shared" si="28"/>
        <v>-1.1098816457256307E-2</v>
      </c>
      <c r="K275" s="14">
        <f t="shared" si="26"/>
        <v>-1.0911356678779642E-2</v>
      </c>
      <c r="L275" s="12">
        <f t="shared" si="29"/>
        <v>2.3980913390382474E-5</v>
      </c>
    </row>
    <row r="276" spans="1:12">
      <c r="A276" s="10">
        <v>15537412.7269</v>
      </c>
      <c r="B276" s="7">
        <v>0.97950706218164796</v>
      </c>
      <c r="C276" s="7"/>
      <c r="D276" s="1">
        <v>-1.10487257141949E-2</v>
      </c>
      <c r="E276" s="8">
        <v>-14</v>
      </c>
      <c r="G276">
        <f t="shared" si="27"/>
        <v>2.500000037252903E-2</v>
      </c>
      <c r="H276">
        <f t="shared" si="24"/>
        <v>0.99386757003703807</v>
      </c>
      <c r="I276">
        <f t="shared" si="25"/>
        <v>0.99693064148041155</v>
      </c>
      <c r="J276">
        <f t="shared" si="28"/>
        <v>-1.1156387562213247E-2</v>
      </c>
      <c r="K276" s="14">
        <f t="shared" si="26"/>
        <v>-1.0869458794645818E-2</v>
      </c>
      <c r="L276" s="12">
        <f t="shared" si="29"/>
        <v>2.4013050018827092E-5</v>
      </c>
    </row>
    <row r="277" spans="1:12">
      <c r="A277" s="10">
        <v>15537412.7519</v>
      </c>
      <c r="B277" s="7">
        <v>0.97954551047023797</v>
      </c>
      <c r="C277" s="7"/>
      <c r="D277" s="1">
        <v>-1.09665573944802E-2</v>
      </c>
      <c r="E277" s="8">
        <v>-14</v>
      </c>
      <c r="G277">
        <f t="shared" si="27"/>
        <v>2.500000037252903E-2</v>
      </c>
      <c r="H277">
        <f t="shared" si="24"/>
        <v>0.99386757003703807</v>
      </c>
      <c r="I277">
        <f t="shared" si="25"/>
        <v>0.99693064148041155</v>
      </c>
      <c r="J277">
        <f t="shared" si="28"/>
        <v>-1.1213525291172546E-2</v>
      </c>
      <c r="K277" s="14">
        <f t="shared" si="26"/>
        <v>-1.0827876303752216E-2</v>
      </c>
      <c r="L277" s="12">
        <f t="shared" si="29"/>
        <v>2.4032282463752596E-5</v>
      </c>
    </row>
    <row r="278" spans="1:12">
      <c r="A278" s="10">
        <v>15537412.776900001</v>
      </c>
      <c r="B278" s="7">
        <v>0.97957319323802305</v>
      </c>
      <c r="C278" s="7"/>
      <c r="D278" s="1">
        <v>-1.0896293776145601E-2</v>
      </c>
      <c r="E278" s="8">
        <v>-14</v>
      </c>
      <c r="G278">
        <f t="shared" si="27"/>
        <v>2.500000037252903E-2</v>
      </c>
      <c r="H278">
        <f t="shared" si="24"/>
        <v>0.99386757003703807</v>
      </c>
      <c r="I278">
        <f t="shared" si="25"/>
        <v>0.99693064148041155</v>
      </c>
      <c r="J278">
        <f t="shared" si="28"/>
        <v>-1.1270109888816786E-2</v>
      </c>
      <c r="K278" s="14">
        <f t="shared" si="26"/>
        <v>-1.0786696359097155E-2</v>
      </c>
      <c r="L278" s="12">
        <f t="shared" si="29"/>
        <v>2.4044294057576288E-5</v>
      </c>
    </row>
    <row r="279" spans="1:12">
      <c r="A279" s="10">
        <v>15537412.801899999</v>
      </c>
      <c r="B279" s="7">
        <v>0.97958857255345899</v>
      </c>
      <c r="C279" s="7"/>
      <c r="D279" s="1">
        <v>-1.0839378160205901E-2</v>
      </c>
      <c r="E279" s="8">
        <v>-14</v>
      </c>
      <c r="G279">
        <f t="shared" si="27"/>
        <v>2.4999998509883881E-2</v>
      </c>
      <c r="H279">
        <f t="shared" si="24"/>
        <v>0.99386757049253582</v>
      </c>
      <c r="I279">
        <f t="shared" si="25"/>
        <v>0.99693064170863599</v>
      </c>
      <c r="J279">
        <f t="shared" si="28"/>
        <v>-1.1326215482283309E-2</v>
      </c>
      <c r="K279" s="14">
        <f t="shared" si="26"/>
        <v>-1.0745865013996552E-2</v>
      </c>
      <c r="L279" s="12">
        <f t="shared" si="29"/>
        <v>2.4053038766090261E-5</v>
      </c>
    </row>
    <row r="280" spans="1:12">
      <c r="A280" s="10">
        <v>15537412.8269</v>
      </c>
      <c r="B280" s="7">
        <v>0.97962240704741699</v>
      </c>
      <c r="C280" s="7"/>
      <c r="D280" s="1">
        <v>-1.07640845598933E-2</v>
      </c>
      <c r="E280" s="8">
        <v>-14</v>
      </c>
      <c r="G280">
        <f t="shared" si="27"/>
        <v>2.500000037252903E-2</v>
      </c>
      <c r="H280">
        <f t="shared" si="24"/>
        <v>0.99386757003703807</v>
      </c>
      <c r="I280">
        <f t="shared" si="25"/>
        <v>0.99693064148041155</v>
      </c>
      <c r="J280">
        <f t="shared" si="28"/>
        <v>-1.1381826058160498E-2</v>
      </c>
      <c r="K280" s="14">
        <f t="shared" si="26"/>
        <v>-1.0705393922353264E-2</v>
      </c>
      <c r="L280" s="12">
        <f t="shared" si="29"/>
        <v>2.4056483357025118E-5</v>
      </c>
    </row>
    <row r="281" spans="1:12">
      <c r="A281" s="10">
        <v>15537412.8519</v>
      </c>
      <c r="B281" s="7">
        <v>0.97964086222594104</v>
      </c>
      <c r="C281" s="7"/>
      <c r="D281" s="1">
        <v>-1.0705321792235699E-2</v>
      </c>
      <c r="E281" s="8">
        <v>-14</v>
      </c>
      <c r="G281">
        <f t="shared" si="27"/>
        <v>2.500000037252903E-2</v>
      </c>
      <c r="H281">
        <f t="shared" si="24"/>
        <v>0.99386757003703807</v>
      </c>
      <c r="I281">
        <f t="shared" si="25"/>
        <v>0.99693064148041155</v>
      </c>
      <c r="J281">
        <f t="shared" si="28"/>
        <v>-1.1436935323044241E-2</v>
      </c>
      <c r="K281" s="14">
        <f t="shared" si="26"/>
        <v>-1.0665287664248155E-2</v>
      </c>
      <c r="L281" s="12">
        <f t="shared" si="29"/>
        <v>2.4058086088428841E-5</v>
      </c>
    </row>
    <row r="282" spans="1:12">
      <c r="A282" s="10">
        <v>15537412.8769</v>
      </c>
      <c r="B282" s="7">
        <v>0.97964855188365796</v>
      </c>
      <c r="C282" s="7"/>
      <c r="D282" s="1">
        <v>-1.0658175814192801E-2</v>
      </c>
      <c r="E282" s="8">
        <v>-14</v>
      </c>
      <c r="G282">
        <f t="shared" si="27"/>
        <v>2.500000037252903E-2</v>
      </c>
      <c r="H282">
        <f t="shared" si="24"/>
        <v>0.99386757003703807</v>
      </c>
      <c r="I282">
        <f t="shared" si="25"/>
        <v>0.99693064148041155</v>
      </c>
      <c r="J282">
        <f t="shared" si="28"/>
        <v>-1.1491626502374029E-2</v>
      </c>
      <c r="K282" s="14">
        <f t="shared" si="26"/>
        <v>-1.0625485671626762E-2</v>
      </c>
      <c r="L282" s="12">
        <f t="shared" si="29"/>
        <v>2.4059154733849829E-5</v>
      </c>
    </row>
    <row r="283" spans="1:12">
      <c r="A283" s="10">
        <v>15537412.901900001</v>
      </c>
      <c r="B283" s="7">
        <v>0.97969468982996599</v>
      </c>
      <c r="C283" s="7"/>
      <c r="D283" s="1">
        <v>-1.05720070667863E-2</v>
      </c>
      <c r="E283" s="8">
        <v>-14</v>
      </c>
      <c r="G283">
        <f t="shared" si="27"/>
        <v>2.500000037252903E-2</v>
      </c>
      <c r="H283">
        <f t="shared" si="24"/>
        <v>0.99386757003703807</v>
      </c>
      <c r="I283">
        <f t="shared" si="25"/>
        <v>0.99693064148041155</v>
      </c>
      <c r="J283">
        <f t="shared" si="28"/>
        <v>-1.1545817124007448E-2</v>
      </c>
      <c r="K283" s="14">
        <f t="shared" si="26"/>
        <v>-1.0586047964324894E-2</v>
      </c>
      <c r="L283" s="12">
        <f t="shared" si="29"/>
        <v>2.4059351880653519E-5</v>
      </c>
    </row>
    <row r="284" spans="1:12">
      <c r="A284" s="10">
        <v>15537412.926899999</v>
      </c>
      <c r="B284" s="7">
        <v>0.97972698639238198</v>
      </c>
      <c r="C284" s="7"/>
      <c r="D284" s="1">
        <v>-1.0500867286292501E-2</v>
      </c>
      <c r="E284" s="8">
        <v>-14</v>
      </c>
      <c r="G284">
        <f t="shared" si="27"/>
        <v>2.4999998509883881E-2</v>
      </c>
      <c r="H284">
        <f t="shared" si="24"/>
        <v>0.99386757049253582</v>
      </c>
      <c r="I284">
        <f t="shared" si="25"/>
        <v>0.99693064170863599</v>
      </c>
      <c r="J284">
        <f t="shared" si="28"/>
        <v>-1.1599434967911694E-2</v>
      </c>
      <c r="K284" s="14">
        <f t="shared" si="26"/>
        <v>-1.0547027101114333E-2</v>
      </c>
      <c r="L284" s="12">
        <f t="shared" si="29"/>
        <v>2.4061482609157904E-5</v>
      </c>
    </row>
    <row r="285" spans="1:12">
      <c r="A285" s="10">
        <v>15537412.9519</v>
      </c>
      <c r="B285" s="7">
        <v>0.97965316567828897</v>
      </c>
      <c r="C285" s="7"/>
      <c r="D285" s="1">
        <v>-1.05392958437391E-2</v>
      </c>
      <c r="E285" s="8">
        <v>-14</v>
      </c>
      <c r="G285">
        <f t="shared" si="27"/>
        <v>2.500000037252903E-2</v>
      </c>
      <c r="H285">
        <f t="shared" si="24"/>
        <v>0.99386757003703807</v>
      </c>
      <c r="I285">
        <f t="shared" si="25"/>
        <v>0.99693064148041155</v>
      </c>
      <c r="J285">
        <f t="shared" si="28"/>
        <v>-1.1652851663685659E-2</v>
      </c>
      <c r="K285" s="14">
        <f t="shared" si="26"/>
        <v>-1.0508152625246217E-2</v>
      </c>
      <c r="L285" s="12">
        <f t="shared" si="29"/>
        <v>2.4062452509215998E-5</v>
      </c>
    </row>
    <row r="286" spans="1:12">
      <c r="A286" s="10">
        <v>15537412.9769</v>
      </c>
      <c r="B286" s="7">
        <v>0.979554738059499</v>
      </c>
      <c r="C286" s="7"/>
      <c r="D286" s="1">
        <v>-1.06025686737277E-2</v>
      </c>
      <c r="E286" s="8">
        <v>-14</v>
      </c>
      <c r="G286">
        <f t="shared" si="27"/>
        <v>2.500000037252903E-2</v>
      </c>
      <c r="H286">
        <f t="shared" si="24"/>
        <v>0.99386757003703807</v>
      </c>
      <c r="I286">
        <f t="shared" si="25"/>
        <v>0.99693064148041155</v>
      </c>
      <c r="J286">
        <f t="shared" si="28"/>
        <v>-1.1706469013085502E-2</v>
      </c>
      <c r="K286" s="14">
        <f t="shared" si="26"/>
        <v>-1.0469132121915638E-2</v>
      </c>
      <c r="L286" s="12">
        <f t="shared" si="29"/>
        <v>2.408025782257549E-5</v>
      </c>
    </row>
    <row r="287" spans="1:12">
      <c r="A287" s="10">
        <v>15537413.0019</v>
      </c>
      <c r="B287" s="7">
        <v>0.97950706218164796</v>
      </c>
      <c r="C287" s="7"/>
      <c r="D287" s="1">
        <v>-1.0613099023518299E-2</v>
      </c>
      <c r="E287" s="8">
        <v>-14</v>
      </c>
      <c r="G287">
        <f t="shared" si="27"/>
        <v>2.500000037252903E-2</v>
      </c>
      <c r="H287">
        <f t="shared" si="24"/>
        <v>0.99386757003703807</v>
      </c>
      <c r="I287">
        <f t="shared" si="25"/>
        <v>0.99693064148041155</v>
      </c>
      <c r="J287">
        <f t="shared" si="28"/>
        <v>-1.1760205383035566E-2</v>
      </c>
      <c r="K287" s="14">
        <f t="shared" si="26"/>
        <v>-1.0430025000320108E-2</v>
      </c>
      <c r="L287" s="12">
        <f t="shared" si="29"/>
        <v>2.4113773920545462E-5</v>
      </c>
    </row>
    <row r="288" spans="1:12">
      <c r="A288" s="10">
        <v>15537413.026900001</v>
      </c>
      <c r="B288" s="7">
        <v>0.97946092423534004</v>
      </c>
      <c r="C288" s="7"/>
      <c r="D288" s="1">
        <v>-1.0621936449118701E-2</v>
      </c>
      <c r="E288" s="8">
        <v>-14</v>
      </c>
      <c r="G288">
        <f t="shared" si="27"/>
        <v>2.500000037252903E-2</v>
      </c>
      <c r="H288">
        <f t="shared" si="24"/>
        <v>0.99386757003703807</v>
      </c>
      <c r="I288">
        <f t="shared" si="25"/>
        <v>0.99693064148041155</v>
      </c>
      <c r="J288">
        <f t="shared" si="28"/>
        <v>-1.1813899866979007E-2</v>
      </c>
      <c r="K288" s="14">
        <f t="shared" si="26"/>
        <v>-1.039094836163877E-2</v>
      </c>
      <c r="L288" s="12">
        <f t="shared" si="29"/>
        <v>2.41671294171031E-5</v>
      </c>
    </row>
    <row r="289" spans="1:12">
      <c r="A289" s="10">
        <v>15537413.051899999</v>
      </c>
      <c r="B289" s="7">
        <v>0.97952551736017102</v>
      </c>
      <c r="C289" s="7"/>
      <c r="D289" s="1">
        <v>-1.05170017031342E-2</v>
      </c>
      <c r="E289" s="8">
        <v>-14</v>
      </c>
      <c r="G289">
        <f t="shared" si="27"/>
        <v>2.4999998509883881E-2</v>
      </c>
      <c r="H289">
        <f t="shared" si="24"/>
        <v>0.99386757049253582</v>
      </c>
      <c r="I289">
        <f t="shared" si="25"/>
        <v>0.99693064170863599</v>
      </c>
      <c r="J289">
        <f t="shared" si="28"/>
        <v>-1.1867208133668495E-2</v>
      </c>
      <c r="K289" s="14">
        <f t="shared" si="26"/>
        <v>-1.0352152796002123E-2</v>
      </c>
      <c r="L289" s="12">
        <f t="shared" si="29"/>
        <v>2.4194304579285738E-5</v>
      </c>
    </row>
    <row r="290" spans="1:12">
      <c r="A290" s="10">
        <v>15537413.0769</v>
      </c>
      <c r="B290" s="7">
        <v>0.97953782081252005</v>
      </c>
      <c r="C290" s="7"/>
      <c r="D290" s="1">
        <v>-1.0466772908717101E-2</v>
      </c>
      <c r="E290" s="8">
        <v>-14</v>
      </c>
      <c r="G290">
        <f t="shared" si="27"/>
        <v>2.500000037252903E-2</v>
      </c>
      <c r="H290">
        <f t="shared" si="24"/>
        <v>0.99386757003703807</v>
      </c>
      <c r="I290">
        <f t="shared" si="25"/>
        <v>0.99693064148041155</v>
      </c>
      <c r="J290">
        <f t="shared" si="28"/>
        <v>-1.1919953878043224E-2</v>
      </c>
      <c r="K290" s="14">
        <f t="shared" si="26"/>
        <v>-1.0313766610987651E-2</v>
      </c>
      <c r="L290" s="12">
        <f t="shared" si="29"/>
        <v>2.4217715506430612E-5</v>
      </c>
    </row>
    <row r="291" spans="1:12">
      <c r="A291" s="10">
        <v>15537413.1019</v>
      </c>
      <c r="B291" s="7">
        <v>0.97955320012795599</v>
      </c>
      <c r="C291" s="7"/>
      <c r="D291" s="1">
        <v>-1.04138569436869E-2</v>
      </c>
      <c r="E291" s="8">
        <v>-14</v>
      </c>
      <c r="G291">
        <f t="shared" si="27"/>
        <v>2.500000037252903E-2</v>
      </c>
      <c r="H291">
        <f t="shared" si="24"/>
        <v>0.99386757003703807</v>
      </c>
      <c r="I291">
        <f t="shared" si="25"/>
        <v>0.99693064148041155</v>
      </c>
      <c r="J291">
        <f t="shared" si="28"/>
        <v>-1.1972291271848326E-2</v>
      </c>
      <c r="K291" s="14">
        <f t="shared" si="26"/>
        <v>-1.0275677606735385E-2</v>
      </c>
      <c r="L291" s="12">
        <f t="shared" si="29"/>
        <v>2.4236809035590972E-5</v>
      </c>
    </row>
    <row r="292" spans="1:12">
      <c r="A292" s="10">
        <v>15537413.127</v>
      </c>
      <c r="B292" s="7">
        <v>0.97953474494943304</v>
      </c>
      <c r="C292" s="7"/>
      <c r="D292" s="1">
        <v>-1.03960105289589E-2</v>
      </c>
      <c r="E292" s="8">
        <v>-14</v>
      </c>
      <c r="G292">
        <f t="shared" si="27"/>
        <v>2.5100000202655792E-2</v>
      </c>
      <c r="H292">
        <f t="shared" si="24"/>
        <v>0.99384311602755582</v>
      </c>
      <c r="I292">
        <f t="shared" si="25"/>
        <v>0.99691838931606491</v>
      </c>
      <c r="J292">
        <f t="shared" si="28"/>
        <v>-1.2024524709698522E-2</v>
      </c>
      <c r="K292" s="14">
        <f t="shared" si="26"/>
        <v>-1.0237664257354725E-2</v>
      </c>
      <c r="L292" s="12">
        <f t="shared" si="29"/>
        <v>2.4261882577321915E-5</v>
      </c>
    </row>
    <row r="293" spans="1:12">
      <c r="A293" s="10">
        <v>15537413.151900001</v>
      </c>
      <c r="B293" s="7">
        <v>0.97941632422057601</v>
      </c>
      <c r="C293" s="7"/>
      <c r="D293" s="1">
        <v>-1.0481211257418001E-2</v>
      </c>
      <c r="E293" s="8">
        <v>-14</v>
      </c>
      <c r="G293">
        <f t="shared" si="27"/>
        <v>2.4900000542402267E-2</v>
      </c>
      <c r="H293">
        <f t="shared" si="24"/>
        <v>0.99389202464822357</v>
      </c>
      <c r="I293">
        <f t="shared" si="25"/>
        <v>0.99694289384562729</v>
      </c>
      <c r="J293">
        <f t="shared" si="28"/>
        <v>-1.207644250731053E-2</v>
      </c>
      <c r="K293" s="14">
        <f t="shared" si="26"/>
        <v>-1.0199880617967253E-2</v>
      </c>
      <c r="L293" s="12">
        <f t="shared" si="29"/>
        <v>2.4341029506015682E-5</v>
      </c>
    </row>
    <row r="294" spans="1:12">
      <c r="A294" s="10">
        <v>15537413.1776</v>
      </c>
      <c r="B294" s="7">
        <v>0.97935019316420202</v>
      </c>
      <c r="C294" s="7"/>
      <c r="D294" s="1">
        <v>-1.05106822876306E-2</v>
      </c>
      <c r="E294" s="8">
        <v>-14</v>
      </c>
      <c r="G294">
        <f t="shared" si="27"/>
        <v>2.5699999183416367E-2</v>
      </c>
      <c r="H294">
        <f t="shared" si="24"/>
        <v>0.99369640460560005</v>
      </c>
      <c r="I294">
        <f t="shared" si="25"/>
        <v>0.99684488054823628</v>
      </c>
      <c r="J294">
        <f t="shared" si="28"/>
        <v>-1.2130277315166043E-2</v>
      </c>
      <c r="K294" s="14">
        <f t="shared" si="26"/>
        <v>-1.0160701857309733E-2</v>
      </c>
      <c r="L294" s="12">
        <f t="shared" si="29"/>
        <v>2.446351580762326E-5</v>
      </c>
    </row>
    <row r="295" spans="1:12">
      <c r="A295" s="10">
        <v>15537413.2019</v>
      </c>
      <c r="B295" s="7">
        <v>0.97930251728635098</v>
      </c>
      <c r="C295" s="7"/>
      <c r="D295" s="1">
        <v>-1.0523019246849299E-2</v>
      </c>
      <c r="E295" s="8">
        <v>-14</v>
      </c>
      <c r="G295">
        <f t="shared" si="27"/>
        <v>2.4299999698996544E-2</v>
      </c>
      <c r="H295">
        <f t="shared" si="24"/>
        <v>0.99403876540750902</v>
      </c>
      <c r="I295">
        <f t="shared" si="25"/>
        <v>0.99701641248378725</v>
      </c>
      <c r="J295">
        <f t="shared" si="28"/>
        <v>-1.2181206474410162E-2</v>
      </c>
      <c r="K295" s="14">
        <f t="shared" si="26"/>
        <v>-1.0123637708295411E-2</v>
      </c>
      <c r="L295" s="12">
        <f t="shared" si="29"/>
        <v>2.462302142096093E-5</v>
      </c>
    </row>
    <row r="296" spans="1:12">
      <c r="A296" s="10">
        <v>15537413.227600001</v>
      </c>
      <c r="B296" s="7">
        <v>0.97930559314943799</v>
      </c>
      <c r="C296" s="7"/>
      <c r="D296" s="1">
        <v>-1.0481019576838099E-2</v>
      </c>
      <c r="E296" s="8">
        <v>-14</v>
      </c>
      <c r="G296">
        <f t="shared" si="27"/>
        <v>2.5700001046061516E-2</v>
      </c>
      <c r="H296">
        <f t="shared" si="24"/>
        <v>0.99369640415018068</v>
      </c>
      <c r="I296">
        <f t="shared" si="25"/>
        <v>0.99684488032004848</v>
      </c>
      <c r="J296">
        <f t="shared" si="28"/>
        <v>-1.2234879933251586E-2</v>
      </c>
      <c r="K296" s="14">
        <f t="shared" si="26"/>
        <v>-1.0084576370819233E-2</v>
      </c>
      <c r="L296" s="12">
        <f t="shared" si="29"/>
        <v>2.4780188636559447E-5</v>
      </c>
    </row>
    <row r="297" spans="1:12">
      <c r="A297" s="10">
        <v>15537413.2519</v>
      </c>
      <c r="B297" s="7">
        <v>0.97944708285144799</v>
      </c>
      <c r="C297" s="7"/>
      <c r="D297" s="1">
        <v>-1.02994240144125E-2</v>
      </c>
      <c r="E297" s="8">
        <v>-14</v>
      </c>
      <c r="G297">
        <f t="shared" si="27"/>
        <v>2.4299999698996544E-2</v>
      </c>
      <c r="H297">
        <f t="shared" si="24"/>
        <v>0.99403876540750902</v>
      </c>
      <c r="I297">
        <f t="shared" si="25"/>
        <v>0.99701641248378725</v>
      </c>
      <c r="J297">
        <f t="shared" si="28"/>
        <v>-1.2284887010838576E-2</v>
      </c>
      <c r="K297" s="14">
        <f t="shared" si="26"/>
        <v>-1.0048183274939311E-2</v>
      </c>
      <c r="L297" s="12">
        <f t="shared" si="29"/>
        <v>2.4843310545730481E-5</v>
      </c>
    </row>
    <row r="298" spans="1:12">
      <c r="A298" s="10">
        <v>15537413.276900001</v>
      </c>
      <c r="B298" s="7">
        <v>0.97952397942862801</v>
      </c>
      <c r="C298" s="7"/>
      <c r="D298" s="1">
        <v>-1.0184908959985301E-2</v>
      </c>
      <c r="E298" s="8">
        <v>-14</v>
      </c>
      <c r="G298">
        <f t="shared" si="27"/>
        <v>2.500000037252903E-2</v>
      </c>
      <c r="H298">
        <f t="shared" si="24"/>
        <v>0.99386757003703807</v>
      </c>
      <c r="I298">
        <f t="shared" si="25"/>
        <v>0.99693064148041155</v>
      </c>
      <c r="J298">
        <f t="shared" si="28"/>
        <v>-1.2335354103425468E-2</v>
      </c>
      <c r="K298" s="14">
        <f t="shared" si="26"/>
        <v>-1.0011455399048132E-2</v>
      </c>
      <c r="L298" s="12">
        <f t="shared" si="29"/>
        <v>2.4873396683532265E-5</v>
      </c>
    </row>
    <row r="299" spans="1:12">
      <c r="A299" s="10">
        <v>15537413.301899999</v>
      </c>
      <c r="B299" s="7">
        <v>0.97958242082728397</v>
      </c>
      <c r="C299" s="7"/>
      <c r="D299" s="1">
        <v>-1.00904238684194E-2</v>
      </c>
      <c r="E299" s="8">
        <v>-14</v>
      </c>
      <c r="G299">
        <f t="shared" si="27"/>
        <v>2.4999998509883881E-2</v>
      </c>
      <c r="H299">
        <f t="shared" si="24"/>
        <v>0.99386757049253582</v>
      </c>
      <c r="I299">
        <f t="shared" si="25"/>
        <v>0.99693064170863599</v>
      </c>
      <c r="J299">
        <f t="shared" si="28"/>
        <v>-1.2385096789092402E-2</v>
      </c>
      <c r="K299" s="14">
        <f t="shared" si="26"/>
        <v>-9.9752547167416637E-3</v>
      </c>
      <c r="L299" s="12">
        <f t="shared" si="29"/>
        <v>2.4886660617030435E-5</v>
      </c>
    </row>
    <row r="300" spans="1:12">
      <c r="A300" s="10">
        <v>15537413.3269</v>
      </c>
      <c r="B300" s="7">
        <v>0.97962394497896099</v>
      </c>
      <c r="C300" s="7"/>
      <c r="D300" s="1">
        <v>-1.0014165972381099E-2</v>
      </c>
      <c r="E300" s="8">
        <v>-14</v>
      </c>
      <c r="G300">
        <f t="shared" si="27"/>
        <v>2.500000037252903E-2</v>
      </c>
      <c r="H300">
        <f t="shared" si="24"/>
        <v>0.99386757003703807</v>
      </c>
      <c r="I300">
        <f t="shared" si="25"/>
        <v>0.99693064148041155</v>
      </c>
      <c r="J300">
        <f t="shared" si="28"/>
        <v>-1.2434227972229981E-2</v>
      </c>
      <c r="K300" s="14">
        <f t="shared" si="26"/>
        <v>-9.9394990608445682E-3</v>
      </c>
      <c r="L300" s="12">
        <f t="shared" si="29"/>
        <v>2.489223576470884E-5</v>
      </c>
    </row>
    <row r="301" spans="1:12">
      <c r="A301" s="10">
        <v>15537413.3519</v>
      </c>
      <c r="B301" s="7">
        <v>0.97964701395211495</v>
      </c>
      <c r="C301" s="7"/>
      <c r="D301" s="1">
        <v>-9.9575137691656507E-3</v>
      </c>
      <c r="E301" s="8">
        <v>-14</v>
      </c>
      <c r="G301">
        <f t="shared" si="27"/>
        <v>2.500000037252903E-2</v>
      </c>
      <c r="H301">
        <f t="shared" si="24"/>
        <v>0.99386757003703807</v>
      </c>
      <c r="I301">
        <f t="shared" si="25"/>
        <v>0.99693064148041155</v>
      </c>
      <c r="J301">
        <f t="shared" si="28"/>
        <v>-1.248285986343547E-2</v>
      </c>
      <c r="K301" s="14">
        <f t="shared" si="26"/>
        <v>-9.904106769095776E-3</v>
      </c>
      <c r="L301" s="12">
        <f t="shared" si="29"/>
        <v>2.4895088072365303E-5</v>
      </c>
    </row>
    <row r="302" spans="1:12">
      <c r="A302" s="10">
        <v>15537413.3769</v>
      </c>
      <c r="B302" s="7">
        <v>0.97968084844607395</v>
      </c>
      <c r="C302" s="7"/>
      <c r="D302" s="1">
        <v>-9.8902879642446297E-3</v>
      </c>
      <c r="E302" s="8">
        <v>-14</v>
      </c>
      <c r="G302">
        <f t="shared" si="27"/>
        <v>2.500000037252903E-2</v>
      </c>
      <c r="H302">
        <f t="shared" si="24"/>
        <v>0.99386757003703807</v>
      </c>
      <c r="I302">
        <f t="shared" si="25"/>
        <v>0.99693064148041155</v>
      </c>
      <c r="J302">
        <f t="shared" si="28"/>
        <v>-1.2531019010868991E-2</v>
      </c>
      <c r="K302" s="14">
        <f t="shared" si="26"/>
        <v>-9.8690585208354286E-3</v>
      </c>
      <c r="L302" s="12">
        <f t="shared" si="29"/>
        <v>2.4895538761632768E-5</v>
      </c>
    </row>
    <row r="303" spans="1:12">
      <c r="A303" s="10">
        <v>15537413.401900001</v>
      </c>
      <c r="B303" s="7">
        <v>0.97969161396687898</v>
      </c>
      <c r="C303" s="7"/>
      <c r="D303" s="1">
        <v>-9.8472911663549708E-3</v>
      </c>
      <c r="E303" s="8">
        <v>-14</v>
      </c>
      <c r="G303">
        <f t="shared" si="27"/>
        <v>2.500000037252903E-2</v>
      </c>
      <c r="H303">
        <f t="shared" si="24"/>
        <v>0.99386757003703807</v>
      </c>
      <c r="I303">
        <f t="shared" si="25"/>
        <v>0.99693064148041155</v>
      </c>
      <c r="J303">
        <f t="shared" si="28"/>
        <v>-1.2578746144988552E-2</v>
      </c>
      <c r="K303" s="14">
        <f t="shared" si="26"/>
        <v>-9.8343246741101203E-3</v>
      </c>
      <c r="L303" s="12">
        <f t="shared" si="29"/>
        <v>2.4895706891553903E-5</v>
      </c>
    </row>
    <row r="304" spans="1:12">
      <c r="A304" s="10">
        <v>15537413.426899999</v>
      </c>
      <c r="B304" s="7">
        <v>0.97972083466620696</v>
      </c>
      <c r="C304" s="7"/>
      <c r="D304" s="1">
        <v>-9.7856878522726305E-3</v>
      </c>
      <c r="E304" s="8">
        <v>-14</v>
      </c>
      <c r="G304">
        <f t="shared" si="27"/>
        <v>2.4999998509883881E-2</v>
      </c>
      <c r="H304">
        <f t="shared" si="24"/>
        <v>0.99386757049253582</v>
      </c>
      <c r="I304">
        <f t="shared" si="25"/>
        <v>0.99693064170863599</v>
      </c>
      <c r="J304">
        <f t="shared" si="28"/>
        <v>-1.2626057927924846E-2</v>
      </c>
      <c r="K304" s="14">
        <f t="shared" si="26"/>
        <v>-9.7998931029059187E-3</v>
      </c>
      <c r="L304" s="12">
        <f t="shared" si="29"/>
        <v>2.4895908680699456E-5</v>
      </c>
    </row>
    <row r="305" spans="1:12">
      <c r="A305" s="10">
        <v>15537413.4519</v>
      </c>
      <c r="B305" s="7">
        <v>0.97969315189842299</v>
      </c>
      <c r="C305" s="7"/>
      <c r="D305" s="1">
        <v>-9.7829446400325999E-3</v>
      </c>
      <c r="E305" s="8">
        <v>-14</v>
      </c>
      <c r="G305">
        <f t="shared" si="27"/>
        <v>2.500000037252903E-2</v>
      </c>
      <c r="H305">
        <f t="shared" si="24"/>
        <v>0.99386757003703807</v>
      </c>
      <c r="I305">
        <f t="shared" si="25"/>
        <v>0.99693064148041155</v>
      </c>
      <c r="J305">
        <f t="shared" si="28"/>
        <v>-1.2673075041429501E-2</v>
      </c>
      <c r="K305" s="14">
        <f t="shared" si="26"/>
        <v>-9.7656759800037567E-3</v>
      </c>
      <c r="L305" s="12">
        <f t="shared" si="29"/>
        <v>2.4896206887318648E-5</v>
      </c>
    </row>
    <row r="306" spans="1:12">
      <c r="A306" s="10">
        <v>15537413.4769</v>
      </c>
      <c r="B306" s="7">
        <v>0.97966546913063801</v>
      </c>
      <c r="C306" s="7"/>
      <c r="D306" s="1">
        <v>-9.7801213280350706E-3</v>
      </c>
      <c r="E306" s="8">
        <v>-14</v>
      </c>
      <c r="G306">
        <f t="shared" si="27"/>
        <v>2.500000037252903E-2</v>
      </c>
      <c r="H306">
        <f t="shared" si="24"/>
        <v>0.99386757003703807</v>
      </c>
      <c r="I306">
        <f t="shared" si="25"/>
        <v>0.99693064148041155</v>
      </c>
      <c r="J306">
        <f t="shared" si="28"/>
        <v>-1.2719973588413147E-2</v>
      </c>
      <c r="K306" s="14">
        <f t="shared" si="26"/>
        <v>-9.7315451449427447E-3</v>
      </c>
      <c r="L306" s="12">
        <f t="shared" si="29"/>
        <v>2.4898566532882467E-5</v>
      </c>
    </row>
    <row r="307" spans="1:12">
      <c r="A307" s="10">
        <v>15537413.5019</v>
      </c>
      <c r="B307" s="7">
        <v>0.97963317256822302</v>
      </c>
      <c r="C307" s="7"/>
      <c r="D307" s="1">
        <v>-9.7819585436214104E-3</v>
      </c>
      <c r="E307" s="8">
        <v>-14</v>
      </c>
      <c r="G307">
        <f t="shared" si="27"/>
        <v>2.500000037252903E-2</v>
      </c>
      <c r="H307">
        <f t="shared" si="24"/>
        <v>0.99386757003703807</v>
      </c>
      <c r="I307">
        <f t="shared" si="25"/>
        <v>0.99693064148041155</v>
      </c>
      <c r="J307">
        <f t="shared" si="28"/>
        <v>-1.2766768457366531E-2</v>
      </c>
      <c r="K307" s="14">
        <f t="shared" si="26"/>
        <v>-9.697489762491204E-3</v>
      </c>
      <c r="L307" s="12">
        <f t="shared" si="29"/>
        <v>2.4905701507868091E-5</v>
      </c>
    </row>
    <row r="308" spans="1:12">
      <c r="A308" s="10">
        <v>15537413.526900001</v>
      </c>
      <c r="B308" s="7">
        <v>0.97960087600580703</v>
      </c>
      <c r="C308" s="7"/>
      <c r="D308" s="1">
        <v>-9.7836861317539495E-3</v>
      </c>
      <c r="E308" s="8">
        <v>-14</v>
      </c>
      <c r="G308">
        <f t="shared" si="27"/>
        <v>2.500000037252903E-2</v>
      </c>
      <c r="H308">
        <f t="shared" si="24"/>
        <v>0.99386757003703807</v>
      </c>
      <c r="I308">
        <f t="shared" si="25"/>
        <v>0.99693064148041155</v>
      </c>
      <c r="J308">
        <f t="shared" si="28"/>
        <v>-1.2813474416470488E-2</v>
      </c>
      <c r="K308" s="14">
        <f t="shared" si="26"/>
        <v>-9.663499084974065E-3</v>
      </c>
      <c r="L308" s="12">
        <f t="shared" si="29"/>
        <v>2.4920146434081761E-5</v>
      </c>
    </row>
    <row r="309" spans="1:12">
      <c r="A309" s="10">
        <v>15537413.551899999</v>
      </c>
      <c r="B309" s="7">
        <v>0.97958395875882798</v>
      </c>
      <c r="C309" s="7"/>
      <c r="D309" s="1">
        <v>-9.7695380486504408E-3</v>
      </c>
      <c r="E309" s="8">
        <v>-14</v>
      </c>
      <c r="G309">
        <f t="shared" si="27"/>
        <v>2.4999998509883881E-2</v>
      </c>
      <c r="H309">
        <f t="shared" si="24"/>
        <v>0.99386757049253582</v>
      </c>
      <c r="I309">
        <f t="shared" si="25"/>
        <v>0.99693064170863599</v>
      </c>
      <c r="J309">
        <f t="shared" si="28"/>
        <v>-1.2860044802866479E-2</v>
      </c>
      <c r="K309" s="14">
        <f t="shared" si="26"/>
        <v>-9.6296070717020246E-3</v>
      </c>
      <c r="L309" s="12">
        <f t="shared" si="29"/>
        <v>2.4939727112391499E-5</v>
      </c>
    </row>
    <row r="310" spans="1:12">
      <c r="A310" s="10">
        <v>15537413.5769</v>
      </c>
      <c r="B310" s="7">
        <v>0.97960241393735104</v>
      </c>
      <c r="C310" s="7"/>
      <c r="D310" s="1">
        <v>-9.7191700218204301E-3</v>
      </c>
      <c r="E310" s="8">
        <v>-14</v>
      </c>
      <c r="G310">
        <f t="shared" si="27"/>
        <v>2.500000037252903E-2</v>
      </c>
      <c r="H310">
        <f t="shared" si="24"/>
        <v>0.99386757003703807</v>
      </c>
      <c r="I310">
        <f t="shared" si="25"/>
        <v>0.99693064148041155</v>
      </c>
      <c r="J310">
        <f t="shared" si="28"/>
        <v>-1.2906324776265349E-2</v>
      </c>
      <c r="K310" s="14">
        <f t="shared" si="26"/>
        <v>-9.5959264090739113E-3</v>
      </c>
      <c r="L310" s="12">
        <f t="shared" si="29"/>
        <v>2.4954916100474314E-5</v>
      </c>
    </row>
    <row r="311" spans="1:12">
      <c r="A311" s="10">
        <v>15537413.6019</v>
      </c>
      <c r="B311" s="7">
        <v>0.97960548980043805</v>
      </c>
      <c r="C311" s="7"/>
      <c r="D311" s="1">
        <v>-9.6849934940677097E-3</v>
      </c>
      <c r="E311" s="8">
        <v>-14</v>
      </c>
      <c r="G311">
        <f t="shared" si="27"/>
        <v>2.500000037252903E-2</v>
      </c>
      <c r="H311">
        <f t="shared" si="24"/>
        <v>0.99386757003703807</v>
      </c>
      <c r="I311">
        <f t="shared" si="25"/>
        <v>0.99693064148041155</v>
      </c>
      <c r="J311">
        <f t="shared" si="28"/>
        <v>-1.2952254970511773E-2</v>
      </c>
      <c r="K311" s="14">
        <f t="shared" si="26"/>
        <v>-9.562500301337748E-3</v>
      </c>
      <c r="L311" s="12">
        <f t="shared" si="29"/>
        <v>2.4969920682739493E-5</v>
      </c>
    </row>
    <row r="312" spans="1:12">
      <c r="A312" s="10">
        <v>15537413.6269</v>
      </c>
      <c r="B312" s="7">
        <v>0.97957626910110995</v>
      </c>
      <c r="C312" s="7"/>
      <c r="D312" s="1">
        <v>-9.6841939938339099E-3</v>
      </c>
      <c r="E312" s="8">
        <v>-14</v>
      </c>
      <c r="G312">
        <f t="shared" si="27"/>
        <v>2.500000037252903E-2</v>
      </c>
      <c r="H312">
        <f t="shared" si="24"/>
        <v>0.99386757003703807</v>
      </c>
      <c r="I312">
        <f t="shared" si="25"/>
        <v>0.99693064148041155</v>
      </c>
      <c r="J312">
        <f t="shared" si="28"/>
        <v>-1.2997983768272842E-2</v>
      </c>
      <c r="K312" s="14">
        <f t="shared" si="26"/>
        <v>-9.5292207616866423E-3</v>
      </c>
      <c r="L312" s="12">
        <f t="shared" si="29"/>
        <v>2.4993937385421664E-5</v>
      </c>
    </row>
    <row r="313" spans="1:12">
      <c r="A313" s="10">
        <v>15537413.651900001</v>
      </c>
      <c r="B313" s="7">
        <v>0.97950091045547405</v>
      </c>
      <c r="C313" s="7"/>
      <c r="D313" s="1">
        <v>-9.7306453736443199E-3</v>
      </c>
      <c r="E313" s="8">
        <v>-14</v>
      </c>
      <c r="G313">
        <f t="shared" si="27"/>
        <v>2.500000037252903E-2</v>
      </c>
      <c r="H313">
        <f t="shared" si="24"/>
        <v>0.99386757003703807</v>
      </c>
      <c r="I313">
        <f t="shared" si="25"/>
        <v>0.99693064148041155</v>
      </c>
      <c r="J313">
        <f t="shared" si="28"/>
        <v>-1.3043752945175026E-2</v>
      </c>
      <c r="K313" s="14">
        <f t="shared" si="26"/>
        <v>-9.4959118357561354E-3</v>
      </c>
      <c r="L313" s="12">
        <f t="shared" si="29"/>
        <v>2.504903721923117E-5</v>
      </c>
    </row>
    <row r="314" spans="1:12">
      <c r="A314" s="10">
        <v>15537413.676899999</v>
      </c>
      <c r="B314" s="7">
        <v>0.97947168975614596</v>
      </c>
      <c r="C314" s="7"/>
      <c r="D314" s="1">
        <v>-9.7292473141008494E-3</v>
      </c>
      <c r="E314" s="8">
        <v>-14</v>
      </c>
      <c r="G314">
        <f t="shared" si="27"/>
        <v>2.4999998509883881E-2</v>
      </c>
      <c r="H314">
        <f t="shared" si="24"/>
        <v>0.99386757049253582</v>
      </c>
      <c r="I314">
        <f t="shared" si="25"/>
        <v>0.99693064170863599</v>
      </c>
      <c r="J314">
        <f t="shared" si="28"/>
        <v>-1.3089561960120724E-2</v>
      </c>
      <c r="K314" s="14">
        <f t="shared" si="26"/>
        <v>-9.4625739173348194E-3</v>
      </c>
      <c r="L314" s="12">
        <f t="shared" si="29"/>
        <v>2.51201519197739E-5</v>
      </c>
    </row>
    <row r="315" spans="1:12">
      <c r="A315" s="10">
        <v>15537413.7019</v>
      </c>
      <c r="B315" s="7">
        <v>0.97947015182460195</v>
      </c>
      <c r="C315" s="7"/>
      <c r="D315" s="1">
        <v>-9.6994086370396602E-3</v>
      </c>
      <c r="E315" s="8">
        <v>-14</v>
      </c>
      <c r="G315">
        <f t="shared" si="27"/>
        <v>2.500000037252903E-2</v>
      </c>
      <c r="H315">
        <f t="shared" si="24"/>
        <v>0.99386757003703807</v>
      </c>
      <c r="I315">
        <f t="shared" si="25"/>
        <v>0.99693064148041155</v>
      </c>
      <c r="J315">
        <f t="shared" si="28"/>
        <v>-1.3135184283446108E-2</v>
      </c>
      <c r="K315" s="14">
        <f t="shared" si="26"/>
        <v>-9.4293718654021273E-3</v>
      </c>
      <c r="L315" s="12">
        <f t="shared" si="29"/>
        <v>2.519307177781032E-5</v>
      </c>
    </row>
    <row r="316" spans="1:12">
      <c r="A316" s="10">
        <v>15537413.7269</v>
      </c>
      <c r="B316" s="7">
        <v>0.97949937252393005</v>
      </c>
      <c r="C316" s="7"/>
      <c r="D316" s="1">
        <v>-9.63825873436552E-3</v>
      </c>
      <c r="E316" s="8">
        <v>-14</v>
      </c>
      <c r="G316">
        <f t="shared" si="27"/>
        <v>2.500000037252903E-2</v>
      </c>
      <c r="H316">
        <f t="shared" si="24"/>
        <v>0.99386757003703807</v>
      </c>
      <c r="I316">
        <f t="shared" si="25"/>
        <v>0.99693064148041155</v>
      </c>
      <c r="J316">
        <f t="shared" si="28"/>
        <v>-1.3180441853060717E-2</v>
      </c>
      <c r="K316" s="14">
        <f t="shared" si="26"/>
        <v>-9.3964352662295105E-3</v>
      </c>
      <c r="L316" s="12">
        <f t="shared" si="29"/>
        <v>2.5251550367551649E-5</v>
      </c>
    </row>
    <row r="317" spans="1:12">
      <c r="A317" s="10">
        <v>15537413.7519</v>
      </c>
      <c r="B317" s="7">
        <v>0.97967008292526903</v>
      </c>
      <c r="C317" s="7"/>
      <c r="D317" s="1">
        <v>-9.4325671547455005E-3</v>
      </c>
      <c r="E317" s="8">
        <v>-14</v>
      </c>
      <c r="G317">
        <f t="shared" si="27"/>
        <v>2.500000037252903E-2</v>
      </c>
      <c r="H317">
        <f t="shared" si="24"/>
        <v>0.99386757003703807</v>
      </c>
      <c r="I317">
        <f t="shared" si="25"/>
        <v>0.99693064148041155</v>
      </c>
      <c r="J317">
        <f t="shared" si="28"/>
        <v>-1.3224808407284969E-2</v>
      </c>
      <c r="K317" s="14">
        <f t="shared" si="26"/>
        <v>-9.3641471114390973E-3</v>
      </c>
      <c r="L317" s="12">
        <f t="shared" si="29"/>
        <v>2.5256231669877699E-5</v>
      </c>
    </row>
    <row r="318" spans="1:12">
      <c r="A318" s="10">
        <v>15537413.776900001</v>
      </c>
      <c r="B318" s="7">
        <v>0.97974544157090504</v>
      </c>
      <c r="C318" s="7"/>
      <c r="D318" s="1">
        <v>-9.3266204469379908E-3</v>
      </c>
      <c r="E318" s="8">
        <v>-14</v>
      </c>
      <c r="G318">
        <f t="shared" si="27"/>
        <v>2.500000037252903E-2</v>
      </c>
      <c r="H318">
        <f t="shared" si="24"/>
        <v>0.99386757003703807</v>
      </c>
      <c r="I318">
        <f t="shared" si="25"/>
        <v>0.99693064148041155</v>
      </c>
      <c r="J318">
        <f t="shared" si="28"/>
        <v>-1.3268148685866307E-2</v>
      </c>
      <c r="K318" s="14">
        <f t="shared" si="26"/>
        <v>-9.332605837883784E-3</v>
      </c>
      <c r="L318" s="12">
        <f t="shared" si="29"/>
        <v>2.5256267494782472E-5</v>
      </c>
    </row>
    <row r="319" spans="1:12">
      <c r="A319" s="10">
        <v>15537413.801899999</v>
      </c>
      <c r="B319" s="7">
        <v>0.97977158640714601</v>
      </c>
      <c r="C319" s="7"/>
      <c r="D319" s="1">
        <v>-9.2720576879623505E-3</v>
      </c>
      <c r="E319" s="8">
        <v>-14</v>
      </c>
      <c r="G319">
        <f t="shared" si="27"/>
        <v>2.4999998509883881E-2</v>
      </c>
      <c r="H319">
        <f t="shared" si="24"/>
        <v>0.99386757049253582</v>
      </c>
      <c r="I319">
        <f t="shared" si="25"/>
        <v>0.99693064170863599</v>
      </c>
      <c r="J319">
        <f t="shared" si="28"/>
        <v>-1.3310912103257024E-2</v>
      </c>
      <c r="K319" s="14">
        <f t="shared" si="26"/>
        <v>-9.3014843801951953E-3</v>
      </c>
      <c r="L319" s="12">
        <f t="shared" si="29"/>
        <v>2.5257133424998239E-5</v>
      </c>
    </row>
    <row r="320" spans="1:12">
      <c r="A320" s="10">
        <v>15537413.8269</v>
      </c>
      <c r="B320" s="7">
        <v>0.97978081399640704</v>
      </c>
      <c r="C320" s="7"/>
      <c r="D320" s="1">
        <v>-9.23524559521249E-3</v>
      </c>
      <c r="E320" s="8">
        <v>-14</v>
      </c>
      <c r="G320">
        <f t="shared" si="27"/>
        <v>2.500000037252903E-2</v>
      </c>
      <c r="H320">
        <f t="shared" si="24"/>
        <v>0.99386757003703807</v>
      </c>
      <c r="I320">
        <f t="shared" si="25"/>
        <v>0.99693064148041155</v>
      </c>
      <c r="J320">
        <f t="shared" si="28"/>
        <v>-1.3353304873880948E-2</v>
      </c>
      <c r="K320" s="14">
        <f t="shared" si="26"/>
        <v>-9.2706326639906619E-3</v>
      </c>
      <c r="L320" s="12">
        <f t="shared" si="29"/>
        <v>2.5258385669634948E-5</v>
      </c>
    </row>
    <row r="321" spans="1:12">
      <c r="A321" s="10">
        <v>15537413.8519</v>
      </c>
      <c r="B321" s="7">
        <v>0.97979773124338698</v>
      </c>
      <c r="C321" s="7"/>
      <c r="D321" s="1">
        <v>-9.1907847051779807E-3</v>
      </c>
      <c r="E321" s="8">
        <v>-14</v>
      </c>
      <c r="G321">
        <f t="shared" si="27"/>
        <v>2.500000037252903E-2</v>
      </c>
      <c r="H321">
        <f t="shared" si="24"/>
        <v>0.99386757003703807</v>
      </c>
      <c r="I321">
        <f t="shared" si="25"/>
        <v>0.99693064148041155</v>
      </c>
      <c r="J321">
        <f t="shared" si="28"/>
        <v>-1.3395357483946782E-2</v>
      </c>
      <c r="K321" s="14">
        <f t="shared" si="26"/>
        <v>-9.2400285026604072E-3</v>
      </c>
      <c r="L321" s="12">
        <f t="shared" si="29"/>
        <v>2.526081062122544E-5</v>
      </c>
    </row>
    <row r="322" spans="1:12">
      <c r="A322" s="10">
        <v>15537413.8769</v>
      </c>
      <c r="B322" s="7">
        <v>0.97981926228499705</v>
      </c>
      <c r="C322" s="7"/>
      <c r="D322" s="1">
        <v>-9.1419033313144792E-3</v>
      </c>
      <c r="E322" s="8">
        <v>-14</v>
      </c>
      <c r="G322">
        <f t="shared" si="27"/>
        <v>2.500000037252903E-2</v>
      </c>
      <c r="H322">
        <f t="shared" si="24"/>
        <v>0.99386757003703807</v>
      </c>
      <c r="I322">
        <f t="shared" si="25"/>
        <v>0.99693064148041155</v>
      </c>
      <c r="J322">
        <f t="shared" si="28"/>
        <v>-1.3437034304104502E-2</v>
      </c>
      <c r="K322" s="14">
        <f t="shared" si="26"/>
        <v>-9.2096978257810869E-3</v>
      </c>
      <c r="L322" s="12">
        <f t="shared" si="29"/>
        <v>2.5265406714705422E-5</v>
      </c>
    </row>
    <row r="323" spans="1:12">
      <c r="A323" s="10">
        <v>15537413.901900001</v>
      </c>
      <c r="B323" s="7">
        <v>0.97982233814808395</v>
      </c>
      <c r="C323" s="7"/>
      <c r="D323" s="1">
        <v>-9.1122839821420297E-3</v>
      </c>
      <c r="E323" s="8">
        <v>-14</v>
      </c>
      <c r="G323">
        <f t="shared" si="27"/>
        <v>2.500000037252903E-2</v>
      </c>
      <c r="H323">
        <f t="shared" si="24"/>
        <v>0.99386757003703807</v>
      </c>
      <c r="I323">
        <f t="shared" si="25"/>
        <v>0.99693064148041155</v>
      </c>
      <c r="J323">
        <f t="shared" si="28"/>
        <v>-1.3478380152036253E-2</v>
      </c>
      <c r="K323" s="14">
        <f t="shared" si="26"/>
        <v>-9.1796080168855491E-3</v>
      </c>
      <c r="L323" s="12">
        <f t="shared" si="29"/>
        <v>2.5269939240359568E-5</v>
      </c>
    </row>
    <row r="324" spans="1:12">
      <c r="A324" s="10">
        <v>15537413.926899999</v>
      </c>
      <c r="B324" s="7">
        <v>0.97979311744875597</v>
      </c>
      <c r="C324" s="7"/>
      <c r="D324" s="1">
        <v>-9.1159190471585792E-3</v>
      </c>
      <c r="E324" s="8">
        <v>-14</v>
      </c>
      <c r="G324">
        <f t="shared" si="27"/>
        <v>2.4999998509883881E-2</v>
      </c>
      <c r="H324">
        <f t="shared" ref="H324:H387" si="30">EXP(-G324/Ttau)</f>
        <v>0.99386757049253582</v>
      </c>
      <c r="I324">
        <f t="shared" ref="I324:I387" si="31">(1-H324)*Ttau/G324</f>
        <v>0.99693064170863599</v>
      </c>
      <c r="J324">
        <f t="shared" si="28"/>
        <v>-1.3519552713607174E-2</v>
      </c>
      <c r="K324" s="14">
        <f t="shared" ref="K324:K387" si="32">Ro+aH*E324+aN*J324</f>
        <v>-9.1496443186817131E-3</v>
      </c>
      <c r="L324" s="12">
        <f t="shared" si="29"/>
        <v>2.5271076634298878E-5</v>
      </c>
    </row>
    <row r="325" spans="1:12">
      <c r="A325" s="10">
        <v>15537413.9519</v>
      </c>
      <c r="B325" s="7">
        <v>0.97979773124338698</v>
      </c>
      <c r="C325" s="7"/>
      <c r="D325" s="1">
        <v>-9.0847151077029197E-3</v>
      </c>
      <c r="E325" s="8">
        <v>-14</v>
      </c>
      <c r="G325">
        <f t="shared" ref="G325:G388" si="33">A325-A324</f>
        <v>2.500000037252903E-2</v>
      </c>
      <c r="H325">
        <f t="shared" si="30"/>
        <v>0.99386757003703807</v>
      </c>
      <c r="I325">
        <f t="shared" si="31"/>
        <v>0.99693064148041155</v>
      </c>
      <c r="J325">
        <f t="shared" ref="J325:J388" si="34">J324*H325+(B325-1)*(1-I325)+(B324-1)*(I325-H325)</f>
        <v>-1.3560548134085849E-2</v>
      </c>
      <c r="K325" s="14">
        <f t="shared" si="32"/>
        <v>-9.1198095364846774E-3</v>
      </c>
      <c r="L325" s="12">
        <f t="shared" ref="L325:L388" si="35">L324+(D325-K325)*(D325-K325)</f>
        <v>2.5272308253230397E-5</v>
      </c>
    </row>
    <row r="326" spans="1:12">
      <c r="A326" s="10">
        <v>15537413.9769</v>
      </c>
      <c r="B326" s="7">
        <v>0.97984540712123802</v>
      </c>
      <c r="C326" s="7"/>
      <c r="D326" s="1">
        <v>-9.00956959583743E-3</v>
      </c>
      <c r="E326" s="8">
        <v>-14</v>
      </c>
      <c r="G326">
        <f t="shared" si="33"/>
        <v>2.500000037252903E-2</v>
      </c>
      <c r="H326">
        <f t="shared" si="30"/>
        <v>0.99386757003703807</v>
      </c>
      <c r="I326">
        <f t="shared" si="31"/>
        <v>0.99693064148041155</v>
      </c>
      <c r="J326">
        <f t="shared" si="34"/>
        <v>-1.3601131686275195E-2</v>
      </c>
      <c r="K326" s="14">
        <f t="shared" si="32"/>
        <v>-9.0902744951016773E-3</v>
      </c>
      <c r="L326" s="12">
        <f t="shared" si="35"/>
        <v>2.5278821533995648E-5</v>
      </c>
    </row>
    <row r="327" spans="1:12">
      <c r="A327" s="10">
        <v>15537414.0019</v>
      </c>
      <c r="B327" s="7">
        <v>0.97991768990378703</v>
      </c>
      <c r="C327" s="7"/>
      <c r="D327" s="1">
        <v>-8.90983441260218E-3</v>
      </c>
      <c r="E327" s="8">
        <v>-14</v>
      </c>
      <c r="G327">
        <f t="shared" si="33"/>
        <v>2.500000037252903E-2</v>
      </c>
      <c r="H327">
        <f t="shared" si="30"/>
        <v>0.99386757003703807</v>
      </c>
      <c r="I327">
        <f t="shared" si="31"/>
        <v>0.99693064148041155</v>
      </c>
      <c r="J327">
        <f t="shared" si="34"/>
        <v>-1.3641098466278674E-2</v>
      </c>
      <c r="K327" s="14">
        <f t="shared" si="32"/>
        <v>-9.0611883151674854E-3</v>
      </c>
      <c r="L327" s="12">
        <f t="shared" si="35"/>
        <v>2.5301729537817398E-5</v>
      </c>
    </row>
    <row r="328" spans="1:12">
      <c r="A328" s="10">
        <v>15537414.026900001</v>
      </c>
      <c r="B328" s="7">
        <v>0.97992384162996105</v>
      </c>
      <c r="C328" s="7"/>
      <c r="D328" s="1">
        <v>-8.8786996557448407E-3</v>
      </c>
      <c r="E328" s="8">
        <v>-14</v>
      </c>
      <c r="G328">
        <f t="shared" si="33"/>
        <v>2.500000037252903E-2</v>
      </c>
      <c r="H328">
        <f t="shared" si="30"/>
        <v>0.99386757003703807</v>
      </c>
      <c r="I328">
        <f t="shared" si="31"/>
        <v>0.99693064148041155</v>
      </c>
      <c r="J328">
        <f t="shared" si="34"/>
        <v>-1.368057986362272E-2</v>
      </c>
      <c r="K328" s="14">
        <f t="shared" si="32"/>
        <v>-9.0324553767846018E-3</v>
      </c>
      <c r="L328" s="12">
        <f t="shared" si="35"/>
        <v>2.5325370359569855E-5</v>
      </c>
    </row>
    <row r="329" spans="1:12">
      <c r="A329" s="10">
        <v>15537414.051899999</v>
      </c>
      <c r="B329" s="7">
        <v>0.97989615886217696</v>
      </c>
      <c r="C329" s="7"/>
      <c r="D329" s="1">
        <v>-8.8823862998745895E-3</v>
      </c>
      <c r="E329" s="8">
        <v>-14</v>
      </c>
      <c r="G329">
        <f t="shared" si="33"/>
        <v>2.4999998509883881E-2</v>
      </c>
      <c r="H329">
        <f t="shared" si="30"/>
        <v>0.99386757049253582</v>
      </c>
      <c r="I329">
        <f t="shared" si="31"/>
        <v>0.99693064170863599</v>
      </c>
      <c r="J329">
        <f t="shared" si="34"/>
        <v>-1.3719885266305597E-2</v>
      </c>
      <c r="K329" s="14">
        <f t="shared" si="32"/>
        <v>-9.0038505200830989E-3</v>
      </c>
      <c r="L329" s="12">
        <f t="shared" si="35"/>
        <v>2.5340123916360715E-5</v>
      </c>
    </row>
    <row r="330" spans="1:12">
      <c r="A330" s="10">
        <v>15537414.0769</v>
      </c>
      <c r="B330" s="7">
        <v>0.97983002780580197</v>
      </c>
      <c r="C330" s="7"/>
      <c r="D330" s="1">
        <v>-8.9252871769856003E-3</v>
      </c>
      <c r="E330" s="8">
        <v>-14</v>
      </c>
      <c r="G330">
        <f t="shared" si="33"/>
        <v>2.500000037252903E-2</v>
      </c>
      <c r="H330">
        <f t="shared" si="30"/>
        <v>0.99386757003703807</v>
      </c>
      <c r="I330">
        <f t="shared" si="31"/>
        <v>0.99693064148041155</v>
      </c>
      <c r="J330">
        <f t="shared" si="34"/>
        <v>-1.3759237408495609E-2</v>
      </c>
      <c r="K330" s="14">
        <f t="shared" si="32"/>
        <v>-8.9752116482891987E-3</v>
      </c>
      <c r="L330" s="12">
        <f t="shared" si="35"/>
        <v>2.5342616369195658E-5</v>
      </c>
    </row>
    <row r="331" spans="1:12">
      <c r="A331" s="10">
        <v>15537414.1019</v>
      </c>
      <c r="B331" s="7">
        <v>0.97978696572258195</v>
      </c>
      <c r="C331" s="7"/>
      <c r="D331" s="1">
        <v>-8.9440050888807097E-3</v>
      </c>
      <c r="E331" s="8">
        <v>-14</v>
      </c>
      <c r="G331">
        <f t="shared" si="33"/>
        <v>2.500000037252903E-2</v>
      </c>
      <c r="H331">
        <f t="shared" si="30"/>
        <v>0.99386757003703807</v>
      </c>
      <c r="I331">
        <f t="shared" si="31"/>
        <v>0.99693064148041155</v>
      </c>
      <c r="J331">
        <f t="shared" si="34"/>
        <v>-1.3798682963552055E-2</v>
      </c>
      <c r="K331" s="14">
        <f t="shared" si="32"/>
        <v>-8.9465047944501854E-3</v>
      </c>
      <c r="L331" s="12">
        <f t="shared" si="35"/>
        <v>2.5342622617723592E-5</v>
      </c>
    </row>
    <row r="332" spans="1:12">
      <c r="A332" s="10">
        <v>15537414.1269</v>
      </c>
      <c r="B332" s="7">
        <v>0.97977927606486404</v>
      </c>
      <c r="C332" s="7"/>
      <c r="D332" s="1">
        <v>-8.9261827057174302E-3</v>
      </c>
      <c r="E332" s="8">
        <v>-14</v>
      </c>
      <c r="G332">
        <f t="shared" si="33"/>
        <v>2.500000037252903E-2</v>
      </c>
      <c r="H332">
        <f t="shared" si="30"/>
        <v>0.99386757003703807</v>
      </c>
      <c r="I332">
        <f t="shared" si="31"/>
        <v>0.99693064148041155</v>
      </c>
      <c r="J332">
        <f t="shared" si="34"/>
        <v>-1.3838042126058601E-2</v>
      </c>
      <c r="K332" s="14">
        <f t="shared" si="32"/>
        <v>-8.9178608135584338E-3</v>
      </c>
      <c r="L332" s="12">
        <f t="shared" si="35"/>
        <v>2.5342691871612697E-5</v>
      </c>
    </row>
    <row r="333" spans="1:12">
      <c r="A333" s="10">
        <v>15537414.151900001</v>
      </c>
      <c r="B333" s="7">
        <v>0.97981464849036604</v>
      </c>
      <c r="C333" s="7"/>
      <c r="D333" s="1">
        <v>-8.8643104354801903E-3</v>
      </c>
      <c r="E333" s="8">
        <v>-14</v>
      </c>
      <c r="G333">
        <f t="shared" si="33"/>
        <v>2.500000037252903E-2</v>
      </c>
      <c r="H333">
        <f t="shared" si="30"/>
        <v>0.99386757003703807</v>
      </c>
      <c r="I333">
        <f t="shared" si="31"/>
        <v>0.99693064148041155</v>
      </c>
      <c r="J333">
        <f t="shared" si="34"/>
        <v>-1.3877074904573067E-2</v>
      </c>
      <c r="K333" s="14">
        <f t="shared" si="32"/>
        <v>-8.889454361522409E-3</v>
      </c>
      <c r="L333" s="12">
        <f t="shared" si="35"/>
        <v>2.5343324088629513E-5</v>
      </c>
    </row>
    <row r="334" spans="1:12">
      <c r="A334" s="10">
        <v>15537414.176899999</v>
      </c>
      <c r="B334" s="7">
        <v>0.97981618642191004</v>
      </c>
      <c r="C334" s="7"/>
      <c r="D334" s="1">
        <v>-8.8376081145447004E-3</v>
      </c>
      <c r="E334" s="8">
        <v>-14</v>
      </c>
      <c r="G334">
        <f t="shared" si="33"/>
        <v>2.4999998509883881E-2</v>
      </c>
      <c r="H334">
        <f t="shared" si="30"/>
        <v>0.99386757049253582</v>
      </c>
      <c r="I334">
        <f t="shared" si="31"/>
        <v>0.99693064170863599</v>
      </c>
      <c r="J334">
        <f t="shared" si="34"/>
        <v>-1.3915755245704254E-2</v>
      </c>
      <c r="K334" s="14">
        <f t="shared" si="32"/>
        <v>-8.8613043989294819E-3</v>
      </c>
      <c r="L334" s="12">
        <f t="shared" si="35"/>
        <v>2.5343885602523157E-5</v>
      </c>
    </row>
    <row r="335" spans="1:12">
      <c r="A335" s="10">
        <v>15537414.2019</v>
      </c>
      <c r="B335" s="7">
        <v>0.97981618642191004</v>
      </c>
      <c r="C335" s="7"/>
      <c r="D335" s="1">
        <v>-8.8126336704668108E-3</v>
      </c>
      <c r="E335" s="8">
        <v>-14</v>
      </c>
      <c r="G335">
        <f t="shared" si="33"/>
        <v>2.500000037252903E-2</v>
      </c>
      <c r="H335">
        <f t="shared" si="30"/>
        <v>0.99386757003703807</v>
      </c>
      <c r="I335">
        <f t="shared" si="31"/>
        <v>0.99693064148041155</v>
      </c>
      <c r="J335">
        <f t="shared" si="34"/>
        <v>-1.3954193674431369E-2</v>
      </c>
      <c r="K335" s="14">
        <f t="shared" si="32"/>
        <v>-8.8333304902421389E-3</v>
      </c>
      <c r="L335" s="12">
        <f t="shared" si="35"/>
        <v>2.5344313960871969E-5</v>
      </c>
    </row>
    <row r="336" spans="1:12">
      <c r="A336" s="10">
        <v>15537414.2269</v>
      </c>
      <c r="B336" s="7">
        <v>0.97981618642191004</v>
      </c>
      <c r="C336" s="7"/>
      <c r="D336" s="1">
        <v>-8.7877952114177003E-3</v>
      </c>
      <c r="E336" s="8">
        <v>-14</v>
      </c>
      <c r="G336">
        <f t="shared" si="33"/>
        <v>2.500000037252903E-2</v>
      </c>
      <c r="H336">
        <f t="shared" si="30"/>
        <v>0.99386757003703807</v>
      </c>
      <c r="I336">
        <f t="shared" si="31"/>
        <v>0.99693064148041155</v>
      </c>
      <c r="J336">
        <f t="shared" si="34"/>
        <v>-1.3992396382186429E-2</v>
      </c>
      <c r="K336" s="14">
        <f t="shared" si="32"/>
        <v>-8.8055281295906108E-3</v>
      </c>
      <c r="L336" s="12">
        <f t="shared" si="35"/>
        <v>2.5344628417258897E-5</v>
      </c>
    </row>
    <row r="337" spans="1:12">
      <c r="A337" s="10">
        <v>15537414.2519</v>
      </c>
      <c r="B337" s="7">
        <v>0.97989308299908895</v>
      </c>
      <c r="C337" s="7"/>
      <c r="D337" s="1">
        <v>-8.6843231741287105E-3</v>
      </c>
      <c r="E337" s="8">
        <v>-14</v>
      </c>
      <c r="G337">
        <f t="shared" si="33"/>
        <v>2.500000037252903E-2</v>
      </c>
      <c r="H337">
        <f t="shared" si="30"/>
        <v>0.99386757003703807</v>
      </c>
      <c r="I337">
        <f t="shared" si="31"/>
        <v>0.99693064148041155</v>
      </c>
      <c r="J337">
        <f t="shared" si="34"/>
        <v>-1.4030128791347496E-2</v>
      </c>
      <c r="K337" s="14">
        <f t="shared" si="32"/>
        <v>-8.7780680329274854E-3</v>
      </c>
      <c r="L337" s="12">
        <f t="shared" si="35"/>
        <v>2.5353416515810099E-5</v>
      </c>
    </row>
    <row r="338" spans="1:12">
      <c r="A338" s="10">
        <v>15537414.276900001</v>
      </c>
      <c r="B338" s="7">
        <v>0.97990231058835098</v>
      </c>
      <c r="C338" s="7"/>
      <c r="D338" s="1">
        <v>-8.6510742807390795E-3</v>
      </c>
      <c r="E338" s="8">
        <v>-14</v>
      </c>
      <c r="G338">
        <f t="shared" si="33"/>
        <v>2.500000037252903E-2</v>
      </c>
      <c r="H338">
        <f t="shared" si="30"/>
        <v>0.99386757003703807</v>
      </c>
      <c r="I338">
        <f t="shared" si="31"/>
        <v>0.99693064148041155</v>
      </c>
      <c r="J338">
        <f t="shared" si="34"/>
        <v>-1.4067365946662681E-2</v>
      </c>
      <c r="K338" s="14">
        <f t="shared" si="32"/>
        <v>-8.7509683616594815E-3</v>
      </c>
      <c r="L338" s="12">
        <f t="shared" si="35"/>
        <v>2.5363395343213032E-5</v>
      </c>
    </row>
    <row r="339" spans="1:12">
      <c r="A339" s="10">
        <v>15537414.301899999</v>
      </c>
      <c r="B339" s="7">
        <v>0.97991922783533103</v>
      </c>
      <c r="C339" s="7"/>
      <c r="D339" s="1">
        <v>-8.6101517249896897E-3</v>
      </c>
      <c r="E339" s="8">
        <v>-14</v>
      </c>
      <c r="G339">
        <f t="shared" si="33"/>
        <v>2.4999998509883881E-2</v>
      </c>
      <c r="H339">
        <f t="shared" si="30"/>
        <v>0.99386757049253582</v>
      </c>
      <c r="I339">
        <f t="shared" si="31"/>
        <v>0.99693064170863599</v>
      </c>
      <c r="J339">
        <f t="shared" si="34"/>
        <v>-1.4104294555126632E-2</v>
      </c>
      <c r="K339" s="14">
        <f t="shared" si="32"/>
        <v>-8.7240932381091648E-3</v>
      </c>
      <c r="L339" s="12">
        <f t="shared" si="35"/>
        <v>2.5376378011624988E-5</v>
      </c>
    </row>
    <row r="340" spans="1:12">
      <c r="A340" s="10">
        <v>15537414.3269</v>
      </c>
      <c r="B340" s="7">
        <v>0.97991615197224302</v>
      </c>
      <c r="C340" s="7"/>
      <c r="D340" s="1">
        <v>-8.5899820461159404E-3</v>
      </c>
      <c r="E340" s="8">
        <v>-14</v>
      </c>
      <c r="G340">
        <f t="shared" si="33"/>
        <v>2.500000037252903E-2</v>
      </c>
      <c r="H340">
        <f t="shared" si="30"/>
        <v>0.99386757003703807</v>
      </c>
      <c r="I340">
        <f t="shared" si="31"/>
        <v>0.99693064148041155</v>
      </c>
      <c r="J340">
        <f t="shared" si="34"/>
        <v>-1.4140954326418936E-2</v>
      </c>
      <c r="K340" s="14">
        <f t="shared" si="32"/>
        <v>-8.69741376320372E-3</v>
      </c>
      <c r="L340" s="12">
        <f t="shared" si="35"/>
        <v>2.5387919585461418E-5</v>
      </c>
    </row>
    <row r="341" spans="1:12">
      <c r="A341" s="10">
        <v>15537414.3519</v>
      </c>
      <c r="B341" s="7">
        <v>0.97995460026083303</v>
      </c>
      <c r="C341" s="7"/>
      <c r="D341" s="1">
        <v>-8.5273592602983506E-3</v>
      </c>
      <c r="E341" s="8">
        <v>-14</v>
      </c>
      <c r="G341">
        <f t="shared" si="33"/>
        <v>2.500000037252903E-2</v>
      </c>
      <c r="H341">
        <f t="shared" si="30"/>
        <v>0.99386757003703807</v>
      </c>
      <c r="I341">
        <f t="shared" si="31"/>
        <v>0.99693064148041155</v>
      </c>
      <c r="J341">
        <f t="shared" si="34"/>
        <v>-1.4177280694237571E-2</v>
      </c>
      <c r="K341" s="14">
        <f t="shared" si="32"/>
        <v>-8.6709769256442144E-3</v>
      </c>
      <c r="L341" s="12">
        <f t="shared" si="35"/>
        <v>2.5408545619260813E-5</v>
      </c>
    </row>
    <row r="342" spans="1:12">
      <c r="A342" s="10">
        <v>15537414.3769</v>
      </c>
      <c r="B342" s="7">
        <v>0.97998997268633603</v>
      </c>
      <c r="C342" s="7"/>
      <c r="D342" s="1">
        <v>-8.4683792968822703E-3</v>
      </c>
      <c r="E342" s="8">
        <v>-14</v>
      </c>
      <c r="G342">
        <f t="shared" si="33"/>
        <v>2.500000037252903E-2</v>
      </c>
      <c r="H342">
        <f t="shared" si="30"/>
        <v>0.99386757003703807</v>
      </c>
      <c r="I342">
        <f t="shared" si="31"/>
        <v>0.99693064148041155</v>
      </c>
      <c r="J342">
        <f t="shared" si="34"/>
        <v>-1.4213157952639346E-2</v>
      </c>
      <c r="K342" s="14">
        <f t="shared" si="32"/>
        <v>-8.6448669314608279E-3</v>
      </c>
      <c r="L342" s="12">
        <f t="shared" si="35"/>
        <v>2.5439693504419949E-5</v>
      </c>
    </row>
    <row r="343" spans="1:12">
      <c r="A343" s="10">
        <v>15537414.401900001</v>
      </c>
      <c r="B343" s="7">
        <v>0.97999920027559695</v>
      </c>
      <c r="C343" s="7"/>
      <c r="D343" s="1">
        <v>-8.4366185702582398E-3</v>
      </c>
      <c r="E343" s="8">
        <v>-14</v>
      </c>
      <c r="G343">
        <f t="shared" si="33"/>
        <v>2.500000037252903E-2</v>
      </c>
      <c r="H343">
        <f t="shared" si="30"/>
        <v>0.99386757003703807</v>
      </c>
      <c r="I343">
        <f t="shared" si="31"/>
        <v>0.99693064148041155</v>
      </c>
      <c r="J343">
        <f t="shared" si="34"/>
        <v>-1.4248678525220557E-2</v>
      </c>
      <c r="K343" s="14">
        <f t="shared" si="32"/>
        <v>-8.6190165185585955E-3</v>
      </c>
      <c r="L343" s="12">
        <f t="shared" si="35"/>
        <v>2.5472962515964127E-5</v>
      </c>
    </row>
    <row r="344" spans="1:12">
      <c r="A344" s="10">
        <v>15537414.426899999</v>
      </c>
      <c r="B344" s="7">
        <v>0.97998689682324902</v>
      </c>
      <c r="C344" s="7"/>
      <c r="D344" s="1">
        <v>-8.4270782324269398E-3</v>
      </c>
      <c r="E344" s="8">
        <v>-14</v>
      </c>
      <c r="G344">
        <f t="shared" si="33"/>
        <v>2.4999998509883881E-2</v>
      </c>
      <c r="H344">
        <f t="shared" si="30"/>
        <v>0.99386757049253582</v>
      </c>
      <c r="I344">
        <f t="shared" si="31"/>
        <v>0.99693064170863599</v>
      </c>
      <c r="J344">
        <f t="shared" si="34"/>
        <v>-1.4283990766696411E-2</v>
      </c>
      <c r="K344" s="14">
        <f t="shared" si="32"/>
        <v>-8.5933177204728615E-3</v>
      </c>
      <c r="L344" s="12">
        <f t="shared" si="35"/>
        <v>2.5500598083349898E-5</v>
      </c>
    </row>
    <row r="345" spans="1:12">
      <c r="A345" s="10">
        <v>15537414.4519</v>
      </c>
      <c r="B345" s="7">
        <v>0.97997151750781297</v>
      </c>
      <c r="C345" s="7"/>
      <c r="D345" s="1">
        <v>-8.4206453475166292E-3</v>
      </c>
      <c r="E345" s="8">
        <v>-14</v>
      </c>
      <c r="G345">
        <f t="shared" si="33"/>
        <v>2.500000037252903E-2</v>
      </c>
      <c r="H345">
        <f t="shared" si="30"/>
        <v>0.99386757003703807</v>
      </c>
      <c r="I345">
        <f t="shared" si="31"/>
        <v>0.99693064148041155</v>
      </c>
      <c r="J345">
        <f t="shared" si="34"/>
        <v>-1.4319171351933866E-2</v>
      </c>
      <c r="K345" s="14">
        <f t="shared" si="32"/>
        <v>-8.5677147363866345E-3</v>
      </c>
      <c r="L345" s="12">
        <f t="shared" si="35"/>
        <v>2.5522227488492495E-5</v>
      </c>
    </row>
    <row r="346" spans="1:12">
      <c r="A346" s="10">
        <v>15537414.4769</v>
      </c>
      <c r="B346" s="7">
        <v>0.98002226924875102</v>
      </c>
      <c r="C346" s="7"/>
      <c r="D346" s="1">
        <v>-8.3464368279728696E-3</v>
      </c>
      <c r="E346" s="8">
        <v>-14</v>
      </c>
      <c r="G346">
        <f t="shared" si="33"/>
        <v>2.500000037252903E-2</v>
      </c>
      <c r="H346">
        <f t="shared" si="30"/>
        <v>0.99386757003703807</v>
      </c>
      <c r="I346">
        <f t="shared" si="31"/>
        <v>0.99693064148041155</v>
      </c>
      <c r="J346">
        <f t="shared" si="34"/>
        <v>-1.4354027527349796E-2</v>
      </c>
      <c r="K346" s="14">
        <f t="shared" si="32"/>
        <v>-8.5423478444359383E-3</v>
      </c>
      <c r="L346" s="12">
        <f t="shared" si="35"/>
        <v>2.5560608614864089E-5</v>
      </c>
    </row>
    <row r="347" spans="1:12">
      <c r="A347" s="10">
        <v>15537414.5019</v>
      </c>
      <c r="B347" s="7">
        <v>0.98009916582593104</v>
      </c>
      <c r="C347" s="7"/>
      <c r="D347" s="1">
        <v>-8.2460738788534497E-3</v>
      </c>
      <c r="E347" s="8">
        <v>-14</v>
      </c>
      <c r="G347">
        <f t="shared" si="33"/>
        <v>2.500000037252903E-2</v>
      </c>
      <c r="H347">
        <f t="shared" si="30"/>
        <v>0.99386757003703807</v>
      </c>
      <c r="I347">
        <f t="shared" si="31"/>
        <v>0.99693064148041155</v>
      </c>
      <c r="J347">
        <f t="shared" si="34"/>
        <v>-1.4388278470338547E-2</v>
      </c>
      <c r="K347" s="14">
        <f t="shared" si="32"/>
        <v>-8.5174214157719367E-3</v>
      </c>
      <c r="L347" s="12">
        <f t="shared" si="35"/>
        <v>2.5634238100655819E-5</v>
      </c>
    </row>
    <row r="348" spans="1:12">
      <c r="A348" s="10">
        <v>15537414.526900001</v>
      </c>
      <c r="B348" s="7">
        <v>0.98016068308767401</v>
      </c>
      <c r="C348" s="7"/>
      <c r="D348" s="1">
        <v>-8.1623124726339907E-3</v>
      </c>
      <c r="E348" s="8">
        <v>-14</v>
      </c>
      <c r="G348">
        <f t="shared" si="33"/>
        <v>2.500000037252903E-2</v>
      </c>
      <c r="H348">
        <f t="shared" si="30"/>
        <v>0.99386757003703807</v>
      </c>
      <c r="I348">
        <f t="shared" si="31"/>
        <v>0.99693064148041155</v>
      </c>
      <c r="J348">
        <f t="shared" si="34"/>
        <v>-1.4421895013577168E-2</v>
      </c>
      <c r="K348" s="14">
        <f t="shared" si="32"/>
        <v>-8.492956677173558E-3</v>
      </c>
      <c r="L348" s="12">
        <f t="shared" si="35"/>
        <v>2.5743563690651421E-5</v>
      </c>
    </row>
    <row r="349" spans="1:12">
      <c r="A349" s="10">
        <v>15537414.551899999</v>
      </c>
      <c r="B349" s="7">
        <v>0.98027295209035703</v>
      </c>
      <c r="C349" s="7"/>
      <c r="D349" s="1">
        <v>-8.0272981274796002E-3</v>
      </c>
      <c r="E349" s="8">
        <v>-14</v>
      </c>
      <c r="G349">
        <f t="shared" si="33"/>
        <v>2.4999998509883881E-2</v>
      </c>
      <c r="H349">
        <f t="shared" si="30"/>
        <v>0.99386757049253582</v>
      </c>
      <c r="I349">
        <f t="shared" si="31"/>
        <v>0.99693064170863599</v>
      </c>
      <c r="J349">
        <f t="shared" si="34"/>
        <v>-1.4454772377689188E-2</v>
      </c>
      <c r="K349" s="14">
        <f t="shared" si="32"/>
        <v>-8.4690298827647774E-3</v>
      </c>
      <c r="L349" s="12">
        <f t="shared" si="35"/>
        <v>2.5938690634278744E-5</v>
      </c>
    </row>
    <row r="350" spans="1:12">
      <c r="A350" s="10">
        <v>15537414.5769</v>
      </c>
      <c r="B350" s="7">
        <v>0.98028064174807406</v>
      </c>
      <c r="C350" s="7"/>
      <c r="D350" s="1">
        <v>-8.0004635892685395E-3</v>
      </c>
      <c r="E350" s="8">
        <v>-14</v>
      </c>
      <c r="G350">
        <f t="shared" si="33"/>
        <v>2.500000037252903E-2</v>
      </c>
      <c r="H350">
        <f t="shared" si="30"/>
        <v>0.99386757003703807</v>
      </c>
      <c r="I350">
        <f t="shared" si="31"/>
        <v>0.99693064148041155</v>
      </c>
      <c r="J350">
        <f t="shared" si="34"/>
        <v>-1.4487080635817906E-2</v>
      </c>
      <c r="K350" s="14">
        <f t="shared" si="32"/>
        <v>-8.4455172603015612E-3</v>
      </c>
      <c r="L350" s="12">
        <f t="shared" si="35"/>
        <v>2.6136763404378712E-5</v>
      </c>
    </row>
    <row r="351" spans="1:12">
      <c r="A351" s="10">
        <v>15537414.6019</v>
      </c>
      <c r="B351" s="7">
        <v>0.98026833829572602</v>
      </c>
      <c r="C351" s="7"/>
      <c r="D351" s="1">
        <v>-7.9941660353464207E-3</v>
      </c>
      <c r="E351" s="8">
        <v>-14</v>
      </c>
      <c r="G351">
        <f t="shared" si="33"/>
        <v>2.500000037252903E-2</v>
      </c>
      <c r="H351">
        <f t="shared" si="30"/>
        <v>0.99386757003703807</v>
      </c>
      <c r="I351">
        <f t="shared" si="31"/>
        <v>0.99693064148041155</v>
      </c>
      <c r="J351">
        <f t="shared" si="34"/>
        <v>-1.4519204975551748E-2</v>
      </c>
      <c r="K351" s="14">
        <f t="shared" si="32"/>
        <v>-8.4221384860874698E-3</v>
      </c>
      <c r="L351" s="12">
        <f t="shared" si="35"/>
        <v>2.6319923822972012E-5</v>
      </c>
    </row>
    <row r="352" spans="1:12">
      <c r="A352" s="10">
        <v>15537414.6269</v>
      </c>
      <c r="B352" s="7">
        <v>0.98026987622726902</v>
      </c>
      <c r="C352" s="7"/>
      <c r="D352" s="1">
        <v>-7.9735903508000305E-3</v>
      </c>
      <c r="E352" s="8">
        <v>-14</v>
      </c>
      <c r="G352">
        <f t="shared" si="33"/>
        <v>2.500000037252903E-2</v>
      </c>
      <c r="H352">
        <f t="shared" si="30"/>
        <v>0.99386757003703807</v>
      </c>
      <c r="I352">
        <f t="shared" si="31"/>
        <v>0.99693064148041155</v>
      </c>
      <c r="J352">
        <f t="shared" si="34"/>
        <v>-1.4551165280912323E-2</v>
      </c>
      <c r="K352" s="14">
        <f t="shared" si="32"/>
        <v>-8.398879089348766E-3</v>
      </c>
      <c r="L352" s="12">
        <f t="shared" si="35"/>
        <v>2.6500794334108388E-5</v>
      </c>
    </row>
    <row r="353" spans="1:12">
      <c r="A353" s="10">
        <v>15537414.651900001</v>
      </c>
      <c r="B353" s="7">
        <v>0.98024219345948505</v>
      </c>
      <c r="C353" s="7"/>
      <c r="D353" s="1">
        <v>-7.9829440576129097E-3</v>
      </c>
      <c r="E353" s="8">
        <v>-14</v>
      </c>
      <c r="G353">
        <f t="shared" si="33"/>
        <v>2.500000037252903E-2</v>
      </c>
      <c r="H353">
        <f t="shared" si="30"/>
        <v>0.99386757003703807</v>
      </c>
      <c r="I353">
        <f t="shared" si="31"/>
        <v>0.99693064148041155</v>
      </c>
      <c r="J353">
        <f t="shared" si="34"/>
        <v>-1.458300984948363E-2</v>
      </c>
      <c r="K353" s="14">
        <f t="shared" si="32"/>
        <v>-8.3757039210887469E-3</v>
      </c>
      <c r="L353" s="12">
        <f t="shared" si="35"/>
        <v>2.6655054644465945E-5</v>
      </c>
    </row>
    <row r="354" spans="1:12">
      <c r="A354" s="10">
        <v>15537414.676899999</v>
      </c>
      <c r="B354" s="7">
        <v>0.98024219345948505</v>
      </c>
      <c r="C354" s="7"/>
      <c r="D354" s="1">
        <v>-7.96371763911141E-3</v>
      </c>
      <c r="E354" s="8">
        <v>-14</v>
      </c>
      <c r="G354">
        <f t="shared" si="33"/>
        <v>2.4999998509883881E-2</v>
      </c>
      <c r="H354">
        <f t="shared" si="30"/>
        <v>0.99386757049253582</v>
      </c>
      <c r="I354">
        <f t="shared" si="31"/>
        <v>0.99693064170863599</v>
      </c>
      <c r="J354">
        <f t="shared" si="34"/>
        <v>-1.4614743925406839E-2</v>
      </c>
      <c r="K354" s="14">
        <f t="shared" si="32"/>
        <v>-8.3526091648369952E-3</v>
      </c>
      <c r="L354" s="12">
        <f t="shared" si="35"/>
        <v>2.680629126324712E-5</v>
      </c>
    </row>
    <row r="355" spans="1:12">
      <c r="A355" s="10">
        <v>15537414.7019</v>
      </c>
      <c r="B355" s="7">
        <v>0.98023142793868001</v>
      </c>
      <c r="C355" s="7"/>
      <c r="D355" s="1">
        <v>-7.9555406027440601E-3</v>
      </c>
      <c r="E355" s="8">
        <v>-14</v>
      </c>
      <c r="G355">
        <f t="shared" si="33"/>
        <v>2.500000037252903E-2</v>
      </c>
      <c r="H355">
        <f t="shared" si="30"/>
        <v>0.99386757003703807</v>
      </c>
      <c r="I355">
        <f t="shared" si="31"/>
        <v>0.99693064148041155</v>
      </c>
      <c r="J355">
        <f t="shared" si="34"/>
        <v>-1.4646316439932118E-2</v>
      </c>
      <c r="K355" s="14">
        <f t="shared" si="32"/>
        <v>-8.3296319863308144E-3</v>
      </c>
      <c r="L355" s="12">
        <f t="shared" si="35"/>
        <v>2.6946235626520973E-5</v>
      </c>
    </row>
    <row r="356" spans="1:12">
      <c r="A356" s="10">
        <v>15537414.7269</v>
      </c>
      <c r="B356" s="7">
        <v>0.98019605551317701</v>
      </c>
      <c r="C356" s="7"/>
      <c r="D356" s="1">
        <v>-7.97247188487216E-3</v>
      </c>
      <c r="E356" s="8">
        <v>-14</v>
      </c>
      <c r="G356">
        <f t="shared" si="33"/>
        <v>2.500000037252903E-2</v>
      </c>
      <c r="H356">
        <f t="shared" si="30"/>
        <v>0.99386757003703807</v>
      </c>
      <c r="I356">
        <f t="shared" si="31"/>
        <v>0.99693064148041155</v>
      </c>
      <c r="J356">
        <f t="shared" si="34"/>
        <v>-1.4677836884438245E-2</v>
      </c>
      <c r="K356" s="14">
        <f t="shared" si="32"/>
        <v>-8.3066927022446037E-3</v>
      </c>
      <c r="L356" s="12">
        <f t="shared" si="35"/>
        <v>2.7057939181286078E-5</v>
      </c>
    </row>
    <row r="357" spans="1:12">
      <c r="A357" s="10">
        <v>15537414.7519</v>
      </c>
      <c r="B357" s="7">
        <v>0.98005456581116701</v>
      </c>
      <c r="C357" s="7"/>
      <c r="D357" s="1">
        <v>-8.0976959730307795E-3</v>
      </c>
      <c r="E357" s="8">
        <v>-14</v>
      </c>
      <c r="G357">
        <f t="shared" si="33"/>
        <v>2.500000037252903E-2</v>
      </c>
      <c r="H357">
        <f t="shared" si="30"/>
        <v>0.99386757003703807</v>
      </c>
      <c r="I357">
        <f t="shared" si="31"/>
        <v>0.99693064148041155</v>
      </c>
      <c r="J357">
        <f t="shared" si="34"/>
        <v>-1.4709706662914773E-2</v>
      </c>
      <c r="K357" s="14">
        <f t="shared" si="32"/>
        <v>-8.283499187251641E-3</v>
      </c>
      <c r="L357" s="12">
        <f t="shared" si="35"/>
        <v>2.7092462015700882E-5</v>
      </c>
    </row>
    <row r="358" spans="1:12">
      <c r="A358" s="10">
        <v>15537414.776900001</v>
      </c>
      <c r="B358" s="7">
        <v>0.979979207165531</v>
      </c>
      <c r="C358" s="7"/>
      <c r="D358" s="1">
        <v>-8.1539036530995403E-3</v>
      </c>
      <c r="E358" s="8">
        <v>-14</v>
      </c>
      <c r="G358">
        <f t="shared" si="33"/>
        <v>2.500000037252903E-2</v>
      </c>
      <c r="H358">
        <f t="shared" si="30"/>
        <v>0.99386757003703807</v>
      </c>
      <c r="I358">
        <f t="shared" si="31"/>
        <v>0.99693064148041155</v>
      </c>
      <c r="J358">
        <f t="shared" si="34"/>
        <v>-1.4742045697973626E-2</v>
      </c>
      <c r="K358" s="14">
        <f t="shared" si="32"/>
        <v>-8.2599641666035416E-3</v>
      </c>
      <c r="L358" s="12">
        <f t="shared" si="35"/>
        <v>2.7103710848225614E-5</v>
      </c>
    </row>
    <row r="359" spans="1:12">
      <c r="A359" s="10">
        <v>15537414.802100001</v>
      </c>
      <c r="B359" s="7">
        <v>0.97987155195747899</v>
      </c>
      <c r="C359" s="7"/>
      <c r="D359" s="1">
        <v>-8.2423651463743308E-3</v>
      </c>
      <c r="E359" s="8">
        <v>-14</v>
      </c>
      <c r="G359">
        <f t="shared" si="33"/>
        <v>2.5200000032782555E-2</v>
      </c>
      <c r="H359">
        <f t="shared" si="30"/>
        <v>0.99381866261976182</v>
      </c>
      <c r="I359">
        <f t="shared" si="31"/>
        <v>0.99690613735261324</v>
      </c>
      <c r="J359">
        <f t="shared" si="34"/>
        <v>-1.4775008485396259E-2</v>
      </c>
      <c r="K359" s="14">
        <f t="shared" si="32"/>
        <v>-8.2359752046200184E-3</v>
      </c>
      <c r="L359" s="12">
        <f t="shared" si="35"/>
        <v>2.7103751679581238E-5</v>
      </c>
    </row>
    <row r="360" spans="1:12">
      <c r="A360" s="10">
        <v>15537414.8269</v>
      </c>
      <c r="B360" s="7">
        <v>0.97981926228499705</v>
      </c>
      <c r="C360" s="7"/>
      <c r="D360" s="1">
        <v>-8.2735692480271402E-3</v>
      </c>
      <c r="E360" s="8">
        <v>-14</v>
      </c>
      <c r="G360">
        <f t="shared" si="33"/>
        <v>2.4799998849630356E-2</v>
      </c>
      <c r="H360">
        <f t="shared" si="30"/>
        <v>0.99391648031664726</v>
      </c>
      <c r="I360">
        <f t="shared" si="31"/>
        <v>0.99695514663995244</v>
      </c>
      <c r="J360">
        <f t="shared" si="34"/>
        <v>-1.480773545470062E-2</v>
      </c>
      <c r="K360" s="14">
        <f t="shared" si="32"/>
        <v>-8.2121578613713365E-3</v>
      </c>
      <c r="L360" s="12">
        <f t="shared" si="35"/>
        <v>2.7107523037992227E-5</v>
      </c>
    </row>
    <row r="361" spans="1:12">
      <c r="A361" s="10">
        <v>15537414.852399999</v>
      </c>
      <c r="B361" s="7">
        <v>0.97983002780580197</v>
      </c>
      <c r="C361" s="7"/>
      <c r="D361" s="1">
        <v>-8.2392181135475494E-3</v>
      </c>
      <c r="E361" s="8">
        <v>-14</v>
      </c>
      <c r="G361">
        <f t="shared" si="33"/>
        <v>2.5499999523162842E-2</v>
      </c>
      <c r="H361">
        <f t="shared" si="30"/>
        <v>0.99374530600636246</v>
      </c>
      <c r="I361">
        <f t="shared" si="31"/>
        <v>0.99686938266740321</v>
      </c>
      <c r="J361">
        <f t="shared" si="34"/>
        <v>-1.4841308236939908E-2</v>
      </c>
      <c r="K361" s="14">
        <f t="shared" si="32"/>
        <v>-8.1877249702297841E-3</v>
      </c>
      <c r="L361" s="12">
        <f t="shared" si="35"/>
        <v>2.7110174581800971E-5</v>
      </c>
    </row>
    <row r="362" spans="1:12">
      <c r="A362" s="10">
        <v>15537414.8769</v>
      </c>
      <c r="B362" s="7">
        <v>0.97982233814808395</v>
      </c>
      <c r="C362" s="7"/>
      <c r="D362" s="1">
        <v>-8.2249595609251696E-3</v>
      </c>
      <c r="E362" s="8">
        <v>-14</v>
      </c>
      <c r="G362">
        <f t="shared" si="33"/>
        <v>2.4500001221895218E-2</v>
      </c>
      <c r="H362">
        <f t="shared" si="30"/>
        <v>0.99398984911029364</v>
      </c>
      <c r="I362">
        <f t="shared" si="31"/>
        <v>0.996991905315329</v>
      </c>
      <c r="J362">
        <f t="shared" si="34"/>
        <v>-1.4873357442582077E-2</v>
      </c>
      <c r="K362" s="14">
        <f t="shared" si="32"/>
        <v>-8.1644008755197544E-3</v>
      </c>
      <c r="L362" s="12">
        <f t="shared" si="35"/>
        <v>2.7113841936179001E-5</v>
      </c>
    </row>
    <row r="363" spans="1:12">
      <c r="A363" s="10">
        <v>15537414.901900001</v>
      </c>
      <c r="B363" s="7">
        <v>0.979803882969561</v>
      </c>
      <c r="C363" s="7"/>
      <c r="D363" s="1">
        <v>-8.2213640179702504E-3</v>
      </c>
      <c r="E363" s="8">
        <v>-14</v>
      </c>
      <c r="G363">
        <f t="shared" si="33"/>
        <v>2.500000037252903E-2</v>
      </c>
      <c r="H363">
        <f t="shared" si="30"/>
        <v>0.99386757003703807</v>
      </c>
      <c r="I363">
        <f t="shared" si="31"/>
        <v>0.99693064148041155</v>
      </c>
      <c r="J363">
        <f t="shared" si="34"/>
        <v>-1.4905942363433979E-2</v>
      </c>
      <c r="K363" s="14">
        <f t="shared" si="32"/>
        <v>-8.1406869092968733E-3</v>
      </c>
      <c r="L363" s="12">
        <f t="shared" si="35"/>
        <v>2.7120350732042897E-5</v>
      </c>
    </row>
    <row r="364" spans="1:12">
      <c r="A364" s="10">
        <v>15537414.926899999</v>
      </c>
      <c r="B364" s="7">
        <v>0.97981926228499705</v>
      </c>
      <c r="C364" s="7"/>
      <c r="D364" s="1">
        <v>-8.1831116733688293E-3</v>
      </c>
      <c r="E364" s="8">
        <v>-14</v>
      </c>
      <c r="G364">
        <f t="shared" si="33"/>
        <v>2.4999998509883881E-2</v>
      </c>
      <c r="H364">
        <f t="shared" si="30"/>
        <v>0.99386757049253582</v>
      </c>
      <c r="I364">
        <f t="shared" si="31"/>
        <v>0.99693064170863599</v>
      </c>
      <c r="J364">
        <f t="shared" si="34"/>
        <v>-1.4938336782032212E-2</v>
      </c>
      <c r="K364" s="14">
        <f t="shared" si="32"/>
        <v>-8.1171115827849624E-3</v>
      </c>
      <c r="L364" s="12">
        <f t="shared" si="35"/>
        <v>2.7124706743999976E-5</v>
      </c>
    </row>
    <row r="365" spans="1:12">
      <c r="A365" s="10">
        <v>15537414.9519</v>
      </c>
      <c r="B365" s="7">
        <v>0.97987616575211001</v>
      </c>
      <c r="C365" s="7"/>
      <c r="D365" s="1">
        <v>-8.1026760782580993E-3</v>
      </c>
      <c r="E365" s="8">
        <v>-14</v>
      </c>
      <c r="G365">
        <f t="shared" si="33"/>
        <v>2.500000037252903E-2</v>
      </c>
      <c r="H365">
        <f t="shared" si="30"/>
        <v>0.99386757003703807</v>
      </c>
      <c r="I365">
        <f t="shared" si="31"/>
        <v>0.99693064148041155</v>
      </c>
      <c r="J365">
        <f t="shared" si="34"/>
        <v>-1.4970310781449843E-2</v>
      </c>
      <c r="K365" s="14">
        <f t="shared" si="32"/>
        <v>-8.0938422200743307E-3</v>
      </c>
      <c r="L365" s="12">
        <f t="shared" si="35"/>
        <v>2.7124784781050386E-5</v>
      </c>
    </row>
    <row r="366" spans="1:12">
      <c r="A366" s="10">
        <v>15537414.9789</v>
      </c>
      <c r="B366" s="7">
        <v>0.97991922783533103</v>
      </c>
      <c r="C366" s="7"/>
      <c r="D366" s="1">
        <v>-8.0354558586741599E-3</v>
      </c>
      <c r="E366" s="8">
        <v>-14</v>
      </c>
      <c r="G366">
        <f t="shared" si="33"/>
        <v>2.7000000700354576E-2</v>
      </c>
      <c r="H366">
        <f t="shared" si="30"/>
        <v>0.99337860324076377</v>
      </c>
      <c r="I366">
        <f t="shared" si="31"/>
        <v>0.99668563589895087</v>
      </c>
      <c r="J366">
        <f t="shared" si="34"/>
        <v>-1.5004291581606434E-2</v>
      </c>
      <c r="K366" s="14">
        <f t="shared" si="32"/>
        <v>-8.0691123902612606E-3</v>
      </c>
      <c r="L366" s="12">
        <f t="shared" si="35"/>
        <v>2.712591754316886E-5</v>
      </c>
    </row>
    <row r="367" spans="1:12">
      <c r="A367" s="10">
        <v>15537415.0019</v>
      </c>
      <c r="B367" s="7">
        <v>0.97996075198700805</v>
      </c>
      <c r="C367" s="7"/>
      <c r="D367" s="1">
        <v>-7.9737360371965292E-3</v>
      </c>
      <c r="E367" s="8">
        <v>-14</v>
      </c>
      <c r="G367">
        <f t="shared" si="33"/>
        <v>2.3000000044703484E-2</v>
      </c>
      <c r="H367">
        <f t="shared" si="30"/>
        <v>0.99435677751549245</v>
      </c>
      <c r="I367">
        <f t="shared" si="31"/>
        <v>0.99717572741279037</v>
      </c>
      <c r="J367">
        <f t="shared" si="34"/>
        <v>-1.503282201545165E-2</v>
      </c>
      <c r="K367" s="14">
        <f t="shared" si="32"/>
        <v>-8.0483491130507821E-3</v>
      </c>
      <c r="L367" s="12">
        <f t="shared" si="35"/>
        <v>2.7131484654257294E-5</v>
      </c>
    </row>
    <row r="368" spans="1:12">
      <c r="A368" s="10">
        <v>15537415.026900001</v>
      </c>
      <c r="B368" s="7">
        <v>0.98002226924875102</v>
      </c>
      <c r="C368" s="7"/>
      <c r="D368" s="1">
        <v>-7.8904418051479706E-3</v>
      </c>
      <c r="E368" s="8">
        <v>-14</v>
      </c>
      <c r="G368">
        <f t="shared" si="33"/>
        <v>2.500000037252903E-2</v>
      </c>
      <c r="H368">
        <f t="shared" si="30"/>
        <v>0.99386757003703807</v>
      </c>
      <c r="I368">
        <f t="shared" si="31"/>
        <v>0.99693064148041155</v>
      </c>
      <c r="J368">
        <f t="shared" si="34"/>
        <v>-1.5063334753714885E-2</v>
      </c>
      <c r="K368" s="14">
        <f t="shared" si="32"/>
        <v>-8.0261431961534957E-3</v>
      </c>
      <c r="L368" s="12">
        <f t="shared" si="35"/>
        <v>2.714989952177813E-5</v>
      </c>
    </row>
    <row r="369" spans="1:12">
      <c r="A369" s="10">
        <v>15537415.051899999</v>
      </c>
      <c r="B369" s="7">
        <v>0.97998535889170502</v>
      </c>
      <c r="C369" s="7"/>
      <c r="D369" s="1">
        <v>-7.9085987927240992E-3</v>
      </c>
      <c r="E369" s="8">
        <v>-14</v>
      </c>
      <c r="G369">
        <f t="shared" si="33"/>
        <v>2.4999998509883881E-2</v>
      </c>
      <c r="H369">
        <f t="shared" si="30"/>
        <v>0.99386757049253582</v>
      </c>
      <c r="I369">
        <f t="shared" si="31"/>
        <v>0.99693064170863599</v>
      </c>
      <c r="J369">
        <f t="shared" si="34"/>
        <v>-1.5093585231851963E-2</v>
      </c>
      <c r="K369" s="14">
        <f t="shared" si="32"/>
        <v>-8.0041281413976758E-3</v>
      </c>
      <c r="L369" s="12">
        <f t="shared" si="35"/>
        <v>2.7159025378236129E-5</v>
      </c>
    </row>
    <row r="370" spans="1:12">
      <c r="A370" s="10">
        <v>15537415.0769</v>
      </c>
      <c r="B370" s="7">
        <v>0.97993306921922296</v>
      </c>
      <c r="C370" s="7"/>
      <c r="D370" s="1">
        <v>-7.9422145806162803E-3</v>
      </c>
      <c r="E370" s="8">
        <v>-14</v>
      </c>
      <c r="G370">
        <f t="shared" si="33"/>
        <v>2.500000037252903E-2</v>
      </c>
      <c r="H370">
        <f t="shared" si="30"/>
        <v>0.99386757003703807</v>
      </c>
      <c r="I370">
        <f t="shared" si="31"/>
        <v>0.99693064148041155</v>
      </c>
      <c r="J370">
        <f t="shared" si="34"/>
        <v>-1.5123923758109791E-2</v>
      </c>
      <c r="K370" s="14">
        <f t="shared" si="32"/>
        <v>-7.9820490088381713E-3</v>
      </c>
      <c r="L370" s="12">
        <f t="shared" si="35"/>
        <v>2.7160612159907892E-5</v>
      </c>
    </row>
    <row r="371" spans="1:12">
      <c r="A371" s="10">
        <v>15537415.1019</v>
      </c>
      <c r="B371" s="7">
        <v>0.97986232436821796</v>
      </c>
      <c r="C371" s="7"/>
      <c r="D371" s="1">
        <v>-7.9943006714169301E-3</v>
      </c>
      <c r="E371" s="8">
        <v>-14</v>
      </c>
      <c r="G371">
        <f t="shared" si="33"/>
        <v>2.500000037252903E-2</v>
      </c>
      <c r="H371">
        <f t="shared" si="30"/>
        <v>0.99386757003703807</v>
      </c>
      <c r="I371">
        <f t="shared" si="31"/>
        <v>0.99693064148041155</v>
      </c>
      <c r="J371">
        <f t="shared" si="34"/>
        <v>-1.5154453543793876E-2</v>
      </c>
      <c r="K371" s="14">
        <f t="shared" si="32"/>
        <v>-7.9598306855286037E-3</v>
      </c>
      <c r="L371" s="12">
        <f t="shared" si="35"/>
        <v>2.7161800339835034E-5</v>
      </c>
    </row>
    <row r="372" spans="1:12">
      <c r="A372" s="10">
        <v>15537415.1269</v>
      </c>
      <c r="B372" s="7">
        <v>0.97983156573734598</v>
      </c>
      <c r="C372" s="7"/>
      <c r="D372" s="1">
        <v>-8.0048699523393996E-3</v>
      </c>
      <c r="E372" s="8">
        <v>-14</v>
      </c>
      <c r="G372">
        <f t="shared" si="33"/>
        <v>2.500000037252903E-2</v>
      </c>
      <c r="H372">
        <f t="shared" si="30"/>
        <v>0.99386757003703807</v>
      </c>
      <c r="I372">
        <f t="shared" si="31"/>
        <v>0.99693064148041155</v>
      </c>
      <c r="J372">
        <f t="shared" si="34"/>
        <v>-1.5185107213504067E-2</v>
      </c>
      <c r="K372" s="14">
        <f t="shared" si="32"/>
        <v>-7.9375222045162154E-3</v>
      </c>
      <c r="L372" s="12">
        <f t="shared" si="35"/>
        <v>2.716633605897189E-5</v>
      </c>
    </row>
    <row r="373" spans="1:12">
      <c r="A373" s="10">
        <v>15537415.151900001</v>
      </c>
      <c r="B373" s="7">
        <v>0.97995460026083303</v>
      </c>
      <c r="C373" s="7"/>
      <c r="D373" s="1">
        <v>-7.8578593331397606E-3</v>
      </c>
      <c r="E373" s="8">
        <v>-14</v>
      </c>
      <c r="G373">
        <f t="shared" si="33"/>
        <v>2.500000037252903E-2</v>
      </c>
      <c r="H373">
        <f t="shared" si="30"/>
        <v>0.99386757003703807</v>
      </c>
      <c r="I373">
        <f t="shared" si="31"/>
        <v>0.99693064148041155</v>
      </c>
      <c r="J373">
        <f t="shared" si="34"/>
        <v>-1.5215289480552643E-2</v>
      </c>
      <c r="K373" s="14">
        <f t="shared" si="32"/>
        <v>-7.9155567909872729E-3</v>
      </c>
      <c r="L373" s="12">
        <f t="shared" si="35"/>
        <v>2.7169665055613957E-5</v>
      </c>
    </row>
    <row r="374" spans="1:12">
      <c r="A374" s="10">
        <v>15537415.176899999</v>
      </c>
      <c r="B374" s="7">
        <v>0.98000996579640198</v>
      </c>
      <c r="C374" s="7"/>
      <c r="D374" s="1">
        <v>-7.7814957939943401E-3</v>
      </c>
      <c r="E374" s="8">
        <v>-14</v>
      </c>
      <c r="G374">
        <f t="shared" si="33"/>
        <v>2.4999998509883881E-2</v>
      </c>
      <c r="H374">
        <f t="shared" si="30"/>
        <v>0.99386757049253582</v>
      </c>
      <c r="I374">
        <f t="shared" si="31"/>
        <v>0.99693064170863599</v>
      </c>
      <c r="J374">
        <f t="shared" si="34"/>
        <v>-1.5244739854561221E-2</v>
      </c>
      <c r="K374" s="14">
        <f t="shared" si="32"/>
        <v>-7.8941240191335443E-3</v>
      </c>
      <c r="L374" s="12">
        <f t="shared" si="35"/>
        <v>2.7182350172711965E-5</v>
      </c>
    </row>
    <row r="375" spans="1:12">
      <c r="A375" s="10">
        <v>15537415.2019</v>
      </c>
      <c r="B375" s="7">
        <v>0.980014579591033</v>
      </c>
      <c r="C375" s="7"/>
      <c r="D375" s="1">
        <v>-7.7577216776139003E-3</v>
      </c>
      <c r="E375" s="8">
        <v>-14</v>
      </c>
      <c r="G375">
        <f t="shared" si="33"/>
        <v>2.500000037252903E-2</v>
      </c>
      <c r="H375">
        <f t="shared" si="30"/>
        <v>0.99386757003703807</v>
      </c>
      <c r="I375">
        <f t="shared" si="31"/>
        <v>0.99693064148041155</v>
      </c>
      <c r="J375">
        <f t="shared" si="34"/>
        <v>-1.527382587842047E-2</v>
      </c>
      <c r="K375" s="14">
        <f t="shared" si="32"/>
        <v>-7.872956406344455E-3</v>
      </c>
      <c r="L375" s="12">
        <f t="shared" si="35"/>
        <v>2.7195629215417569E-5</v>
      </c>
    </row>
    <row r="376" spans="1:12">
      <c r="A376" s="10">
        <v>15537415.2269</v>
      </c>
      <c r="B376" s="7">
        <v>0.979980745097074</v>
      </c>
      <c r="C376" s="7"/>
      <c r="D376" s="1">
        <v>-7.7734169093888203E-3</v>
      </c>
      <c r="E376" s="8">
        <v>-14</v>
      </c>
      <c r="G376">
        <f t="shared" si="33"/>
        <v>2.500000037252903E-2</v>
      </c>
      <c r="H376">
        <f t="shared" si="30"/>
        <v>0.99386757003703807</v>
      </c>
      <c r="I376">
        <f t="shared" si="31"/>
        <v>0.99693064148041155</v>
      </c>
      <c r="J376">
        <f t="shared" si="34"/>
        <v>-1.5302823252085209E-2</v>
      </c>
      <c r="K376" s="14">
        <f t="shared" si="32"/>
        <v>-7.8518533095235914E-3</v>
      </c>
      <c r="L376" s="12">
        <f t="shared" si="35"/>
        <v>2.720178148428367E-5</v>
      </c>
    </row>
    <row r="377" spans="1:12">
      <c r="A377" s="10">
        <v>15537415.2519</v>
      </c>
      <c r="B377" s="7">
        <v>0.97992384162996105</v>
      </c>
      <c r="C377" s="7"/>
      <c r="D377" s="1">
        <v>-7.8124635525433899E-3</v>
      </c>
      <c r="E377" s="8">
        <v>-14</v>
      </c>
      <c r="G377">
        <f t="shared" si="33"/>
        <v>2.500000037252903E-2</v>
      </c>
      <c r="H377">
        <f t="shared" si="30"/>
        <v>0.99386757003703807</v>
      </c>
      <c r="I377">
        <f t="shared" si="31"/>
        <v>0.99693064148041155</v>
      </c>
      <c r="J377">
        <f t="shared" si="34"/>
        <v>-1.5331921096000666E-2</v>
      </c>
      <c r="K377" s="14">
        <f t="shared" si="32"/>
        <v>-7.8306770945833753E-3</v>
      </c>
      <c r="L377" s="12">
        <f t="shared" si="35"/>
        <v>2.7202113217397312E-5</v>
      </c>
    </row>
    <row r="378" spans="1:12">
      <c r="A378" s="10">
        <v>15537415.276900001</v>
      </c>
      <c r="B378" s="7">
        <v>0.97986232436821796</v>
      </c>
      <c r="C378" s="7"/>
      <c r="D378" s="1">
        <v>-7.8557611741814099E-3</v>
      </c>
      <c r="E378" s="8">
        <v>-14</v>
      </c>
      <c r="G378">
        <f t="shared" si="33"/>
        <v>2.500000037252903E-2</v>
      </c>
      <c r="H378">
        <f t="shared" si="30"/>
        <v>0.99386757003703807</v>
      </c>
      <c r="I378">
        <f t="shared" si="31"/>
        <v>0.99693064148041155</v>
      </c>
      <c r="J378">
        <f t="shared" si="34"/>
        <v>-1.5361203617342811E-2</v>
      </c>
      <c r="K378" s="14">
        <f t="shared" si="32"/>
        <v>-7.8093664790018762E-3</v>
      </c>
      <c r="L378" s="12">
        <f t="shared" si="35"/>
        <v>2.7204265685138114E-5</v>
      </c>
    </row>
    <row r="379" spans="1:12">
      <c r="A379" s="10">
        <v>15537415.301899999</v>
      </c>
      <c r="B379" s="7">
        <v>0.97983156573734598</v>
      </c>
      <c r="C379" s="7"/>
      <c r="D379" s="1">
        <v>-7.8670786664121195E-3</v>
      </c>
      <c r="E379" s="8">
        <v>-14</v>
      </c>
      <c r="G379">
        <f t="shared" si="33"/>
        <v>2.4999998509883881E-2</v>
      </c>
      <c r="H379">
        <f t="shared" si="30"/>
        <v>0.99386757049253582</v>
      </c>
      <c r="I379">
        <f t="shared" si="31"/>
        <v>0.99693064170863599</v>
      </c>
      <c r="J379">
        <f t="shared" si="34"/>
        <v>-1.5390589404524433E-2</v>
      </c>
      <c r="K379" s="14">
        <f t="shared" si="32"/>
        <v>-7.7879807107864209E-3</v>
      </c>
      <c r="L379" s="12">
        <f t="shared" si="35"/>
        <v>2.7210522171722279E-5</v>
      </c>
    </row>
    <row r="380" spans="1:12">
      <c r="A380" s="10">
        <v>15537415.3269</v>
      </c>
      <c r="B380" s="7">
        <v>0.97981926228499705</v>
      </c>
      <c r="C380" s="7"/>
      <c r="D380" s="1">
        <v>-7.8593308134491408E-3</v>
      </c>
      <c r="E380" s="8">
        <v>-14</v>
      </c>
      <c r="G380">
        <f t="shared" si="33"/>
        <v>2.500000037252903E-2</v>
      </c>
      <c r="H380">
        <f t="shared" si="30"/>
        <v>0.99386757003703807</v>
      </c>
      <c r="I380">
        <f t="shared" si="31"/>
        <v>0.99693064148041155</v>
      </c>
      <c r="J380">
        <f t="shared" si="34"/>
        <v>-1.5419926967197099E-2</v>
      </c>
      <c r="K380" s="14">
        <f t="shared" si="32"/>
        <v>-7.7666300383866533E-3</v>
      </c>
      <c r="L380" s="12">
        <f t="shared" si="35"/>
        <v>2.7219115605419465E-5</v>
      </c>
    </row>
    <row r="381" spans="1:12">
      <c r="A381" s="10">
        <v>15537415.3519</v>
      </c>
      <c r="B381" s="7">
        <v>0.97984079332660701</v>
      </c>
      <c r="C381" s="7"/>
      <c r="D381" s="1">
        <v>-7.8169693951757307E-3</v>
      </c>
      <c r="E381" s="8">
        <v>-14</v>
      </c>
      <c r="G381">
        <f t="shared" si="33"/>
        <v>2.500000037252903E-2</v>
      </c>
      <c r="H381">
        <f t="shared" si="30"/>
        <v>0.99386757003703807</v>
      </c>
      <c r="I381">
        <f t="shared" si="31"/>
        <v>0.99693064148041155</v>
      </c>
      <c r="J381">
        <f t="shared" si="34"/>
        <v>-1.5449056219188932E-2</v>
      </c>
      <c r="K381" s="14">
        <f t="shared" si="32"/>
        <v>-7.7454309659392585E-3</v>
      </c>
      <c r="L381" s="12">
        <f t="shared" si="35"/>
        <v>2.7224233352277086E-5</v>
      </c>
    </row>
    <row r="382" spans="1:12">
      <c r="A382" s="10">
        <v>15537415.3769</v>
      </c>
      <c r="B382" s="7">
        <v>0.97984694505278203</v>
      </c>
      <c r="C382" s="7"/>
      <c r="D382" s="1">
        <v>-7.7907035197606299E-3</v>
      </c>
      <c r="E382" s="8">
        <v>-14</v>
      </c>
      <c r="G382">
        <f t="shared" si="33"/>
        <v>2.500000037252903E-2</v>
      </c>
      <c r="H382">
        <f t="shared" si="30"/>
        <v>0.99386757003703807</v>
      </c>
      <c r="I382">
        <f t="shared" si="31"/>
        <v>0.99693064148041155</v>
      </c>
      <c r="J382">
        <f t="shared" si="34"/>
        <v>-1.5477922005111205E-2</v>
      </c>
      <c r="K382" s="14">
        <f t="shared" si="32"/>
        <v>-7.7244236332693755E-3</v>
      </c>
      <c r="L382" s="12">
        <f t="shared" si="35"/>
        <v>2.7228626375630381E-5</v>
      </c>
    </row>
    <row r="383" spans="1:12">
      <c r="A383" s="10">
        <v>15537415.401900001</v>
      </c>
      <c r="B383" s="7">
        <v>0.97983310366888898</v>
      </c>
      <c r="C383" s="7"/>
      <c r="D383" s="1">
        <v>-7.7850896911455499E-3</v>
      </c>
      <c r="E383" s="8">
        <v>-14</v>
      </c>
      <c r="G383">
        <f t="shared" si="33"/>
        <v>2.500000037252903E-2</v>
      </c>
      <c r="H383">
        <f t="shared" si="30"/>
        <v>0.99386757003703807</v>
      </c>
      <c r="I383">
        <f t="shared" si="31"/>
        <v>0.99693064148041155</v>
      </c>
      <c r="J383">
        <f t="shared" si="34"/>
        <v>-1.5506634414615784E-2</v>
      </c>
      <c r="K383" s="14">
        <f t="shared" si="32"/>
        <v>-7.7035279216528356E-3</v>
      </c>
      <c r="L383" s="12">
        <f t="shared" si="35"/>
        <v>2.7235278697873162E-5</v>
      </c>
    </row>
    <row r="384" spans="1:12">
      <c r="A384" s="10">
        <v>15537415.426899999</v>
      </c>
      <c r="B384" s="7">
        <v>0.97978542779103805</v>
      </c>
      <c r="C384" s="7"/>
      <c r="D384" s="1">
        <v>-7.8140906477925896E-3</v>
      </c>
      <c r="E384" s="8">
        <v>-14</v>
      </c>
      <c r="G384">
        <f t="shared" si="33"/>
        <v>2.4999998509883881E-2</v>
      </c>
      <c r="H384">
        <f t="shared" si="30"/>
        <v>0.99386757049253582</v>
      </c>
      <c r="I384">
        <f t="shared" si="31"/>
        <v>0.99693064170863599</v>
      </c>
      <c r="J384">
        <f t="shared" si="34"/>
        <v>-1.5535359476655991E-2</v>
      </c>
      <c r="K384" s="14">
        <f t="shared" si="32"/>
        <v>-7.6826230020408583E-3</v>
      </c>
      <c r="L384" s="12">
        <f t="shared" si="35"/>
        <v>2.7252562439752665E-5</v>
      </c>
    </row>
    <row r="385" spans="1:12">
      <c r="A385" s="10">
        <v>15537415.4519</v>
      </c>
      <c r="B385" s="7">
        <v>0.97964855188365796</v>
      </c>
      <c r="C385" s="7"/>
      <c r="D385" s="1">
        <v>-7.9340567335755008E-3</v>
      </c>
      <c r="E385" s="8">
        <v>-14</v>
      </c>
      <c r="G385">
        <f t="shared" si="33"/>
        <v>2.500000037252903E-2</v>
      </c>
      <c r="H385">
        <f t="shared" si="30"/>
        <v>0.99386757003703807</v>
      </c>
      <c r="I385">
        <f t="shared" si="31"/>
        <v>0.99693064148041155</v>
      </c>
      <c r="J385">
        <f t="shared" si="34"/>
        <v>-1.5564474542251098E-2</v>
      </c>
      <c r="K385" s="14">
        <f t="shared" si="32"/>
        <v>-7.6614342538699684E-3</v>
      </c>
      <c r="L385" s="12">
        <f t="shared" si="35"/>
        <v>2.732688545619346E-5</v>
      </c>
    </row>
    <row r="386" spans="1:12">
      <c r="A386" s="10">
        <v>15537415.4779</v>
      </c>
      <c r="B386" s="7">
        <v>0.97960548980043805</v>
      </c>
      <c r="C386" s="7"/>
      <c r="D386" s="1">
        <v>-7.9559111068365808E-3</v>
      </c>
      <c r="E386" s="8">
        <v>-14</v>
      </c>
      <c r="G386">
        <f t="shared" si="33"/>
        <v>2.6000000536441803E-2</v>
      </c>
      <c r="H386">
        <f t="shared" si="30"/>
        <v>0.99362305656103056</v>
      </c>
      <c r="I386">
        <f t="shared" si="31"/>
        <v>0.99680812864766155</v>
      </c>
      <c r="J386">
        <f t="shared" si="34"/>
        <v>-1.5595138250606719E-2</v>
      </c>
      <c r="K386" s="14">
        <f t="shared" si="32"/>
        <v>-7.6391184671440043E-3</v>
      </c>
      <c r="L386" s="12">
        <f t="shared" si="35"/>
        <v>2.7427243032756849E-5</v>
      </c>
    </row>
    <row r="387" spans="1:12">
      <c r="A387" s="10">
        <v>15537415.5019</v>
      </c>
      <c r="B387" s="7">
        <v>0.97958242082728397</v>
      </c>
      <c r="C387" s="7"/>
      <c r="D387" s="1">
        <v>-7.9587827349329992E-3</v>
      </c>
      <c r="E387" s="8">
        <v>-14</v>
      </c>
      <c r="G387">
        <f t="shared" si="33"/>
        <v>2.4000000208616257E-2</v>
      </c>
      <c r="H387">
        <f t="shared" si="30"/>
        <v>0.99411214368358969</v>
      </c>
      <c r="I387">
        <f t="shared" si="31"/>
        <v>0.99705317440089225</v>
      </c>
      <c r="J387">
        <f t="shared" si="34"/>
        <v>-1.5623464243291812E-2</v>
      </c>
      <c r="K387" s="14">
        <f t="shared" si="32"/>
        <v>-7.6185039738077501E-3</v>
      </c>
      <c r="L387" s="12">
        <f t="shared" si="35"/>
        <v>2.7543032668029784E-5</v>
      </c>
    </row>
    <row r="388" spans="1:12">
      <c r="A388" s="10">
        <v>15537415.526900001</v>
      </c>
      <c r="B388" s="7">
        <v>0.97959933807426403</v>
      </c>
      <c r="C388" s="7"/>
      <c r="D388" s="1">
        <v>-7.9198032030278805E-3</v>
      </c>
      <c r="E388" s="8">
        <v>-14</v>
      </c>
      <c r="G388">
        <f t="shared" si="33"/>
        <v>2.500000037252903E-2</v>
      </c>
      <c r="H388">
        <f t="shared" ref="H388:H449" si="36">EXP(-G388/Ttau)</f>
        <v>0.99386757003703807</v>
      </c>
      <c r="I388">
        <f t="shared" ref="I388:I449" si="37">(1-H388)*Ttau/G388</f>
        <v>0.99693064148041155</v>
      </c>
      <c r="J388">
        <f t="shared" si="34"/>
        <v>-1.565281189223475E-2</v>
      </c>
      <c r="K388" s="14">
        <f t="shared" ref="K388:K449" si="38">Ro+aH*E388+aN*J388</f>
        <v>-7.5971459610350046E-3</v>
      </c>
      <c r="L388" s="12">
        <f t="shared" si="35"/>
        <v>2.7647140363840232E-5</v>
      </c>
    </row>
    <row r="389" spans="1:12">
      <c r="A389" s="10">
        <v>15537415.551899999</v>
      </c>
      <c r="B389" s="7">
        <v>0.97967008292526903</v>
      </c>
      <c r="C389" s="7"/>
      <c r="D389" s="1">
        <v>-7.8260854088050297E-3</v>
      </c>
      <c r="E389" s="8">
        <v>-14</v>
      </c>
      <c r="G389">
        <f t="shared" ref="G389:G449" si="39">A389-A388</f>
        <v>2.4999998509883881E-2</v>
      </c>
      <c r="H389">
        <f t="shared" si="36"/>
        <v>0.99386757049253582</v>
      </c>
      <c r="I389">
        <f t="shared" si="37"/>
        <v>0.99693064170863599</v>
      </c>
      <c r="J389">
        <f t="shared" ref="J389:J449" si="40">J388*H389+(B389-1)*(1-I389)+(B388-1)*(I389-H389)</f>
        <v>-1.5681710606582206E-2</v>
      </c>
      <c r="K389" s="14">
        <f t="shared" si="38"/>
        <v>-7.5761146644105649E-3</v>
      </c>
      <c r="L389" s="12">
        <f t="shared" ref="L389:L449" si="41">L388+(D389-K389)*(D389-K389)</f>
        <v>2.7709625736893356E-5</v>
      </c>
    </row>
    <row r="390" spans="1:12">
      <c r="A390" s="10">
        <v>15537415.5769</v>
      </c>
      <c r="B390" s="7">
        <v>0.97967008292526903</v>
      </c>
      <c r="C390" s="7"/>
      <c r="D390" s="1">
        <v>-7.80567989151315E-3</v>
      </c>
      <c r="E390" s="8">
        <v>-14</v>
      </c>
      <c r="G390">
        <f t="shared" si="39"/>
        <v>2.500000037252903E-2</v>
      </c>
      <c r="H390">
        <f t="shared" si="36"/>
        <v>0.99386757003703807</v>
      </c>
      <c r="I390">
        <f t="shared" si="37"/>
        <v>0.99693064148041155</v>
      </c>
      <c r="J390">
        <f t="shared" si="40"/>
        <v>-1.5710215407201515E-2</v>
      </c>
      <c r="K390" s="14">
        <f t="shared" si="38"/>
        <v>-7.5553700420084267E-3</v>
      </c>
      <c r="L390" s="12">
        <f t="shared" si="41"/>
        <v>2.7772280757652435E-5</v>
      </c>
    </row>
    <row r="391" spans="1:12">
      <c r="A391" s="10">
        <v>15537415.6019</v>
      </c>
      <c r="B391" s="7">
        <v>0.979627020842048</v>
      </c>
      <c r="C391" s="7"/>
      <c r="D391" s="1">
        <v>-7.8295074340195593E-3</v>
      </c>
      <c r="E391" s="8">
        <v>-14</v>
      </c>
      <c r="G391">
        <f t="shared" si="39"/>
        <v>2.500000037252903E-2</v>
      </c>
      <c r="H391">
        <f t="shared" si="36"/>
        <v>0.99386757003703807</v>
      </c>
      <c r="I391">
        <f t="shared" si="37"/>
        <v>0.99693064148041155</v>
      </c>
      <c r="J391">
        <f t="shared" si="40"/>
        <v>-1.5738677577099423E-2</v>
      </c>
      <c r="K391" s="14">
        <f t="shared" si="38"/>
        <v>-7.5346564444932901E-3</v>
      </c>
      <c r="L391" s="12">
        <f t="shared" si="41"/>
        <v>2.7859217863677056E-5</v>
      </c>
    </row>
    <row r="392" spans="1:12">
      <c r="A392" s="10">
        <v>15537415.6269</v>
      </c>
      <c r="B392" s="7">
        <v>0.97954243460715096</v>
      </c>
      <c r="C392" s="7"/>
      <c r="D392" s="1">
        <v>-7.8955683771209095E-3</v>
      </c>
      <c r="E392" s="8">
        <v>-14</v>
      </c>
      <c r="G392">
        <f t="shared" si="39"/>
        <v>2.500000037252903E-2</v>
      </c>
      <c r="H392">
        <f t="shared" si="36"/>
        <v>0.99386757003703807</v>
      </c>
      <c r="I392">
        <f t="shared" si="37"/>
        <v>0.99693064148041155</v>
      </c>
      <c r="J392">
        <f t="shared" si="40"/>
        <v>-1.5767356732451963E-2</v>
      </c>
      <c r="K392" s="14">
        <f t="shared" si="38"/>
        <v>-7.5137849338819274E-3</v>
      </c>
      <c r="L392" s="12">
        <f t="shared" si="41"/>
        <v>2.8004976461208469E-5</v>
      </c>
    </row>
    <row r="393" spans="1:12">
      <c r="A393" s="10">
        <v>15537415.651900001</v>
      </c>
      <c r="B393" s="7">
        <v>0.97948860700312501</v>
      </c>
      <c r="C393" s="7"/>
      <c r="D393" s="1">
        <v>-7.9294603101356404E-3</v>
      </c>
      <c r="E393" s="8">
        <v>-14</v>
      </c>
      <c r="G393">
        <f t="shared" si="39"/>
        <v>2.500000037252903E-2</v>
      </c>
      <c r="H393">
        <f t="shared" si="36"/>
        <v>0.99386757003703807</v>
      </c>
      <c r="I393">
        <f t="shared" si="37"/>
        <v>0.99693064148041155</v>
      </c>
      <c r="J393">
        <f t="shared" si="40"/>
        <v>-1.5796284324788534E-2</v>
      </c>
      <c r="K393" s="14">
        <f t="shared" si="38"/>
        <v>-7.4927326210438346E-3</v>
      </c>
      <c r="L393" s="12">
        <f t="shared" si="41"/>
        <v>2.8195707535627939E-5</v>
      </c>
    </row>
    <row r="394" spans="1:12">
      <c r="A394" s="10">
        <v>15537415.676899999</v>
      </c>
      <c r="B394" s="7">
        <v>0.97954858633332498</v>
      </c>
      <c r="C394" s="7"/>
      <c r="D394" s="1">
        <v>-7.8464759650738198E-3</v>
      </c>
      <c r="E394" s="8">
        <v>-14</v>
      </c>
      <c r="G394">
        <f t="shared" si="39"/>
        <v>2.4999998509883881E-2</v>
      </c>
      <c r="H394">
        <f t="shared" si="36"/>
        <v>0.99386757049253582</v>
      </c>
      <c r="I394">
        <f t="shared" si="37"/>
        <v>0.99693064170863599</v>
      </c>
      <c r="J394">
        <f t="shared" si="40"/>
        <v>-1.5825015298285679E-2</v>
      </c>
      <c r="K394" s="14">
        <f t="shared" si="38"/>
        <v>-7.4718233993164469E-3</v>
      </c>
      <c r="L394" s="12">
        <f t="shared" si="41"/>
        <v>2.8336072080656522E-5</v>
      </c>
    </row>
    <row r="395" spans="1:12">
      <c r="A395" s="10">
        <v>15537415.7019</v>
      </c>
      <c r="B395" s="7">
        <v>0.97960702773198105</v>
      </c>
      <c r="C395" s="7"/>
      <c r="D395" s="1">
        <v>-7.7658720899325103E-3</v>
      </c>
      <c r="E395" s="8">
        <v>-14</v>
      </c>
      <c r="G395">
        <f t="shared" si="39"/>
        <v>2.500000037252903E-2</v>
      </c>
      <c r="H395">
        <f t="shared" si="36"/>
        <v>0.99386757003703807</v>
      </c>
      <c r="I395">
        <f t="shared" si="37"/>
        <v>0.99693064148041155</v>
      </c>
      <c r="J395">
        <f t="shared" si="40"/>
        <v>-1.5853206984655727E-2</v>
      </c>
      <c r="K395" s="14">
        <f t="shared" si="38"/>
        <v>-7.4513066485965701E-3</v>
      </c>
      <c r="L395" s="12">
        <f t="shared" si="41"/>
        <v>2.8435023497539395E-5</v>
      </c>
    </row>
    <row r="396" spans="1:12">
      <c r="A396" s="10">
        <v>15537415.7269</v>
      </c>
      <c r="B396" s="7">
        <v>0.97969161396687898</v>
      </c>
      <c r="C396" s="7"/>
      <c r="D396" s="1">
        <v>-7.6592740467267299E-3</v>
      </c>
      <c r="E396" s="8">
        <v>-14</v>
      </c>
      <c r="G396">
        <f t="shared" si="39"/>
        <v>2.500000037252903E-2</v>
      </c>
      <c r="H396">
        <f t="shared" si="36"/>
        <v>0.99386757003703807</v>
      </c>
      <c r="I396">
        <f t="shared" si="37"/>
        <v>0.99693064148041155</v>
      </c>
      <c r="J396">
        <f t="shared" si="40"/>
        <v>-1.5880787151823512E-2</v>
      </c>
      <c r="K396" s="14">
        <f t="shared" si="38"/>
        <v>-7.4312349364199209E-3</v>
      </c>
      <c r="L396" s="12">
        <f t="shared" si="41"/>
        <v>2.8487025333368917E-5</v>
      </c>
    </row>
    <row r="397" spans="1:12">
      <c r="A397" s="10">
        <v>15537415.7519</v>
      </c>
      <c r="B397" s="7">
        <v>0.979733138118556</v>
      </c>
      <c r="C397" s="7"/>
      <c r="D397" s="1">
        <v>-7.5977506613682504E-3</v>
      </c>
      <c r="E397" s="8">
        <v>-14</v>
      </c>
      <c r="G397">
        <f t="shared" si="39"/>
        <v>2.500000037252903E-2</v>
      </c>
      <c r="H397">
        <f t="shared" si="36"/>
        <v>0.99386757003703807</v>
      </c>
      <c r="I397">
        <f t="shared" si="37"/>
        <v>0.99693064148041155</v>
      </c>
      <c r="J397">
        <f t="shared" si="40"/>
        <v>-1.5907811639358439E-2</v>
      </c>
      <c r="K397" s="14">
        <f t="shared" si="38"/>
        <v>-7.4115676250427788E-3</v>
      </c>
      <c r="L397" s="12">
        <f t="shared" si="41"/>
        <v>2.8521689456384288E-5</v>
      </c>
    </row>
    <row r="398" spans="1:12">
      <c r="A398" s="10">
        <v>15537415.776900001</v>
      </c>
      <c r="B398" s="7">
        <v>0.97974082777627403</v>
      </c>
      <c r="C398" s="7"/>
      <c r="D398" s="1">
        <v>-7.5713837490740702E-3</v>
      </c>
      <c r="E398" s="8">
        <v>-14</v>
      </c>
      <c r="G398">
        <f t="shared" si="39"/>
        <v>2.500000037252903E-2</v>
      </c>
      <c r="H398">
        <f t="shared" si="36"/>
        <v>0.99386757003703807</v>
      </c>
      <c r="I398">
        <f t="shared" si="37"/>
        <v>0.99693064148041155</v>
      </c>
      <c r="J398">
        <f t="shared" si="40"/>
        <v>-1.5934519607356628E-2</v>
      </c>
      <c r="K398" s="14">
        <f t="shared" si="38"/>
        <v>-7.3921306635761717E-3</v>
      </c>
      <c r="L398" s="12">
        <f t="shared" si="41"/>
        <v>2.8553821125044806E-5</v>
      </c>
    </row>
    <row r="399" spans="1:12">
      <c r="A399" s="10">
        <v>15537415.801899999</v>
      </c>
      <c r="B399" s="7">
        <v>0.97974851743399205</v>
      </c>
      <c r="C399" s="7"/>
      <c r="D399" s="1">
        <v>-7.5451935947163902E-3</v>
      </c>
      <c r="E399" s="8">
        <v>-14</v>
      </c>
      <c r="G399">
        <f t="shared" si="39"/>
        <v>2.4999998509883881E-2</v>
      </c>
      <c r="H399">
        <f t="shared" si="36"/>
        <v>0.99386757049253582</v>
      </c>
      <c r="I399">
        <f t="shared" si="37"/>
        <v>0.99693064170863599</v>
      </c>
      <c r="J399">
        <f t="shared" si="40"/>
        <v>-1.596101663235611E-2</v>
      </c>
      <c r="K399" s="14">
        <f t="shared" si="38"/>
        <v>-7.3728472177546998E-3</v>
      </c>
      <c r="L399" s="12">
        <f t="shared" si="41"/>
        <v>2.8583524398696627E-5</v>
      </c>
    </row>
    <row r="400" spans="1:12">
      <c r="A400" s="10">
        <v>15537415.8269</v>
      </c>
      <c r="B400" s="7">
        <v>0.97975005536553605</v>
      </c>
      <c r="C400" s="7"/>
      <c r="D400" s="1">
        <v>-7.5254714788117703E-3</v>
      </c>
      <c r="E400" s="8">
        <v>-14</v>
      </c>
      <c r="G400">
        <f t="shared" si="39"/>
        <v>2.500000037252903E-2</v>
      </c>
      <c r="H400">
        <f t="shared" si="36"/>
        <v>0.99386757003703807</v>
      </c>
      <c r="I400">
        <f t="shared" si="37"/>
        <v>0.99693064148041155</v>
      </c>
      <c r="J400">
        <f t="shared" si="40"/>
        <v>-1.5987322893739418E-2</v>
      </c>
      <c r="K400" s="14">
        <f t="shared" si="38"/>
        <v>-7.3537026018530901E-3</v>
      </c>
      <c r="L400" s="12">
        <f t="shared" si="41"/>
        <v>2.8613028945788273E-5</v>
      </c>
    </row>
    <row r="401" spans="1:12">
      <c r="A401" s="10">
        <v>15537415.8519</v>
      </c>
      <c r="B401" s="7">
        <v>0.97968546224070496</v>
      </c>
      <c r="C401" s="7"/>
      <c r="D401" s="1">
        <v>-7.5735287308194002E-3</v>
      </c>
      <c r="E401" s="8">
        <v>-14</v>
      </c>
      <c r="G401">
        <f t="shared" si="39"/>
        <v>2.500000037252903E-2</v>
      </c>
      <c r="H401">
        <f t="shared" si="36"/>
        <v>0.99386757003703807</v>
      </c>
      <c r="I401">
        <f t="shared" si="37"/>
        <v>0.99693064148041155</v>
      </c>
      <c r="J401">
        <f t="shared" si="40"/>
        <v>-1.6013661382481018E-2</v>
      </c>
      <c r="K401" s="14">
        <f t="shared" si="38"/>
        <v>-7.3345345322045931E-3</v>
      </c>
      <c r="L401" s="12">
        <f t="shared" si="41"/>
        <v>2.8670147172759807E-5</v>
      </c>
    </row>
    <row r="402" spans="1:12">
      <c r="A402" s="10">
        <v>15537415.8769</v>
      </c>
      <c r="B402" s="7">
        <v>0.97968392430916096</v>
      </c>
      <c r="C402" s="7"/>
      <c r="D402" s="1">
        <v>-7.5565078579022896E-3</v>
      </c>
      <c r="E402" s="8">
        <v>-14</v>
      </c>
      <c r="G402">
        <f t="shared" si="39"/>
        <v>2.500000037252903E-2</v>
      </c>
      <c r="H402">
        <f t="shared" si="36"/>
        <v>0.99386757003703807</v>
      </c>
      <c r="I402">
        <f t="shared" si="37"/>
        <v>0.99693064148041155</v>
      </c>
      <c r="J402">
        <f t="shared" si="40"/>
        <v>-1.6040040926104473E-2</v>
      </c>
      <c r="K402" s="14">
        <f t="shared" si="38"/>
        <v>-7.3153365845003513E-3</v>
      </c>
      <c r="L402" s="12">
        <f t="shared" si="41"/>
        <v>2.8728310755874121E-5</v>
      </c>
    </row>
    <row r="403" spans="1:12">
      <c r="A403" s="10">
        <v>15537415.901900001</v>
      </c>
      <c r="B403" s="7">
        <v>0.97971468294003305</v>
      </c>
      <c r="C403" s="7"/>
      <c r="D403" s="1">
        <v>-7.5065357412660303E-3</v>
      </c>
      <c r="E403" s="8">
        <v>-14</v>
      </c>
      <c r="G403">
        <f t="shared" si="39"/>
        <v>2.500000037252903E-2</v>
      </c>
      <c r="H403">
        <f t="shared" si="36"/>
        <v>0.99386757003703807</v>
      </c>
      <c r="I403">
        <f t="shared" si="37"/>
        <v>0.99693064148041155</v>
      </c>
      <c r="J403">
        <f t="shared" si="40"/>
        <v>-1.6066169000552681E-2</v>
      </c>
      <c r="K403" s="14">
        <f t="shared" si="38"/>
        <v>-7.2963216457269907E-3</v>
      </c>
      <c r="L403" s="12">
        <f t="shared" si="41"/>
        <v>2.8772500721837418E-5</v>
      </c>
    </row>
    <row r="404" spans="1:12">
      <c r="A404" s="10">
        <v>15537415.926899999</v>
      </c>
      <c r="B404" s="7">
        <v>0.97977466227023302</v>
      </c>
      <c r="C404" s="7"/>
      <c r="D404" s="1">
        <v>-7.4270888236838096E-3</v>
      </c>
      <c r="E404" s="8">
        <v>-14</v>
      </c>
      <c r="G404">
        <f t="shared" si="39"/>
        <v>2.4999998509883881E-2</v>
      </c>
      <c r="H404">
        <f t="shared" si="36"/>
        <v>0.99386757049253582</v>
      </c>
      <c r="I404">
        <f t="shared" si="37"/>
        <v>0.99693064170863599</v>
      </c>
      <c r="J404">
        <f t="shared" si="40"/>
        <v>-1.6091858530554132E-2</v>
      </c>
      <c r="K404" s="14">
        <f t="shared" si="38"/>
        <v>-7.2776258615787053E-3</v>
      </c>
      <c r="L404" s="12">
        <f t="shared" si="41"/>
        <v>2.8794839898878649E-5</v>
      </c>
    </row>
    <row r="405" spans="1:12">
      <c r="A405" s="10">
        <v>15537415.9519</v>
      </c>
      <c r="B405" s="7">
        <v>0.97987001402593599</v>
      </c>
      <c r="C405" s="7"/>
      <c r="D405" s="1">
        <v>-7.3121670070124302E-3</v>
      </c>
      <c r="E405" s="8">
        <v>-14</v>
      </c>
      <c r="G405">
        <f t="shared" si="39"/>
        <v>2.500000037252903E-2</v>
      </c>
      <c r="H405">
        <f t="shared" si="36"/>
        <v>0.99386757003703807</v>
      </c>
      <c r="I405">
        <f t="shared" si="37"/>
        <v>0.99693064148041155</v>
      </c>
      <c r="J405">
        <f t="shared" si="40"/>
        <v>-1.6116914133522942E-2</v>
      </c>
      <c r="K405" s="14">
        <f t="shared" si="38"/>
        <v>-7.2593914234716818E-3</v>
      </c>
      <c r="L405" s="12">
        <f t="shared" si="41"/>
        <v>2.8797625161096717E-5</v>
      </c>
    </row>
    <row r="406" spans="1:12">
      <c r="A406" s="10">
        <v>15537415.9769</v>
      </c>
      <c r="B406" s="7">
        <v>0.97993153128767896</v>
      </c>
      <c r="C406" s="7"/>
      <c r="D406" s="1">
        <v>-7.2329018255055102E-3</v>
      </c>
      <c r="E406" s="8">
        <v>-14</v>
      </c>
      <c r="G406">
        <f t="shared" si="39"/>
        <v>2.500000037252903E-2</v>
      </c>
      <c r="H406">
        <f t="shared" si="36"/>
        <v>0.99386757003703807</v>
      </c>
      <c r="I406">
        <f t="shared" si="37"/>
        <v>0.99693064148041155</v>
      </c>
      <c r="J406">
        <f t="shared" si="40"/>
        <v>-1.6141335196989962E-2</v>
      </c>
      <c r="K406" s="14">
        <f t="shared" si="38"/>
        <v>-7.2416187771357932E-3</v>
      </c>
      <c r="L406" s="12">
        <f t="shared" si="41"/>
        <v>2.8797701146342441E-5</v>
      </c>
    </row>
    <row r="407" spans="1:12">
      <c r="A407" s="10">
        <v>15537416.0019</v>
      </c>
      <c r="B407" s="7">
        <v>0.97999458648096605</v>
      </c>
      <c r="C407" s="7"/>
      <c r="D407" s="1">
        <v>-7.1527355531333398E-3</v>
      </c>
      <c r="E407" s="8">
        <v>-14</v>
      </c>
      <c r="G407">
        <f t="shared" si="39"/>
        <v>2.500000037252903E-2</v>
      </c>
      <c r="H407">
        <f t="shared" si="36"/>
        <v>0.99386757003703807</v>
      </c>
      <c r="I407">
        <f t="shared" si="37"/>
        <v>0.99693064148041155</v>
      </c>
      <c r="J407">
        <f t="shared" si="40"/>
        <v>-1.6165224529233208E-2</v>
      </c>
      <c r="K407" s="14">
        <f t="shared" si="38"/>
        <v>-7.2242331029315106E-3</v>
      </c>
      <c r="L407" s="12">
        <f t="shared" si="41"/>
        <v>2.8802813045969583E-5</v>
      </c>
    </row>
    <row r="408" spans="1:12">
      <c r="A408" s="10">
        <v>15537416.026900001</v>
      </c>
      <c r="B408" s="7">
        <v>0.98007148305814595</v>
      </c>
      <c r="C408" s="7"/>
      <c r="D408" s="1">
        <v>-7.0590859180386101E-3</v>
      </c>
      <c r="E408" s="8">
        <v>-14</v>
      </c>
      <c r="G408">
        <f t="shared" si="39"/>
        <v>2.500000037252903E-2</v>
      </c>
      <c r="H408">
        <f t="shared" si="36"/>
        <v>0.99386757003703807</v>
      </c>
      <c r="I408">
        <f t="shared" si="37"/>
        <v>0.99693064148041155</v>
      </c>
      <c r="J408">
        <f t="shared" si="40"/>
        <v>-1.6188538196093404E-2</v>
      </c>
      <c r="K408" s="14">
        <f t="shared" si="38"/>
        <v>-7.2072663743343486E-3</v>
      </c>
      <c r="L408" s="12">
        <f t="shared" si="41"/>
        <v>2.8824770493597595E-5</v>
      </c>
    </row>
    <row r="409" spans="1:12">
      <c r="A409" s="10">
        <v>15537416.051899999</v>
      </c>
      <c r="B409" s="7">
        <v>0.98009147616821302</v>
      </c>
      <c r="C409" s="7"/>
      <c r="D409" s="1">
        <v>-7.02440236444812E-3</v>
      </c>
      <c r="E409" s="8">
        <v>-14</v>
      </c>
      <c r="G409">
        <f t="shared" si="39"/>
        <v>2.4999998509883881E-2</v>
      </c>
      <c r="H409">
        <f t="shared" si="36"/>
        <v>0.99386757049253582</v>
      </c>
      <c r="I409">
        <f t="shared" si="37"/>
        <v>0.99693064170863599</v>
      </c>
      <c r="J409">
        <f t="shared" si="40"/>
        <v>-1.6211411986093039E-2</v>
      </c>
      <c r="K409" s="14">
        <f t="shared" si="38"/>
        <v>-7.1906197700382715E-3</v>
      </c>
      <c r="L409" s="12">
        <f t="shared" si="41"/>
        <v>2.8852398719518716E-5</v>
      </c>
    </row>
    <row r="410" spans="1:12">
      <c r="A410" s="10">
        <v>15537416.0769</v>
      </c>
      <c r="B410" s="7">
        <v>0.98006379340042804</v>
      </c>
      <c r="C410" s="7"/>
      <c r="D410" s="1">
        <v>-7.0386505856321301E-3</v>
      </c>
      <c r="E410" s="8">
        <v>-14</v>
      </c>
      <c r="G410">
        <f t="shared" si="39"/>
        <v>2.500000037252903E-2</v>
      </c>
      <c r="H410">
        <f t="shared" si="36"/>
        <v>0.99386757003703807</v>
      </c>
      <c r="I410">
        <f t="shared" si="37"/>
        <v>0.99693064148041155</v>
      </c>
      <c r="J410">
        <f t="shared" si="40"/>
        <v>-1.6234169233891142E-2</v>
      </c>
      <c r="K410" s="14">
        <f t="shared" si="38"/>
        <v>-7.1740579803668252E-3</v>
      </c>
      <c r="L410" s="12">
        <f t="shared" si="41"/>
        <v>2.8870733882067553E-5</v>
      </c>
    </row>
    <row r="411" spans="1:12">
      <c r="A411" s="10">
        <v>15537416.1019</v>
      </c>
      <c r="B411" s="7">
        <v>0.98000688993331497</v>
      </c>
      <c r="C411" s="7"/>
      <c r="D411" s="1">
        <v>-7.0824877272071003E-3</v>
      </c>
      <c r="E411" s="8">
        <v>-14</v>
      </c>
      <c r="G411">
        <f t="shared" si="39"/>
        <v>2.500000037252903E-2</v>
      </c>
      <c r="H411">
        <f t="shared" si="36"/>
        <v>0.99386757003703807</v>
      </c>
      <c r="I411">
        <f t="shared" si="37"/>
        <v>0.99693064148041155</v>
      </c>
      <c r="J411">
        <f t="shared" si="40"/>
        <v>-1.6257046375898025E-2</v>
      </c>
      <c r="K411" s="14">
        <f t="shared" si="38"/>
        <v>-7.1574089366176329E-3</v>
      </c>
      <c r="L411" s="12">
        <f t="shared" si="41"/>
        <v>2.887634706968709E-5</v>
      </c>
    </row>
    <row r="412" spans="1:12">
      <c r="A412" s="10">
        <v>15537416.1269</v>
      </c>
      <c r="B412" s="7">
        <v>0.97992999335613595</v>
      </c>
      <c r="C412" s="7"/>
      <c r="D412" s="1">
        <v>-7.1462082625919398E-3</v>
      </c>
      <c r="E412" s="8">
        <v>-14</v>
      </c>
      <c r="G412">
        <f t="shared" si="39"/>
        <v>2.500000037252903E-2</v>
      </c>
      <c r="H412">
        <f t="shared" si="36"/>
        <v>0.99386757003703807</v>
      </c>
      <c r="I412">
        <f t="shared" si="37"/>
        <v>0.99693064148041155</v>
      </c>
      <c r="J412">
        <f t="shared" si="40"/>
        <v>-1.6280193547983234E-2</v>
      </c>
      <c r="K412" s="14">
        <f t="shared" si="38"/>
        <v>-7.1405633760751146E-3</v>
      </c>
      <c r="L412" s="12">
        <f t="shared" si="41"/>
        <v>2.8876378934430877E-5</v>
      </c>
    </row>
    <row r="413" spans="1:12">
      <c r="A413" s="10">
        <v>15537416.151900001</v>
      </c>
      <c r="B413" s="7">
        <v>0.97984694505278203</v>
      </c>
      <c r="C413" s="7"/>
      <c r="D413" s="1">
        <v>-7.2154865246454297E-3</v>
      </c>
      <c r="E413" s="8">
        <v>-14</v>
      </c>
      <c r="G413">
        <f t="shared" si="39"/>
        <v>2.500000037252903E-2</v>
      </c>
      <c r="H413">
        <f t="shared" si="36"/>
        <v>0.99386757003703807</v>
      </c>
      <c r="I413">
        <f t="shared" si="37"/>
        <v>0.99693064148041155</v>
      </c>
      <c r="J413">
        <f t="shared" si="40"/>
        <v>-1.6303689216383876E-2</v>
      </c>
      <c r="K413" s="14">
        <f t="shared" si="38"/>
        <v>-7.1234641942367061E-3</v>
      </c>
      <c r="L413" s="12">
        <f t="shared" si="41"/>
        <v>2.8884847043724729E-5</v>
      </c>
    </row>
    <row r="414" spans="1:12">
      <c r="A414" s="10">
        <v>15537416.176899999</v>
      </c>
      <c r="B414" s="7">
        <v>0.97984079332660701</v>
      </c>
      <c r="C414" s="7"/>
      <c r="D414" s="1">
        <v>-7.2053415807835598E-3</v>
      </c>
      <c r="E414" s="8">
        <v>-14</v>
      </c>
      <c r="G414">
        <f t="shared" si="39"/>
        <v>2.4999998509883881E-2</v>
      </c>
      <c r="H414">
        <f t="shared" si="36"/>
        <v>0.99386757049253582</v>
      </c>
      <c r="I414">
        <f t="shared" si="37"/>
        <v>0.99693064170863599</v>
      </c>
      <c r="J414">
        <f t="shared" si="40"/>
        <v>-1.6327314062228405E-2</v>
      </c>
      <c r="K414" s="14">
        <f t="shared" si="38"/>
        <v>-7.1062710023635615E-3</v>
      </c>
      <c r="L414" s="12">
        <f t="shared" si="41"/>
        <v>2.8894662023233201E-5</v>
      </c>
    </row>
    <row r="415" spans="1:12">
      <c r="A415" s="10">
        <v>15537416.2019</v>
      </c>
      <c r="B415" s="7">
        <v>0.97992230369841804</v>
      </c>
      <c r="C415" s="7"/>
      <c r="D415" s="1">
        <v>-7.1055617926232299E-3</v>
      </c>
      <c r="E415" s="8">
        <v>-14</v>
      </c>
      <c r="G415">
        <f t="shared" si="39"/>
        <v>2.500000037252903E-2</v>
      </c>
      <c r="H415">
        <f t="shared" si="36"/>
        <v>0.99386757003703807</v>
      </c>
      <c r="I415">
        <f t="shared" si="37"/>
        <v>0.99693064148041155</v>
      </c>
      <c r="J415">
        <f t="shared" si="40"/>
        <v>-1.635056269073781E-2</v>
      </c>
      <c r="K415" s="14">
        <f t="shared" si="38"/>
        <v>-7.0893516060051651E-3</v>
      </c>
      <c r="L415" s="12">
        <f t="shared" si="41"/>
        <v>2.8894924793383394E-5</v>
      </c>
    </row>
    <row r="416" spans="1:12">
      <c r="A416" s="10">
        <v>15537416.2269</v>
      </c>
      <c r="B416" s="7">
        <v>0.98000688993331497</v>
      </c>
      <c r="C416" s="7"/>
      <c r="D416" s="1">
        <v>-7.0035499129332797E-3</v>
      </c>
      <c r="E416" s="8">
        <v>-14</v>
      </c>
      <c r="G416">
        <f t="shared" si="39"/>
        <v>2.500000037252903E-2</v>
      </c>
      <c r="H416">
        <f t="shared" si="36"/>
        <v>0.99386757003703807</v>
      </c>
      <c r="I416">
        <f t="shared" si="37"/>
        <v>0.99693064148041155</v>
      </c>
      <c r="J416">
        <f t="shared" si="40"/>
        <v>-1.6373159451088193E-2</v>
      </c>
      <c r="K416" s="14">
        <f t="shared" si="38"/>
        <v>-7.072906612502464E-3</v>
      </c>
      <c r="L416" s="12">
        <f t="shared" si="41"/>
        <v>2.8899735145158523E-5</v>
      </c>
    </row>
    <row r="417" spans="1:12">
      <c r="A417" s="10">
        <v>15537416.2519</v>
      </c>
      <c r="B417" s="7">
        <v>0.98006225546888504</v>
      </c>
      <c r="C417" s="7"/>
      <c r="D417" s="1">
        <v>-6.9323263187977E-3</v>
      </c>
      <c r="E417" s="8">
        <v>-14</v>
      </c>
      <c r="G417">
        <f t="shared" si="39"/>
        <v>2.500000037252903E-2</v>
      </c>
      <c r="H417">
        <f t="shared" si="36"/>
        <v>0.99386757003703807</v>
      </c>
      <c r="I417">
        <f t="shared" si="37"/>
        <v>0.99693064148041155</v>
      </c>
      <c r="J417">
        <f t="shared" si="40"/>
        <v>-1.639518860802943E-2</v>
      </c>
      <c r="K417" s="14">
        <f t="shared" si="38"/>
        <v>-7.0568746974336103E-3</v>
      </c>
      <c r="L417" s="12">
        <f t="shared" si="41"/>
        <v>2.8915247443779358E-5</v>
      </c>
    </row>
    <row r="418" spans="1:12">
      <c r="A418" s="10">
        <v>15537416.276900001</v>
      </c>
      <c r="B418" s="7">
        <v>0.98002226924875102</v>
      </c>
      <c r="C418" s="7"/>
      <c r="D418" s="1">
        <v>-6.9591665683796898E-3</v>
      </c>
      <c r="E418" s="8">
        <v>-14</v>
      </c>
      <c r="G418">
        <f t="shared" si="39"/>
        <v>2.500000037252903E-2</v>
      </c>
      <c r="H418">
        <f t="shared" si="36"/>
        <v>0.99386757003703807</v>
      </c>
      <c r="I418">
        <f t="shared" si="37"/>
        <v>0.99693064148041155</v>
      </c>
      <c r="J418">
        <f t="shared" si="40"/>
        <v>-1.6417035816163064E-2</v>
      </c>
      <c r="K418" s="14">
        <f t="shared" si="38"/>
        <v>-7.0409751972292066E-3</v>
      </c>
      <c r="L418" s="12">
        <f t="shared" si="41"/>
        <v>2.8921940095533595E-5</v>
      </c>
    </row>
    <row r="419" spans="1:12">
      <c r="A419" s="10">
        <v>15537416.301899999</v>
      </c>
      <c r="B419" s="7">
        <v>0.97995306232928903</v>
      </c>
      <c r="C419" s="7"/>
      <c r="D419" s="1">
        <v>-7.0154979435126403E-3</v>
      </c>
      <c r="E419" s="8">
        <v>-14</v>
      </c>
      <c r="G419">
        <f t="shared" si="39"/>
        <v>2.4999998509883881E-2</v>
      </c>
      <c r="H419">
        <f t="shared" si="36"/>
        <v>0.99386757049253582</v>
      </c>
      <c r="I419">
        <f t="shared" si="37"/>
        <v>0.99693064170863599</v>
      </c>
      <c r="J419">
        <f t="shared" si="40"/>
        <v>-1.6439083947682134E-2</v>
      </c>
      <c r="K419" s="14">
        <f t="shared" si="38"/>
        <v>-7.0249294732424219E-3</v>
      </c>
      <c r="L419" s="12">
        <f t="shared" si="41"/>
        <v>2.8922029049286639E-5</v>
      </c>
    </row>
    <row r="420" spans="1:12">
      <c r="A420" s="10">
        <v>15537416.3269</v>
      </c>
      <c r="B420" s="7">
        <v>0.97988539334137204</v>
      </c>
      <c r="C420" s="7"/>
      <c r="D420" s="1">
        <v>-7.0696005197648003E-3</v>
      </c>
      <c r="E420" s="8">
        <v>-14</v>
      </c>
      <c r="G420">
        <f t="shared" si="39"/>
        <v>2.500000037252903E-2</v>
      </c>
      <c r="H420">
        <f t="shared" si="36"/>
        <v>0.99386757003703807</v>
      </c>
      <c r="I420">
        <f t="shared" si="37"/>
        <v>0.99693064148041155</v>
      </c>
      <c r="J420">
        <f t="shared" si="40"/>
        <v>-1.6461416558339791E-2</v>
      </c>
      <c r="K420" s="14">
        <f t="shared" si="38"/>
        <v>-7.0086767170300796E-3</v>
      </c>
      <c r="L420" s="12">
        <f t="shared" si="41"/>
        <v>2.8925740759026298E-5</v>
      </c>
    </row>
    <row r="421" spans="1:12">
      <c r="A421" s="10">
        <v>15537416.3519</v>
      </c>
      <c r="B421" s="7">
        <v>0.97986232436821796</v>
      </c>
      <c r="C421" s="7"/>
      <c r="D421" s="1">
        <v>-7.0774741360752902E-3</v>
      </c>
      <c r="E421" s="8">
        <v>-14</v>
      </c>
      <c r="G421">
        <f t="shared" si="39"/>
        <v>2.500000037252903E-2</v>
      </c>
      <c r="H421">
        <f t="shared" si="36"/>
        <v>0.99386757003703807</v>
      </c>
      <c r="I421">
        <f t="shared" si="37"/>
        <v>0.99693064148041155</v>
      </c>
      <c r="J421">
        <f t="shared" si="40"/>
        <v>-1.6483890297720485E-2</v>
      </c>
      <c r="K421" s="14">
        <f t="shared" si="38"/>
        <v>-6.9923212531332116E-3</v>
      </c>
      <c r="L421" s="12">
        <f t="shared" si="41"/>
        <v>2.8932991772499646E-5</v>
      </c>
    </row>
    <row r="422" spans="1:12">
      <c r="A422" s="10">
        <v>15537416.3769</v>
      </c>
      <c r="B422" s="7">
        <v>0.97984233125815101</v>
      </c>
      <c r="C422" s="7"/>
      <c r="D422" s="1">
        <v>-7.0820476963124896E-3</v>
      </c>
      <c r="E422" s="8">
        <v>-14</v>
      </c>
      <c r="G422">
        <f t="shared" si="39"/>
        <v>2.500000037252903E-2</v>
      </c>
      <c r="H422">
        <f t="shared" si="36"/>
        <v>0.99386757003703807</v>
      </c>
      <c r="I422">
        <f t="shared" si="37"/>
        <v>0.99693064148041155</v>
      </c>
      <c r="J422">
        <f t="shared" si="40"/>
        <v>-1.6506358246404031E-2</v>
      </c>
      <c r="K422" s="14">
        <f t="shared" si="38"/>
        <v>-6.9759700034677397E-3</v>
      </c>
      <c r="L422" s="12">
        <f t="shared" si="41"/>
        <v>2.8944244249418911E-5</v>
      </c>
    </row>
    <row r="423" spans="1:12">
      <c r="A423" s="10">
        <v>15537416.401900001</v>
      </c>
      <c r="B423" s="7">
        <v>0.97977620020177703</v>
      </c>
      <c r="C423" s="7"/>
      <c r="D423" s="1">
        <v>-7.1336926612650701E-3</v>
      </c>
      <c r="E423" s="8">
        <v>-14</v>
      </c>
      <c r="G423">
        <f t="shared" si="39"/>
        <v>2.500000037252903E-2</v>
      </c>
      <c r="H423">
        <f t="shared" si="36"/>
        <v>0.99386757003703807</v>
      </c>
      <c r="I423">
        <f t="shared" si="37"/>
        <v>0.99693064148041155</v>
      </c>
      <c r="J423">
        <f t="shared" si="40"/>
        <v>-1.6528952632211668E-2</v>
      </c>
      <c r="K423" s="14">
        <f t="shared" si="38"/>
        <v>-6.9595267380596626E-3</v>
      </c>
      <c r="L423" s="12">
        <f t="shared" si="41"/>
        <v>2.8974578018224902E-5</v>
      </c>
    </row>
    <row r="424" spans="1:12">
      <c r="A424" s="10">
        <v>15537416.426899999</v>
      </c>
      <c r="B424" s="7">
        <v>0.97973006225546899</v>
      </c>
      <c r="C424" s="7"/>
      <c r="D424" s="1">
        <v>-7.1643210957994504E-3</v>
      </c>
      <c r="E424" s="8">
        <v>-14</v>
      </c>
      <c r="G424">
        <f t="shared" si="39"/>
        <v>2.4999998509883881E-2</v>
      </c>
      <c r="H424">
        <f t="shared" si="36"/>
        <v>0.99386757049253582</v>
      </c>
      <c r="I424">
        <f t="shared" si="37"/>
        <v>0.99693064170863599</v>
      </c>
      <c r="J424">
        <f t="shared" si="40"/>
        <v>-1.6551752635886135E-2</v>
      </c>
      <c r="K424" s="14">
        <f t="shared" si="38"/>
        <v>-6.9429338324185751E-3</v>
      </c>
      <c r="L424" s="12">
        <f t="shared" si="41"/>
        <v>2.9023590338612175E-5</v>
      </c>
    </row>
    <row r="425" spans="1:12">
      <c r="A425" s="10">
        <v>15537416.4519</v>
      </c>
      <c r="B425" s="7">
        <v>0.979768510544059</v>
      </c>
      <c r="C425" s="7"/>
      <c r="D425" s="1">
        <v>-7.1080787706259098E-3</v>
      </c>
      <c r="E425" s="8">
        <v>-14</v>
      </c>
      <c r="G425">
        <f t="shared" si="39"/>
        <v>2.500000037252903E-2</v>
      </c>
      <c r="H425">
        <f t="shared" si="36"/>
        <v>0.99386757003703807</v>
      </c>
      <c r="I425">
        <f t="shared" si="37"/>
        <v>0.99693064148041155</v>
      </c>
      <c r="J425">
        <f t="shared" si="40"/>
        <v>-1.6574436134072078E-2</v>
      </c>
      <c r="K425" s="14">
        <f t="shared" si="38"/>
        <v>-6.9264257146839005E-3</v>
      </c>
      <c r="L425" s="12">
        <f t="shared" si="41"/>
        <v>2.9056588171345247E-5</v>
      </c>
    </row>
    <row r="426" spans="1:12">
      <c r="A426" s="10">
        <v>15537416.4769</v>
      </c>
      <c r="B426" s="7">
        <v>0.97980695883264801</v>
      </c>
      <c r="C426" s="7"/>
      <c r="D426" s="1">
        <v>-7.0523467919834104E-3</v>
      </c>
      <c r="E426" s="8">
        <v>-14</v>
      </c>
      <c r="G426">
        <f t="shared" si="39"/>
        <v>2.500000037252903E-2</v>
      </c>
      <c r="H426">
        <f t="shared" si="36"/>
        <v>0.99386757003703807</v>
      </c>
      <c r="I426">
        <f t="shared" si="37"/>
        <v>0.99693064148041155</v>
      </c>
      <c r="J426">
        <f t="shared" si="40"/>
        <v>-1.6596744745857112E-2</v>
      </c>
      <c r="K426" s="14">
        <f t="shared" si="38"/>
        <v>-6.9101904238647489E-3</v>
      </c>
      <c r="L426" s="12">
        <f t="shared" si="41"/>
        <v>2.9076796604341936E-5</v>
      </c>
    </row>
    <row r="427" spans="1:12">
      <c r="A427" s="10">
        <v>15537416.5019</v>
      </c>
      <c r="B427" s="7">
        <v>0.97984233125815101</v>
      </c>
      <c r="C427" s="7"/>
      <c r="D427" s="1">
        <v>-7.0002544765634901E-3</v>
      </c>
      <c r="E427" s="8">
        <v>-14</v>
      </c>
      <c r="G427">
        <f t="shared" si="39"/>
        <v>2.500000037252903E-2</v>
      </c>
      <c r="H427">
        <f t="shared" si="36"/>
        <v>0.99386757003703807</v>
      </c>
      <c r="I427">
        <f t="shared" si="37"/>
        <v>0.99693064148041155</v>
      </c>
      <c r="J427">
        <f t="shared" si="40"/>
        <v>-1.6618690211132405E-2</v>
      </c>
      <c r="K427" s="14">
        <f t="shared" si="38"/>
        <v>-6.8942194161508135E-3</v>
      </c>
      <c r="L427" s="12">
        <f t="shared" si="41"/>
        <v>2.9088040038378656E-5</v>
      </c>
    </row>
    <row r="428" spans="1:12">
      <c r="A428" s="10">
        <v>15537416.526900001</v>
      </c>
      <c r="B428" s="7">
        <v>0.97991461404070002</v>
      </c>
      <c r="C428" s="7"/>
      <c r="D428" s="1">
        <v>-6.91086993809642E-3</v>
      </c>
      <c r="E428" s="8">
        <v>-14</v>
      </c>
      <c r="G428">
        <f t="shared" si="39"/>
        <v>2.500000037252903E-2</v>
      </c>
      <c r="H428">
        <f t="shared" si="36"/>
        <v>0.99386757003703807</v>
      </c>
      <c r="I428">
        <f t="shared" si="37"/>
        <v>0.99693064148041155</v>
      </c>
      <c r="J428">
        <f t="shared" si="40"/>
        <v>-1.6640170887338015E-2</v>
      </c>
      <c r="K428" s="14">
        <f t="shared" si="38"/>
        <v>-6.8785866628199195E-3</v>
      </c>
      <c r="L428" s="12">
        <f t="shared" si="41"/>
        <v>2.9089082248241233E-5</v>
      </c>
    </row>
    <row r="429" spans="1:12">
      <c r="A429" s="10">
        <v>15537416.551899999</v>
      </c>
      <c r="B429" s="7">
        <v>0.98002995890646905</v>
      </c>
      <c r="C429" s="7"/>
      <c r="D429" s="1">
        <v>-6.7782786820060901E-3</v>
      </c>
      <c r="E429" s="8">
        <v>-14</v>
      </c>
      <c r="G429">
        <f t="shared" si="39"/>
        <v>2.4999998509883881E-2</v>
      </c>
      <c r="H429">
        <f t="shared" si="36"/>
        <v>0.99386757049253582</v>
      </c>
      <c r="I429">
        <f t="shared" si="37"/>
        <v>0.99693064170863599</v>
      </c>
      <c r="J429">
        <f t="shared" si="40"/>
        <v>-1.6660944391184762E-2</v>
      </c>
      <c r="K429" s="14">
        <f t="shared" si="38"/>
        <v>-6.8634685604684782E-3</v>
      </c>
      <c r="L429" s="12">
        <f t="shared" si="41"/>
        <v>2.9096339563633668E-5</v>
      </c>
    </row>
    <row r="430" spans="1:12">
      <c r="A430" s="10">
        <v>15537416.5769</v>
      </c>
      <c r="B430" s="7">
        <v>0.98004841408499199</v>
      </c>
      <c r="C430" s="7"/>
      <c r="D430" s="1">
        <v>-6.7459473637927498E-3</v>
      </c>
      <c r="E430" s="8">
        <v>-14</v>
      </c>
      <c r="G430">
        <f t="shared" si="39"/>
        <v>2.500000037252903E-2</v>
      </c>
      <c r="H430">
        <f t="shared" si="36"/>
        <v>0.99386757003703807</v>
      </c>
      <c r="I430">
        <f t="shared" si="37"/>
        <v>0.99693064148041155</v>
      </c>
      <c r="J430">
        <f t="shared" si="40"/>
        <v>-1.6681180549393139E-2</v>
      </c>
      <c r="K430" s="14">
        <f t="shared" si="38"/>
        <v>-6.8487415161888453E-3</v>
      </c>
      <c r="L430" s="12">
        <f t="shared" si="41"/>
        <v>2.9106906201400498E-5</v>
      </c>
    </row>
    <row r="431" spans="1:12">
      <c r="A431" s="10">
        <v>15537416.6019</v>
      </c>
      <c r="B431" s="7">
        <v>0.98008378651049499</v>
      </c>
      <c r="C431" s="7"/>
      <c r="D431" s="1">
        <v>-6.6965259788565002E-3</v>
      </c>
      <c r="E431" s="8">
        <v>-14</v>
      </c>
      <c r="G431">
        <f t="shared" si="39"/>
        <v>2.500000037252903E-2</v>
      </c>
      <c r="H431">
        <f t="shared" si="36"/>
        <v>0.99386757003703807</v>
      </c>
      <c r="I431">
        <f t="shared" si="37"/>
        <v>0.99693064148041155</v>
      </c>
      <c r="J431">
        <f t="shared" si="40"/>
        <v>-1.6701127510592693E-2</v>
      </c>
      <c r="K431" s="14">
        <f t="shared" si="38"/>
        <v>-6.8342249376068306E-3</v>
      </c>
      <c r="L431" s="12">
        <f t="shared" si="41"/>
        <v>2.9125867204641423E-5</v>
      </c>
    </row>
    <row r="432" spans="1:12">
      <c r="A432" s="10">
        <v>15537416.6269</v>
      </c>
      <c r="B432" s="7">
        <v>0.98011762100445399</v>
      </c>
      <c r="C432" s="7"/>
      <c r="D432" s="1">
        <v>-6.6490445057689803E-3</v>
      </c>
      <c r="E432" s="8">
        <v>-14</v>
      </c>
      <c r="G432">
        <f t="shared" si="39"/>
        <v>2.500000037252903E-2</v>
      </c>
      <c r="H432">
        <f t="shared" si="36"/>
        <v>0.99386757003703807</v>
      </c>
      <c r="I432">
        <f t="shared" si="37"/>
        <v>0.99693064148041155</v>
      </c>
      <c r="J432">
        <f t="shared" si="40"/>
        <v>-1.6720739949990984E-2</v>
      </c>
      <c r="K432" s="14">
        <f t="shared" si="38"/>
        <v>-6.8199518102436199E-3</v>
      </c>
      <c r="L432" s="12">
        <f t="shared" si="41"/>
        <v>2.9155076511364211E-5</v>
      </c>
    </row>
    <row r="433" spans="1:12">
      <c r="A433" s="10">
        <v>15537416.651900001</v>
      </c>
      <c r="B433" s="7">
        <v>0.98022989000713601</v>
      </c>
      <c r="C433" s="7"/>
      <c r="D433" s="1">
        <v>-6.5217625836202497E-3</v>
      </c>
      <c r="E433" s="8">
        <v>-14</v>
      </c>
      <c r="G433">
        <f t="shared" si="39"/>
        <v>2.500000037252903E-2</v>
      </c>
      <c r="H433">
        <f t="shared" si="36"/>
        <v>0.99386757003703807</v>
      </c>
      <c r="I433">
        <f t="shared" si="37"/>
        <v>0.99693064148041155</v>
      </c>
      <c r="J433">
        <f t="shared" si="40"/>
        <v>-1.673978388618615E-2</v>
      </c>
      <c r="K433" s="14">
        <f t="shared" si="38"/>
        <v>-6.8060924161473298E-3</v>
      </c>
      <c r="L433" s="12">
        <f t="shared" si="41"/>
        <v>2.923591996502909E-5</v>
      </c>
    </row>
    <row r="434" spans="1:12">
      <c r="A434" s="10">
        <v>15537416.676899999</v>
      </c>
      <c r="B434" s="7">
        <v>0.98026987622726902</v>
      </c>
      <c r="C434" s="7"/>
      <c r="D434" s="1">
        <v>-6.4694651508767596E-3</v>
      </c>
      <c r="E434" s="8">
        <v>-14</v>
      </c>
      <c r="G434">
        <f t="shared" si="39"/>
        <v>2.4999998509883881E-2</v>
      </c>
      <c r="H434">
        <f t="shared" si="36"/>
        <v>0.99386757049253582</v>
      </c>
      <c r="I434">
        <f t="shared" si="37"/>
        <v>0.99693064170863599</v>
      </c>
      <c r="J434">
        <f t="shared" si="40"/>
        <v>-1.6758244415383674E-2</v>
      </c>
      <c r="K434" s="14">
        <f t="shared" si="38"/>
        <v>-6.7926576016871E-3</v>
      </c>
      <c r="L434" s="12">
        <f t="shared" si="41"/>
        <v>2.9340373325289885E-5</v>
      </c>
    </row>
    <row r="435" spans="1:12">
      <c r="A435" s="10">
        <v>15537416.7019</v>
      </c>
      <c r="B435" s="7">
        <v>0.98029140726887998</v>
      </c>
      <c r="C435" s="7"/>
      <c r="D435" s="1">
        <v>-6.4363847096275996E-3</v>
      </c>
      <c r="E435" s="8">
        <v>-14</v>
      </c>
      <c r="G435">
        <f t="shared" si="39"/>
        <v>2.500000037252903E-2</v>
      </c>
      <c r="H435">
        <f t="shared" si="36"/>
        <v>0.99386757003703807</v>
      </c>
      <c r="I435">
        <f t="shared" si="37"/>
        <v>0.99693064148041155</v>
      </c>
      <c r="J435">
        <f t="shared" si="40"/>
        <v>-1.6776403170914975E-2</v>
      </c>
      <c r="K435" s="14">
        <f t="shared" si="38"/>
        <v>-6.7794424056988704E-3</v>
      </c>
      <c r="L435" s="12">
        <f t="shared" si="41"/>
        <v>2.9458061908123615E-5</v>
      </c>
    </row>
    <row r="436" spans="1:12">
      <c r="A436" s="10">
        <v>15537416.7269</v>
      </c>
      <c r="B436" s="7">
        <v>0.980262186569551</v>
      </c>
      <c r="C436" s="7"/>
      <c r="D436" s="1">
        <v>-6.4553194753964602E-3</v>
      </c>
      <c r="E436" s="8">
        <v>-14</v>
      </c>
      <c r="G436">
        <f t="shared" si="39"/>
        <v>2.500000037252903E-2</v>
      </c>
      <c r="H436">
        <f t="shared" si="36"/>
        <v>0.99386757003703807</v>
      </c>
      <c r="I436">
        <f t="shared" si="37"/>
        <v>0.99693064148041155</v>
      </c>
      <c r="J436">
        <f t="shared" si="40"/>
        <v>-1.6794474306833493E-2</v>
      </c>
      <c r="K436" s="14">
        <f t="shared" si="38"/>
        <v>-6.7662909756638391E-3</v>
      </c>
      <c r="L436" s="12">
        <f t="shared" si="41"/>
        <v>2.9554765182102158E-5</v>
      </c>
    </row>
    <row r="437" spans="1:12">
      <c r="A437" s="10">
        <v>15537416.7519</v>
      </c>
      <c r="B437" s="7">
        <v>0.98016222101921802</v>
      </c>
      <c r="C437" s="7"/>
      <c r="D437" s="1">
        <v>-6.5461976010996502E-3</v>
      </c>
      <c r="E437" s="8">
        <v>-14</v>
      </c>
      <c r="G437">
        <f t="shared" si="39"/>
        <v>2.500000037252903E-2</v>
      </c>
      <c r="H437">
        <f t="shared" si="36"/>
        <v>0.99386757003703807</v>
      </c>
      <c r="I437">
        <f t="shared" si="37"/>
        <v>0.99693064148041155</v>
      </c>
      <c r="J437">
        <f t="shared" si="40"/>
        <v>-1.6812830957979891E-2</v>
      </c>
      <c r="K437" s="14">
        <f t="shared" si="38"/>
        <v>-6.7529317593800434E-3</v>
      </c>
      <c r="L437" s="12">
        <f t="shared" si="41"/>
        <v>2.959750419430206E-5</v>
      </c>
    </row>
    <row r="438" spans="1:12">
      <c r="A438" s="10">
        <v>15537416.776900001</v>
      </c>
      <c r="B438" s="7">
        <v>0.98012377273062801</v>
      </c>
      <c r="C438" s="7"/>
      <c r="D438" s="1">
        <v>-6.5731958668917602E-3</v>
      </c>
      <c r="E438" s="8">
        <v>-14</v>
      </c>
      <c r="G438">
        <f t="shared" si="39"/>
        <v>2.500000037252903E-2</v>
      </c>
      <c r="H438">
        <f t="shared" si="36"/>
        <v>0.99386757003703807</v>
      </c>
      <c r="I438">
        <f t="shared" si="37"/>
        <v>0.99693064148041155</v>
      </c>
      <c r="J438">
        <f t="shared" si="40"/>
        <v>-1.6831499251453469E-2</v>
      </c>
      <c r="K438" s="14">
        <f t="shared" si="38"/>
        <v>-6.7393457426183859E-3</v>
      </c>
      <c r="L438" s="12">
        <f t="shared" si="41"/>
        <v>2.9625109975506033E-5</v>
      </c>
    </row>
    <row r="439" spans="1:12">
      <c r="A439" s="10">
        <v>15537416.801899999</v>
      </c>
      <c r="B439" s="7">
        <v>0.98011762100445399</v>
      </c>
      <c r="C439" s="7"/>
      <c r="D439" s="1">
        <v>-6.5668131454164102E-3</v>
      </c>
      <c r="E439" s="8">
        <v>-14</v>
      </c>
      <c r="G439">
        <f t="shared" si="39"/>
        <v>2.4999998509883881E-2</v>
      </c>
      <c r="H439">
        <f t="shared" si="36"/>
        <v>0.99386757049253582</v>
      </c>
      <c r="I439">
        <f t="shared" si="37"/>
        <v>0.99693064170863599</v>
      </c>
      <c r="J439">
        <f t="shared" si="40"/>
        <v>-1.6850189713244496E-2</v>
      </c>
      <c r="K439" s="14">
        <f t="shared" si="38"/>
        <v>-6.7257435926663597E-3</v>
      </c>
      <c r="L439" s="12">
        <f t="shared" si="41"/>
        <v>2.9650368862569103E-5</v>
      </c>
    </row>
    <row r="440" spans="1:12">
      <c r="A440" s="10">
        <v>15537416.8269</v>
      </c>
      <c r="B440" s="7">
        <v>0.98009301409975602</v>
      </c>
      <c r="C440" s="7"/>
      <c r="D440" s="1">
        <v>-6.5792486941769202E-3</v>
      </c>
      <c r="E440" s="8">
        <v>-14</v>
      </c>
      <c r="G440">
        <f t="shared" si="39"/>
        <v>2.500000037252903E-2</v>
      </c>
      <c r="H440">
        <f t="shared" si="36"/>
        <v>0.99386757003703807</v>
      </c>
      <c r="I440">
        <f t="shared" si="37"/>
        <v>0.99693064148041155</v>
      </c>
      <c r="J440">
        <f t="shared" si="40"/>
        <v>-1.6868859929065227E-2</v>
      </c>
      <c r="K440" s="14">
        <f t="shared" si="38"/>
        <v>-6.7121561768994469E-3</v>
      </c>
      <c r="L440" s="12">
        <f t="shared" si="41"/>
        <v>2.966803326153274E-5</v>
      </c>
    </row>
    <row r="441" spans="1:12">
      <c r="A441" s="10">
        <v>15537416.8519</v>
      </c>
      <c r="B441" s="7">
        <v>0.98007609685277697</v>
      </c>
      <c r="C441" s="7"/>
      <c r="D441" s="1">
        <v>-6.5836050355057001E-3</v>
      </c>
      <c r="E441" s="8">
        <v>-14</v>
      </c>
      <c r="G441">
        <f t="shared" si="39"/>
        <v>2.500000037252903E-2</v>
      </c>
      <c r="H441">
        <f t="shared" si="36"/>
        <v>0.99386757003703807</v>
      </c>
      <c r="I441">
        <f t="shared" si="37"/>
        <v>0.99693064148041155</v>
      </c>
      <c r="J441">
        <f t="shared" si="40"/>
        <v>-1.6887542948898278E-2</v>
      </c>
      <c r="K441" s="14">
        <f t="shared" si="38"/>
        <v>-6.6985594428985874E-3</v>
      </c>
      <c r="L441" s="12">
        <f t="shared" si="41"/>
        <v>2.968124777731179E-5</v>
      </c>
    </row>
    <row r="442" spans="1:12">
      <c r="A442" s="10">
        <v>15537416.8769</v>
      </c>
      <c r="B442" s="7">
        <v>0.98005456581116701</v>
      </c>
      <c r="C442" s="7"/>
      <c r="D442" s="1">
        <v>-6.5925417335484003E-3</v>
      </c>
      <c r="E442" s="8">
        <v>-14</v>
      </c>
      <c r="G442">
        <f t="shared" si="39"/>
        <v>2.500000037252903E-2</v>
      </c>
      <c r="H442">
        <f t="shared" si="36"/>
        <v>0.99386757003703807</v>
      </c>
      <c r="I442">
        <f t="shared" si="37"/>
        <v>0.99693064148041155</v>
      </c>
      <c r="J442">
        <f t="shared" si="40"/>
        <v>-1.6906229301642831E-2</v>
      </c>
      <c r="K442" s="14">
        <f t="shared" si="38"/>
        <v>-6.6849602833417114E-3</v>
      </c>
      <c r="L442" s="12">
        <f t="shared" si="41"/>
        <v>2.9689788965657688E-5</v>
      </c>
    </row>
    <row r="443" spans="1:12">
      <c r="A443" s="10">
        <v>15537416.901900001</v>
      </c>
      <c r="B443" s="7">
        <v>0.98004072442727397</v>
      </c>
      <c r="C443" s="7"/>
      <c r="D443" s="1">
        <v>-6.5934456217229299E-3</v>
      </c>
      <c r="E443" s="8">
        <v>-14</v>
      </c>
      <c r="G443">
        <f t="shared" si="39"/>
        <v>2.500000037252903E-2</v>
      </c>
      <c r="H443">
        <f t="shared" si="36"/>
        <v>0.99386757003703807</v>
      </c>
      <c r="I443">
        <f t="shared" si="37"/>
        <v>0.99693064148041155</v>
      </c>
      <c r="J443">
        <f t="shared" si="40"/>
        <v>-1.692490949692619E-2</v>
      </c>
      <c r="K443" s="14">
        <f t="shared" si="38"/>
        <v>-6.6713656049320353E-3</v>
      </c>
      <c r="L443" s="12">
        <f t="shared" si="41"/>
        <v>2.9695860489440996E-5</v>
      </c>
    </row>
    <row r="444" spans="1:12">
      <c r="A444" s="10">
        <v>15537416.926899999</v>
      </c>
      <c r="B444" s="7">
        <v>0.98006071753734103</v>
      </c>
      <c r="C444" s="7"/>
      <c r="D444" s="1">
        <v>-6.5596819853144302E-3</v>
      </c>
      <c r="E444" s="8">
        <v>-14</v>
      </c>
      <c r="G444">
        <f t="shared" si="39"/>
        <v>2.4999998509883881E-2</v>
      </c>
      <c r="H444">
        <f t="shared" si="36"/>
        <v>0.99386757049253582</v>
      </c>
      <c r="I444">
        <f t="shared" si="37"/>
        <v>0.99693064170863599</v>
      </c>
      <c r="J444">
        <f t="shared" si="40"/>
        <v>-1.6943456166967717E-2</v>
      </c>
      <c r="K444" s="14">
        <f t="shared" si="38"/>
        <v>-6.6578681007057501E-3</v>
      </c>
      <c r="L444" s="12">
        <f t="shared" si="41"/>
        <v>2.9705501002696633E-5</v>
      </c>
    </row>
    <row r="445" spans="1:12">
      <c r="A445" s="10">
        <v>15537416.9529</v>
      </c>
      <c r="B445" s="7">
        <v>0.98011762100445399</v>
      </c>
      <c r="C445" s="7"/>
      <c r="D445" s="1">
        <v>-6.4879454614978904E-3</v>
      </c>
      <c r="E445" s="8">
        <v>-14</v>
      </c>
      <c r="G445">
        <f t="shared" si="39"/>
        <v>2.6000000536441803E-2</v>
      </c>
      <c r="H445">
        <f t="shared" si="36"/>
        <v>0.99362305656103056</v>
      </c>
      <c r="I445">
        <f t="shared" si="37"/>
        <v>0.99680812864766155</v>
      </c>
      <c r="J445">
        <f t="shared" si="40"/>
        <v>-1.696237875326179E-2</v>
      </c>
      <c r="K445" s="14">
        <f t="shared" si="38"/>
        <v>-6.6440970200802463E-3</v>
      </c>
      <c r="L445" s="12">
        <f t="shared" si="41"/>
        <v>2.9729884311944333E-5</v>
      </c>
    </row>
    <row r="446" spans="1:12">
      <c r="A446" s="10">
        <v>15537416.9769</v>
      </c>
      <c r="B446" s="7">
        <v>0.98016222101921802</v>
      </c>
      <c r="C446" s="7"/>
      <c r="D446" s="1">
        <v>-6.4304029196173796E-3</v>
      </c>
      <c r="E446" s="8">
        <v>-14</v>
      </c>
      <c r="G446">
        <f t="shared" si="39"/>
        <v>2.4000000208616257E-2</v>
      </c>
      <c r="H446">
        <f t="shared" si="36"/>
        <v>0.99411214368358969</v>
      </c>
      <c r="I446">
        <f t="shared" si="37"/>
        <v>0.99705317440089225</v>
      </c>
      <c r="J446">
        <f t="shared" si="40"/>
        <v>-1.6979439866667015E-2</v>
      </c>
      <c r="K446" s="14">
        <f t="shared" si="38"/>
        <v>-6.6316806429205441E-3</v>
      </c>
      <c r="L446" s="12">
        <f t="shared" si="41"/>
        <v>2.9770397033842436E-5</v>
      </c>
    </row>
    <row r="447" spans="1:12">
      <c r="A447" s="10">
        <v>15537417.0019</v>
      </c>
      <c r="B447" s="7">
        <v>0.98021604862324396</v>
      </c>
      <c r="C447" s="7"/>
      <c r="D447" s="1">
        <v>-6.3634221000574698E-3</v>
      </c>
      <c r="E447" s="8">
        <v>-14</v>
      </c>
      <c r="G447">
        <f t="shared" si="39"/>
        <v>2.500000037252903E-2</v>
      </c>
      <c r="H447">
        <f t="shared" si="36"/>
        <v>0.99386757003703807</v>
      </c>
      <c r="I447">
        <f t="shared" si="37"/>
        <v>0.99693064148041155</v>
      </c>
      <c r="J447">
        <f t="shared" si="40"/>
        <v>-1.6996803214879713E-2</v>
      </c>
      <c r="K447" s="14">
        <f t="shared" si="38"/>
        <v>-6.6190443116891911E-3</v>
      </c>
      <c r="L447" s="12">
        <f t="shared" si="41"/>
        <v>2.983573974892193E-5</v>
      </c>
    </row>
    <row r="448" spans="1:12">
      <c r="A448" s="10">
        <v>15537417.026900001</v>
      </c>
      <c r="B448" s="7">
        <v>0.98022373828096199</v>
      </c>
      <c r="C448" s="7"/>
      <c r="D448" s="1">
        <v>-6.3441294628918702E-3</v>
      </c>
      <c r="E448" s="8">
        <v>-14</v>
      </c>
      <c r="G448">
        <f t="shared" si="39"/>
        <v>2.500000037252903E-2</v>
      </c>
      <c r="H448">
        <f t="shared" si="36"/>
        <v>0.99386757003703807</v>
      </c>
      <c r="I448">
        <f t="shared" si="37"/>
        <v>0.99693064148041155</v>
      </c>
      <c r="J448">
        <f t="shared" si="40"/>
        <v>-1.7013871603462391E-2</v>
      </c>
      <c r="K448" s="14">
        <f t="shared" si="38"/>
        <v>-6.6066226399543338E-3</v>
      </c>
      <c r="L448" s="12">
        <f t="shared" si="41"/>
        <v>2.9904642416926276E-5</v>
      </c>
    </row>
    <row r="449" spans="1:12">
      <c r="A449" s="10">
        <v>15537417.051899999</v>
      </c>
      <c r="B449" s="7">
        <v>0.98028986933733597</v>
      </c>
      <c r="C449" s="7"/>
      <c r="D449" s="1">
        <v>-6.2652168495940198E-3</v>
      </c>
      <c r="E449" s="8">
        <v>-14</v>
      </c>
      <c r="G449">
        <f t="shared" si="39"/>
        <v>2.4999998509883881E-2</v>
      </c>
      <c r="H449">
        <f t="shared" si="36"/>
        <v>0.99386757049253582</v>
      </c>
      <c r="I449">
        <f t="shared" si="37"/>
        <v>0.99693064170863599</v>
      </c>
      <c r="J449">
        <f t="shared" si="40"/>
        <v>-1.7030608786212077E-2</v>
      </c>
      <c r="K449" s="14">
        <f t="shared" si="38"/>
        <v>-6.5944420062128504E-3</v>
      </c>
      <c r="L449" s="12">
        <f t="shared" si="41"/>
        <v>3.0013031620676969E-5</v>
      </c>
    </row>
    <row r="450" spans="1:12">
      <c r="A450" s="10"/>
      <c r="B450" s="7"/>
      <c r="C450" s="7"/>
      <c r="D450" s="1"/>
      <c r="E450" s="8"/>
    </row>
    <row r="516" spans="4:8">
      <c r="E516" s="11">
        <v>-0.3</v>
      </c>
      <c r="F516" s="11">
        <v>0.3</v>
      </c>
      <c r="H516" t="s">
        <v>7</v>
      </c>
    </row>
    <row r="517" spans="4:8">
      <c r="D517">
        <v>1.4190333032771799E-3</v>
      </c>
      <c r="G517">
        <v>1.4190333032771799E-3</v>
      </c>
      <c r="H517">
        <f>(G517-D517)/G517*100</f>
        <v>0</v>
      </c>
    </row>
    <row r="518" spans="4:8">
      <c r="D518">
        <v>-0.7304432262816003</v>
      </c>
      <c r="G518">
        <v>-0.7304432262816003</v>
      </c>
      <c r="H518">
        <f t="shared" ref="H518:H520" si="42">(G518-D518)/G518*100</f>
        <v>0</v>
      </c>
    </row>
    <row r="519" spans="4:8">
      <c r="D519">
        <v>1E-4</v>
      </c>
      <c r="G519">
        <v>1E-4</v>
      </c>
      <c r="H519">
        <f t="shared" si="42"/>
        <v>0</v>
      </c>
    </row>
    <row r="520" spans="4:8">
      <c r="D520">
        <v>3</v>
      </c>
      <c r="G520">
        <v>3</v>
      </c>
      <c r="H520">
        <f t="shared" si="42"/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9</vt:i4>
      </vt:variant>
    </vt:vector>
  </HeadingPairs>
  <TitlesOfParts>
    <vt:vector size="12" baseType="lpstr">
      <vt:lpstr>Лист1</vt:lpstr>
      <vt:lpstr>Лист2</vt:lpstr>
      <vt:lpstr>Лист3</vt:lpstr>
      <vt:lpstr>aH</vt:lpstr>
      <vt:lpstr>aN</vt:lpstr>
      <vt:lpstr>Bb</vt:lpstr>
      <vt:lpstr>BBBB</vt:lpstr>
      <vt:lpstr>Ro</vt:lpstr>
      <vt:lpstr>tau</vt:lpstr>
      <vt:lpstr>tauA</vt:lpstr>
      <vt:lpstr>tauAA</vt:lpstr>
      <vt:lpstr>Ttau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Vladimir Belobrodsky</dc:creator>
  <cp:lastModifiedBy>admin</cp:lastModifiedBy>
  <dcterms:created xsi:type="dcterms:W3CDTF">2015-06-26T08:54:10Z</dcterms:created>
  <dcterms:modified xsi:type="dcterms:W3CDTF">2016-04-08T10:19:58Z</dcterms:modified>
</cp:coreProperties>
</file>