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elizavetabelorukova/Desktop/"/>
    </mc:Choice>
  </mc:AlternateContent>
  <xr:revisionPtr revIDLastSave="0" documentId="13_ncr:1_{4E307BC2-4790-FE48-9E7A-B64BB2E391DD}" xr6:coauthVersionLast="40" xr6:coauthVersionMax="40" xr10:uidLastSave="{00000000-0000-0000-0000-000000000000}"/>
  <bookViews>
    <workbookView xWindow="0" yWindow="460" windowWidth="26160" windowHeight="13600" tabRatio="500" xr2:uid="{00000000-000D-0000-FFFF-FFFF00000000}"/>
  </bookViews>
  <sheets>
    <sheet name="задание №1" sheetId="5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7" i="5" l="1"/>
  <c r="I44" i="5"/>
  <c r="I51" i="5"/>
  <c r="D37" i="5"/>
  <c r="D44" i="5"/>
  <c r="D51" i="5"/>
  <c r="I47" i="5"/>
  <c r="D47" i="5"/>
  <c r="I54" i="5"/>
  <c r="D54" i="5"/>
  <c r="I58" i="5"/>
  <c r="E37" i="5"/>
  <c r="E44" i="5"/>
  <c r="E51" i="5"/>
  <c r="E47" i="5"/>
  <c r="E54" i="5"/>
  <c r="E58" i="5"/>
  <c r="F37" i="5"/>
  <c r="F44" i="5"/>
  <c r="F51" i="5"/>
  <c r="F47" i="5"/>
  <c r="F54" i="5"/>
  <c r="F58" i="5"/>
  <c r="G37" i="5"/>
  <c r="G44" i="5"/>
  <c r="G51" i="5"/>
  <c r="G47" i="5"/>
  <c r="G54" i="5"/>
  <c r="G58" i="5"/>
  <c r="H37" i="5"/>
  <c r="H44" i="5"/>
  <c r="H51" i="5"/>
  <c r="H47" i="5"/>
  <c r="H54" i="5"/>
  <c r="H58" i="5"/>
  <c r="E45" i="5"/>
  <c r="E52" i="5"/>
  <c r="D45" i="5"/>
  <c r="D52" i="5"/>
  <c r="E59" i="5"/>
  <c r="F45" i="5"/>
  <c r="F52" i="5"/>
  <c r="F59" i="5"/>
  <c r="G45" i="5"/>
  <c r="G52" i="5"/>
  <c r="G59" i="5"/>
  <c r="H45" i="5"/>
  <c r="H52" i="5"/>
  <c r="H59" i="5"/>
  <c r="I45" i="5"/>
  <c r="I52" i="5"/>
  <c r="I59" i="5"/>
  <c r="F46" i="5"/>
  <c r="F53" i="5"/>
  <c r="D46" i="5"/>
  <c r="D53" i="5"/>
  <c r="F60" i="5"/>
  <c r="G46" i="5"/>
  <c r="G53" i="5"/>
  <c r="G60" i="5"/>
  <c r="H46" i="5"/>
  <c r="H53" i="5"/>
  <c r="H60" i="5"/>
  <c r="I46" i="5"/>
  <c r="I53" i="5"/>
  <c r="I60" i="5"/>
  <c r="E46" i="5"/>
  <c r="E53" i="5"/>
  <c r="E60" i="5"/>
  <c r="C37" i="5"/>
  <c r="C44" i="5"/>
  <c r="C51" i="5"/>
  <c r="C47" i="5"/>
  <c r="C54" i="5"/>
  <c r="C58" i="5"/>
  <c r="B54" i="5"/>
  <c r="B58" i="5"/>
  <c r="B59" i="5"/>
  <c r="C45" i="5"/>
  <c r="C52" i="5"/>
  <c r="C59" i="5"/>
  <c r="B60" i="5"/>
  <c r="C46" i="5"/>
  <c r="C53" i="5"/>
  <c r="C60" i="5"/>
  <c r="D48" i="5"/>
  <c r="D55" i="5"/>
  <c r="B62" i="5"/>
  <c r="C48" i="5"/>
  <c r="C55" i="5"/>
  <c r="C62" i="5"/>
  <c r="I48" i="5"/>
  <c r="I55" i="5"/>
  <c r="I62" i="5"/>
  <c r="F48" i="5"/>
  <c r="F55" i="5"/>
  <c r="F62" i="5"/>
  <c r="G48" i="5"/>
  <c r="G55" i="5"/>
  <c r="G62" i="5"/>
  <c r="H48" i="5"/>
  <c r="H55" i="5"/>
  <c r="H62" i="5"/>
  <c r="E48" i="5"/>
  <c r="E55" i="5"/>
  <c r="E62" i="5"/>
  <c r="I61" i="5"/>
  <c r="B61" i="5"/>
  <c r="C61" i="5"/>
  <c r="F61" i="5"/>
  <c r="G61" i="5"/>
  <c r="H61" i="5"/>
  <c r="J47" i="5"/>
  <c r="J45" i="5"/>
  <c r="J46" i="5"/>
  <c r="J44" i="5"/>
  <c r="J33" i="5"/>
  <c r="J30" i="5"/>
  <c r="J31" i="5"/>
  <c r="J32" i="5"/>
  <c r="B65" i="5"/>
  <c r="B66" i="5"/>
  <c r="B67" i="5"/>
  <c r="B64" i="5"/>
  <c r="E61" i="5"/>
</calcChain>
</file>

<file path=xl/sharedStrings.xml><?xml version="1.0" encoding="utf-8"?>
<sst xmlns="http://schemas.openxmlformats.org/spreadsheetml/2006/main" count="109" uniqueCount="41">
  <si>
    <t>В1</t>
  </si>
  <si>
    <t>В2</t>
  </si>
  <si>
    <t>В3</t>
  </si>
  <si>
    <t>А1</t>
  </si>
  <si>
    <t>A2</t>
  </si>
  <si>
    <t>А3</t>
  </si>
  <si>
    <t>А4</t>
  </si>
  <si>
    <t>=&gt;</t>
  </si>
  <si>
    <t>Базисное решение</t>
  </si>
  <si>
    <t>базис</t>
  </si>
  <si>
    <t>x1</t>
  </si>
  <si>
    <t>x2</t>
  </si>
  <si>
    <t>x3</t>
  </si>
  <si>
    <t>x4</t>
  </si>
  <si>
    <t>x5</t>
  </si>
  <si>
    <t>x6</t>
  </si>
  <si>
    <t>x7</t>
  </si>
  <si>
    <t>bi</t>
  </si>
  <si>
    <t>Ci</t>
  </si>
  <si>
    <t>f(x)=28*x1+26*x2+26*x3→ max</t>
  </si>
  <si>
    <t>24x1+20x2+22x3≤ 1</t>
  </si>
  <si>
    <t>21x1+26x2+23x3≤ 1</t>
  </si>
  <si>
    <t>23x1+24x2+26x3≤ 1</t>
  </si>
  <si>
    <t>28x1+23x2+18x3≤ 1</t>
  </si>
  <si>
    <t>xj&gt;=0 (j=1,2,3)</t>
  </si>
  <si>
    <t>F(x)=x1+x2+x3→max</t>
  </si>
  <si>
    <t>(0; 0; 0; 0; 1; 1; 1; 1)</t>
  </si>
  <si>
    <t>Оптимальное базисное решение</t>
  </si>
  <si>
    <t>( 0.0254777, 0, 0.0159236, 0, 0.0382166,  0.0987261,  0)</t>
  </si>
  <si>
    <r>
      <t>28 x</t>
    </r>
    <r>
      <rPr>
        <sz val="12"/>
        <color theme="1"/>
        <rFont val="Calibri"/>
        <family val="2"/>
        <scheme val="minor"/>
      </rPr>
      <t>1+23 x2+18 x3+1 x4+0 x5+0 x6+0 x7=1</t>
    </r>
  </si>
  <si>
    <r>
      <t>24 x</t>
    </r>
    <r>
      <rPr>
        <sz val="12"/>
        <color theme="1"/>
        <rFont val="Calibri"/>
        <family val="2"/>
        <scheme val="minor"/>
      </rPr>
      <t>1+20 x2+22 x3+0 x4+1 x5+0 x6+0 x7=1</t>
    </r>
  </si>
  <si>
    <r>
      <t>21 x</t>
    </r>
    <r>
      <rPr>
        <sz val="12"/>
        <color theme="1"/>
        <rFont val="Calibri"/>
        <family val="2"/>
        <scheme val="minor"/>
      </rPr>
      <t>1+26 x2+23 x3+0 x4+0 x5+1 x6+0 x7=1</t>
    </r>
  </si>
  <si>
    <r>
      <t>23 x</t>
    </r>
    <r>
      <rPr>
        <sz val="12"/>
        <color theme="1"/>
        <rFont val="Calibri"/>
        <family val="2"/>
        <scheme val="minor"/>
      </rPr>
      <t>1+24 x2+26 x3+0 x4+0 x5+0 x6+1 x7=1</t>
    </r>
  </si>
  <si>
    <t>Цена игры будет равна g = 1/F(x)</t>
  </si>
  <si>
    <t>qi = g*yi; pi = g*xi.</t>
  </si>
  <si>
    <t>Цена игры: g = 1/(58/1389) = 23(55/58)</t>
  </si>
  <si>
    <t>p1 = 23(55/58) * 13/1389 = 13/58</t>
  </si>
  <si>
    <t>p2 = 23(55/58) * 0 = 0</t>
  </si>
  <si>
    <t>p3 = 23(55/58) * 5/1389= 5/58</t>
  </si>
  <si>
    <t>p4 = 23(55/58) * 40/1389 = 20/29</t>
  </si>
  <si>
    <t>Оптимальная смешанная стратегия игрока I: (13/58; 0; 5/58; 20/29)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</si>
</sst>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C137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Font="1"/>
    <xf numFmtId="0" fontId="0" fillId="0" borderId="0" xfId="0" applyAlignment="1">
      <alignment vertical="top" wrapText="1"/>
    </xf>
    <xf numFmtId="0" fontId="0" fillId="0" borderId="1" xfId="0" applyFont="1" applyBorder="1"/>
    <xf numFmtId="0" fontId="3" fillId="0" borderId="1" xfId="0" applyFont="1" applyBorder="1"/>
    <xf numFmtId="0" fontId="3" fillId="0" borderId="5" xfId="0" applyFont="1" applyBorder="1"/>
    <xf numFmtId="0" fontId="0" fillId="0" borderId="0" xfId="0" applyFont="1" applyBorder="1" applyAlignment="1">
      <alignment vertical="top"/>
    </xf>
    <xf numFmtId="0" fontId="0" fillId="0" borderId="0" xfId="0" applyFont="1" applyBorder="1"/>
    <xf numFmtId="0" fontId="0" fillId="0" borderId="0" xfId="0" quotePrefix="1" applyFont="1" applyBorder="1"/>
    <xf numFmtId="0" fontId="0" fillId="0" borderId="1" xfId="0" applyFont="1" applyFill="1" applyBorder="1"/>
    <xf numFmtId="0" fontId="0" fillId="0" borderId="0" xfId="0" applyFont="1" applyFill="1" applyBorder="1" applyAlignment="1">
      <alignment vertical="top"/>
    </xf>
    <xf numFmtId="0" fontId="3" fillId="0" borderId="1" xfId="0" applyFont="1" applyFill="1" applyBorder="1"/>
    <xf numFmtId="0" fontId="0" fillId="0" borderId="0" xfId="0" applyFont="1" applyFill="1" applyBorder="1" applyAlignment="1"/>
    <xf numFmtId="164" fontId="0" fillId="0" borderId="2" xfId="0" applyNumberFormat="1" applyFont="1" applyFill="1" applyBorder="1"/>
    <xf numFmtId="0" fontId="0" fillId="0" borderId="0" xfId="0" applyFont="1" applyFill="1" applyBorder="1"/>
    <xf numFmtId="0" fontId="0" fillId="0" borderId="0" xfId="0" applyFill="1" applyBorder="1"/>
    <xf numFmtId="1" fontId="0" fillId="0" borderId="0" xfId="0" applyNumberFormat="1" applyFont="1" applyFill="1" applyBorder="1"/>
    <xf numFmtId="0" fontId="0" fillId="0" borderId="0" xfId="0" applyFill="1" applyBorder="1" applyAlignment="1"/>
    <xf numFmtId="0" fontId="3" fillId="0" borderId="0" xfId="0" applyFont="1" applyFill="1" applyBorder="1"/>
    <xf numFmtId="164" fontId="0" fillId="0" borderId="1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ont="1" applyFill="1" applyBorder="1" applyAlignment="1"/>
    <xf numFmtId="1" fontId="3" fillId="0" borderId="1" xfId="0" applyNumberFormat="1" applyFont="1" applyFill="1" applyBorder="1"/>
    <xf numFmtId="0" fontId="0" fillId="0" borderId="5" xfId="0" applyFont="1" applyFill="1" applyBorder="1"/>
    <xf numFmtId="0" fontId="3" fillId="0" borderId="5" xfId="0" applyFont="1" applyFill="1" applyBorder="1"/>
    <xf numFmtId="164" fontId="0" fillId="0" borderId="0" xfId="0" applyNumberFormat="1" applyFont="1" applyFill="1"/>
    <xf numFmtId="0" fontId="0" fillId="0" borderId="0" xfId="0" applyFill="1"/>
    <xf numFmtId="164" fontId="5" fillId="0" borderId="1" xfId="0" applyNumberFormat="1" applyFont="1" applyFill="1" applyBorder="1"/>
    <xf numFmtId="164" fontId="0" fillId="0" borderId="0" xfId="0" applyNumberFormat="1" applyFill="1" applyBorder="1"/>
    <xf numFmtId="165" fontId="3" fillId="0" borderId="1" xfId="0" applyNumberFormat="1" applyFont="1" applyFill="1" applyBorder="1"/>
    <xf numFmtId="0" fontId="0" fillId="0" borderId="0" xfId="0" applyFont="1" applyAlignment="1">
      <alignment vertical="top" wrapText="1"/>
    </xf>
    <xf numFmtId="164" fontId="0" fillId="0" borderId="0" xfId="0" applyNumberFormat="1" applyFont="1"/>
    <xf numFmtId="0" fontId="0" fillId="0" borderId="0" xfId="0" applyFont="1" applyFill="1"/>
    <xf numFmtId="0" fontId="3" fillId="0" borderId="0" xfId="0" applyFont="1"/>
    <xf numFmtId="164" fontId="3" fillId="0" borderId="1" xfId="0" applyNumberFormat="1" applyFont="1" applyFill="1" applyBorder="1"/>
    <xf numFmtId="0" fontId="6" fillId="0" borderId="0" xfId="0" applyFont="1"/>
    <xf numFmtId="0" fontId="7" fillId="0" borderId="0" xfId="0" applyFont="1"/>
    <xf numFmtId="0" fontId="0" fillId="0" borderId="1" xfId="0" applyFont="1" applyFill="1" applyBorder="1" applyAlignment="1"/>
    <xf numFmtId="0" fontId="4" fillId="0" borderId="1" xfId="0" applyFont="1" applyBorder="1" applyAlignment="1">
      <alignment horizontal="left"/>
    </xf>
    <xf numFmtId="0" fontId="0" fillId="0" borderId="2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0" fillId="2" borderId="1" xfId="0" applyFont="1" applyFill="1" applyBorder="1"/>
    <xf numFmtId="0" fontId="3" fillId="2" borderId="3" xfId="0" applyFont="1" applyFill="1" applyBorder="1"/>
    <xf numFmtId="0" fontId="3" fillId="2" borderId="1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4" fillId="2" borderId="1" xfId="0" applyFont="1" applyFill="1" applyBorder="1" applyAlignment="1">
      <alignment horizontal="left"/>
    </xf>
    <xf numFmtId="0" fontId="3" fillId="3" borderId="1" xfId="0" applyFont="1" applyFill="1" applyBorder="1"/>
    <xf numFmtId="164" fontId="0" fillId="3" borderId="1" xfId="0" applyNumberFormat="1" applyFont="1" applyFill="1" applyBorder="1"/>
    <xf numFmtId="0" fontId="0" fillId="2" borderId="4" xfId="0" applyFont="1" applyFill="1" applyBorder="1" applyAlignment="1">
      <alignment horizontal="left" vertical="top"/>
    </xf>
    <xf numFmtId="164" fontId="0" fillId="2" borderId="1" xfId="0" applyNumberFormat="1" applyFont="1" applyFill="1" applyBorder="1"/>
    <xf numFmtId="1" fontId="0" fillId="2" borderId="1" xfId="0" applyNumberFormat="1" applyFont="1" applyFill="1" applyBorder="1"/>
    <xf numFmtId="0" fontId="3" fillId="4" borderId="1" xfId="0" applyFont="1" applyFill="1" applyBorder="1"/>
    <xf numFmtId="0" fontId="3" fillId="4" borderId="5" xfId="0" applyFont="1" applyFill="1" applyBorder="1"/>
    <xf numFmtId="0" fontId="3" fillId="4" borderId="0" xfId="0" applyFont="1" applyFill="1" applyBorder="1"/>
  </cellXfs>
  <cellStyles count="5">
    <cellStyle name="Гиперссылка" xfId="1" builtinId="8" hidden="1"/>
    <cellStyle name="Гиперссылка" xfId="3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</cellStyles>
  <dxfs count="0"/>
  <tableStyles count="0" defaultTableStyle="TableStyleMedium9" defaultPivotStyle="PivotStyleMedium7"/>
  <colors>
    <mruColors>
      <color rgb="FFC137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50</xdr:row>
      <xdr:rowOff>0</xdr:rowOff>
    </xdr:from>
    <xdr:to>
      <xdr:col>12</xdr:col>
      <xdr:colOff>304800</xdr:colOff>
      <xdr:row>51</xdr:row>
      <xdr:rowOff>101600</xdr:rowOff>
    </xdr:to>
    <xdr:sp macro="" textlink="">
      <xdr:nvSpPr>
        <xdr:cNvPr id="1027" name="AutoShape 3" descr="astedGraphic_2.png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10223500" y="1018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12</xdr:col>
      <xdr:colOff>0</xdr:colOff>
      <xdr:row>52</xdr:row>
      <xdr:rowOff>0</xdr:rowOff>
    </xdr:from>
    <xdr:to>
      <xdr:col>12</xdr:col>
      <xdr:colOff>304800</xdr:colOff>
      <xdr:row>53</xdr:row>
      <xdr:rowOff>101600</xdr:rowOff>
    </xdr:to>
    <xdr:sp macro="" textlink="">
      <xdr:nvSpPr>
        <xdr:cNvPr id="1028" name="AutoShape 4" descr="astedGraphic_3.png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10223500" y="1059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12</xdr:col>
      <xdr:colOff>0</xdr:colOff>
      <xdr:row>54</xdr:row>
      <xdr:rowOff>0</xdr:rowOff>
    </xdr:from>
    <xdr:to>
      <xdr:col>12</xdr:col>
      <xdr:colOff>304800</xdr:colOff>
      <xdr:row>55</xdr:row>
      <xdr:rowOff>101600</xdr:rowOff>
    </xdr:to>
    <xdr:sp macro="" textlink="">
      <xdr:nvSpPr>
        <xdr:cNvPr id="1029" name="AutoShape 5" descr="astedGraphic_4.png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10223500" y="1099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ru-RU"/>
        </a:p>
      </xdr:txBody>
    </xdr:sp>
    <xdr:clientData/>
  </xdr:twoCellAnchor>
  <xdr:twoCellAnchor editAs="oneCell">
    <xdr:from>
      <xdr:col>12</xdr:col>
      <xdr:colOff>0</xdr:colOff>
      <xdr:row>56</xdr:row>
      <xdr:rowOff>0</xdr:rowOff>
    </xdr:from>
    <xdr:to>
      <xdr:col>12</xdr:col>
      <xdr:colOff>304800</xdr:colOff>
      <xdr:row>57</xdr:row>
      <xdr:rowOff>101600</xdr:rowOff>
    </xdr:to>
    <xdr:sp macro="" textlink="">
      <xdr:nvSpPr>
        <xdr:cNvPr id="1030" name="AutoShape 6" descr="astedGraphic_5.png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10223500" y="1140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ru-RU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20"/>
  <sheetViews>
    <sheetView tabSelected="1" zoomScale="108" zoomScaleNormal="108" zoomScalePageLayoutView="108" workbookViewId="0">
      <selection activeCell="A51" sqref="A51:A55"/>
    </sheetView>
  </sheetViews>
  <sheetFormatPr baseColWidth="10" defaultColWidth="11.1640625" defaultRowHeight="16" x14ac:dyDescent="0.2"/>
  <cols>
    <col min="5" max="5" width="14" customWidth="1"/>
    <col min="8" max="8" width="11.83203125" bestFit="1" customWidth="1"/>
  </cols>
  <sheetData>
    <row r="1" spans="1:15" ht="16" customHeight="1" x14ac:dyDescent="0.2">
      <c r="A1" s="44"/>
      <c r="B1" s="46" t="s">
        <v>0</v>
      </c>
      <c r="C1" s="46" t="s">
        <v>1</v>
      </c>
      <c r="D1" s="48" t="s">
        <v>2</v>
      </c>
      <c r="E1" s="46"/>
      <c r="F1" s="1"/>
      <c r="G1" s="1"/>
      <c r="H1" s="30"/>
      <c r="I1" s="30"/>
      <c r="J1" s="30"/>
      <c r="K1" s="30"/>
      <c r="L1" s="30"/>
      <c r="M1" s="30"/>
      <c r="N1" s="30"/>
      <c r="O1" s="2"/>
    </row>
    <row r="2" spans="1:15" ht="18" customHeight="1" x14ac:dyDescent="0.2">
      <c r="A2" s="45" t="s">
        <v>3</v>
      </c>
      <c r="B2" s="4">
        <v>28</v>
      </c>
      <c r="C2" s="4">
        <v>23</v>
      </c>
      <c r="D2" s="4">
        <v>18</v>
      </c>
      <c r="E2" s="4">
        <v>18</v>
      </c>
      <c r="F2" s="1"/>
      <c r="G2" s="43"/>
      <c r="H2" s="43"/>
      <c r="I2" s="43"/>
      <c r="J2" s="43"/>
      <c r="K2" s="43"/>
      <c r="L2" s="43"/>
      <c r="M2" s="43"/>
      <c r="N2" s="43"/>
      <c r="O2" s="2"/>
    </row>
    <row r="3" spans="1:15" x14ac:dyDescent="0.2">
      <c r="A3" s="46" t="s">
        <v>4</v>
      </c>
      <c r="B3" s="4">
        <v>24</v>
      </c>
      <c r="C3" s="4">
        <v>20</v>
      </c>
      <c r="D3" s="4">
        <v>22</v>
      </c>
      <c r="E3" s="4">
        <v>20</v>
      </c>
      <c r="F3" s="1"/>
      <c r="G3" s="43"/>
      <c r="H3" s="43"/>
      <c r="I3" s="43"/>
      <c r="J3" s="43"/>
      <c r="K3" s="43"/>
      <c r="L3" s="43"/>
      <c r="M3" s="43"/>
      <c r="N3" s="43"/>
      <c r="O3" s="2"/>
    </row>
    <row r="4" spans="1:15" x14ac:dyDescent="0.2">
      <c r="A4" s="46" t="s">
        <v>5</v>
      </c>
      <c r="B4" s="4">
        <v>21</v>
      </c>
      <c r="C4" s="4">
        <v>26</v>
      </c>
      <c r="D4" s="4">
        <v>23</v>
      </c>
      <c r="E4" s="4">
        <v>21</v>
      </c>
      <c r="F4" s="1"/>
      <c r="G4" s="43"/>
      <c r="H4" s="43"/>
      <c r="I4" s="43"/>
      <c r="J4" s="43"/>
      <c r="K4" s="43"/>
      <c r="L4" s="43"/>
      <c r="M4" s="43"/>
      <c r="N4" s="43"/>
      <c r="O4" s="2"/>
    </row>
    <row r="5" spans="1:15" x14ac:dyDescent="0.2">
      <c r="A5" s="47" t="s">
        <v>6</v>
      </c>
      <c r="B5" s="4">
        <v>23</v>
      </c>
      <c r="C5" s="4">
        <v>24</v>
      </c>
      <c r="D5" s="4">
        <v>26</v>
      </c>
      <c r="E5" s="4">
        <v>23</v>
      </c>
      <c r="F5" s="1"/>
      <c r="G5" s="43"/>
      <c r="H5" s="43"/>
      <c r="I5" s="43"/>
      <c r="J5" s="43"/>
      <c r="K5" s="43"/>
      <c r="L5" s="43"/>
      <c r="M5" s="43"/>
      <c r="N5" s="43"/>
      <c r="O5" s="2"/>
    </row>
    <row r="6" spans="1:15" x14ac:dyDescent="0.2">
      <c r="A6" s="46"/>
      <c r="B6" s="4">
        <v>28</v>
      </c>
      <c r="C6" s="4">
        <v>26</v>
      </c>
      <c r="D6" s="4">
        <v>26</v>
      </c>
      <c r="E6" s="3"/>
      <c r="F6" s="1"/>
      <c r="G6" s="43"/>
      <c r="H6" s="43"/>
      <c r="I6" s="43"/>
      <c r="J6" s="43"/>
      <c r="K6" s="43"/>
      <c r="L6" s="43"/>
      <c r="M6" s="43"/>
      <c r="N6" s="43"/>
      <c r="O6" s="2"/>
    </row>
    <row r="7" spans="1:15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5" x14ac:dyDescent="0.2">
      <c r="A8" s="39" t="s">
        <v>19</v>
      </c>
      <c r="B8" s="40"/>
      <c r="C8" s="40"/>
      <c r="D8" s="40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5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5" x14ac:dyDescent="0.2">
      <c r="A10" s="6" t="s">
        <v>23</v>
      </c>
      <c r="B10" s="6"/>
      <c r="C10" s="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5" x14ac:dyDescent="0.2">
      <c r="A11" s="1" t="s">
        <v>20</v>
      </c>
      <c r="B11" s="6"/>
      <c r="C11" s="6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5" x14ac:dyDescent="0.2">
      <c r="A12" s="1" t="s">
        <v>21</v>
      </c>
      <c r="B12" s="6"/>
      <c r="C12" s="6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5" x14ac:dyDescent="0.2">
      <c r="A13" s="1" t="s">
        <v>22</v>
      </c>
      <c r="B13" s="7"/>
      <c r="C13" s="7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5" x14ac:dyDescent="0.2">
      <c r="A14" s="7" t="s">
        <v>24</v>
      </c>
      <c r="B14" s="7"/>
      <c r="C14" s="7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5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5" x14ac:dyDescent="0.2">
      <c r="A16" s="1" t="s">
        <v>25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24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24" x14ac:dyDescent="0.2">
      <c r="A18" s="8" t="s">
        <v>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24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24" x14ac:dyDescent="0.2">
      <c r="A20" s="1" t="s">
        <v>29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24" x14ac:dyDescent="0.2">
      <c r="A21" s="1" t="s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24" x14ac:dyDescent="0.2">
      <c r="A22" s="1" t="s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24" x14ac:dyDescent="0.2">
      <c r="A23" s="1" t="s">
        <v>32</v>
      </c>
      <c r="B23" s="7"/>
      <c r="C23" s="7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24" x14ac:dyDescent="0.2">
      <c r="A24" s="1"/>
      <c r="B24" s="7"/>
      <c r="C24" s="7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24" x14ac:dyDescent="0.2">
      <c r="A25" s="8" t="s">
        <v>7</v>
      </c>
      <c r="B25" s="6"/>
      <c r="C25" s="6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24" x14ac:dyDescent="0.2">
      <c r="A26" s="6"/>
      <c r="B26" s="6"/>
      <c r="C26" s="6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24" x14ac:dyDescent="0.2">
      <c r="A27" s="49" t="s">
        <v>8</v>
      </c>
      <c r="B27" s="49"/>
      <c r="C27" s="38" t="s">
        <v>26</v>
      </c>
      <c r="D27" s="38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24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"/>
      <c r="L28" s="1"/>
      <c r="M28" s="1"/>
      <c r="N28" s="1"/>
    </row>
    <row r="29" spans="1:24" x14ac:dyDescent="0.2">
      <c r="A29" s="44" t="s">
        <v>9</v>
      </c>
      <c r="B29" s="44" t="s">
        <v>10</v>
      </c>
      <c r="C29" s="44" t="s">
        <v>11</v>
      </c>
      <c r="D29" s="44" t="s">
        <v>12</v>
      </c>
      <c r="E29" s="44" t="s">
        <v>13</v>
      </c>
      <c r="F29" s="44" t="s">
        <v>14</v>
      </c>
      <c r="G29" s="44" t="s">
        <v>15</v>
      </c>
      <c r="H29" s="44" t="s">
        <v>16</v>
      </c>
      <c r="I29" s="44" t="s">
        <v>17</v>
      </c>
      <c r="J29" s="3"/>
      <c r="K29" s="12"/>
      <c r="L29" s="1"/>
      <c r="M29" s="1"/>
      <c r="N29" s="1"/>
      <c r="W29" s="12"/>
      <c r="X29" s="12"/>
    </row>
    <row r="30" spans="1:24" x14ac:dyDescent="0.2">
      <c r="A30" s="44" t="s">
        <v>13</v>
      </c>
      <c r="B30" s="50">
        <v>28</v>
      </c>
      <c r="C30" s="11">
        <v>23</v>
      </c>
      <c r="D30" s="11">
        <v>18</v>
      </c>
      <c r="E30" s="9">
        <v>1</v>
      </c>
      <c r="F30" s="9">
        <v>0</v>
      </c>
      <c r="G30" s="9">
        <v>0</v>
      </c>
      <c r="H30" s="9">
        <v>0</v>
      </c>
      <c r="I30" s="23">
        <v>1</v>
      </c>
      <c r="J30" s="51">
        <f t="shared" ref="J30:J32" si="0">I30/B30</f>
        <v>3.5714285714285712E-2</v>
      </c>
      <c r="K30" s="12"/>
      <c r="L30" s="1"/>
      <c r="M30" s="1"/>
      <c r="N30" s="1"/>
      <c r="W30" s="12"/>
      <c r="X30" s="12"/>
    </row>
    <row r="31" spans="1:24" x14ac:dyDescent="0.2">
      <c r="A31" s="44" t="s">
        <v>14</v>
      </c>
      <c r="B31" s="11">
        <v>24</v>
      </c>
      <c r="C31" s="11">
        <v>20</v>
      </c>
      <c r="D31" s="11">
        <v>22</v>
      </c>
      <c r="E31" s="9">
        <v>0</v>
      </c>
      <c r="F31" s="9">
        <v>1</v>
      </c>
      <c r="G31" s="9">
        <v>0</v>
      </c>
      <c r="H31" s="9">
        <v>0</v>
      </c>
      <c r="I31" s="23">
        <v>1</v>
      </c>
      <c r="J31" s="19">
        <f t="shared" si="0"/>
        <v>4.1666666666666664E-2</v>
      </c>
      <c r="K31" s="12"/>
      <c r="L31" s="1"/>
      <c r="M31" s="1"/>
      <c r="N31" s="1"/>
      <c r="W31" s="12"/>
      <c r="X31" s="12"/>
    </row>
    <row r="32" spans="1:24" x14ac:dyDescent="0.2">
      <c r="A32" s="44" t="s">
        <v>15</v>
      </c>
      <c r="B32" s="11">
        <v>21</v>
      </c>
      <c r="C32" s="11">
        <v>26</v>
      </c>
      <c r="D32" s="11">
        <v>23</v>
      </c>
      <c r="E32" s="9">
        <v>0</v>
      </c>
      <c r="F32" s="9">
        <v>0</v>
      </c>
      <c r="G32" s="9">
        <v>1</v>
      </c>
      <c r="H32" s="9">
        <v>0</v>
      </c>
      <c r="I32" s="23">
        <v>1</v>
      </c>
      <c r="J32" s="19">
        <f t="shared" si="0"/>
        <v>4.7619047619047616E-2</v>
      </c>
      <c r="K32" s="12"/>
      <c r="L32" s="1"/>
      <c r="M32" s="1"/>
      <c r="N32" s="1"/>
      <c r="W32" s="12"/>
      <c r="X32" s="12"/>
    </row>
    <row r="33" spans="1:30" x14ac:dyDescent="0.2">
      <c r="A33" s="44" t="s">
        <v>16</v>
      </c>
      <c r="B33" s="18">
        <v>23</v>
      </c>
      <c r="C33" s="18">
        <v>24</v>
      </c>
      <c r="D33" s="18">
        <v>26</v>
      </c>
      <c r="E33" s="9">
        <v>0</v>
      </c>
      <c r="F33" s="9">
        <v>0</v>
      </c>
      <c r="G33" s="9">
        <v>0</v>
      </c>
      <c r="H33" s="9">
        <v>1</v>
      </c>
      <c r="I33" s="23">
        <v>1</v>
      </c>
      <c r="J33" s="19">
        <f>I33/B33</f>
        <v>4.3478260869565216E-2</v>
      </c>
      <c r="K33" s="12"/>
      <c r="L33" s="1"/>
      <c r="M33" s="1"/>
      <c r="N33" s="1"/>
      <c r="W33" s="12"/>
      <c r="X33" s="12"/>
    </row>
    <row r="34" spans="1:30" x14ac:dyDescent="0.2">
      <c r="A34" s="44" t="s">
        <v>18</v>
      </c>
      <c r="B34" s="50">
        <v>28</v>
      </c>
      <c r="C34" s="4">
        <v>26</v>
      </c>
      <c r="D34" s="5">
        <v>26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19"/>
      <c r="K34" s="12"/>
      <c r="L34" s="1"/>
      <c r="M34" s="1"/>
      <c r="N34" s="1"/>
      <c r="W34" s="12"/>
      <c r="X34" s="12"/>
    </row>
    <row r="35" spans="1:30" x14ac:dyDescent="0.2">
      <c r="A35" s="1"/>
      <c r="B35" s="1"/>
      <c r="C35" s="1"/>
      <c r="D35" s="1"/>
      <c r="E35" s="1"/>
      <c r="F35" s="1"/>
      <c r="G35" s="1"/>
      <c r="H35" s="1"/>
      <c r="I35" s="1"/>
      <c r="J35" s="31"/>
      <c r="K35" s="12"/>
      <c r="L35" s="1"/>
      <c r="M35" s="1"/>
      <c r="N35" s="1"/>
      <c r="W35" s="12"/>
      <c r="X35" s="12"/>
    </row>
    <row r="36" spans="1:30" x14ac:dyDescent="0.2">
      <c r="A36" s="44" t="s">
        <v>9</v>
      </c>
      <c r="B36" s="44" t="s">
        <v>10</v>
      </c>
      <c r="C36" s="44" t="s">
        <v>11</v>
      </c>
      <c r="D36" s="44" t="s">
        <v>12</v>
      </c>
      <c r="E36" s="44" t="s">
        <v>13</v>
      </c>
      <c r="F36" s="44" t="s">
        <v>14</v>
      </c>
      <c r="G36" s="44" t="s">
        <v>15</v>
      </c>
      <c r="H36" s="44" t="s">
        <v>16</v>
      </c>
      <c r="I36" s="44" t="s">
        <v>17</v>
      </c>
      <c r="J36" s="25"/>
      <c r="K36" s="12"/>
      <c r="L36" s="1"/>
      <c r="M36" s="1"/>
      <c r="N36" s="1"/>
      <c r="W36" s="12"/>
      <c r="X36" s="12"/>
    </row>
    <row r="37" spans="1:30" x14ac:dyDescent="0.2">
      <c r="A37" s="44" t="s">
        <v>10</v>
      </c>
      <c r="B37" s="50">
        <v>1</v>
      </c>
      <c r="C37" s="55">
        <f>C30/$B$30</f>
        <v>0.8214285714285714</v>
      </c>
      <c r="D37" s="55">
        <f>D30/$B$30</f>
        <v>0.6428571428571429</v>
      </c>
      <c r="E37" s="55">
        <f>E30/$B$30</f>
        <v>3.5714285714285712E-2</v>
      </c>
      <c r="F37" s="55">
        <f t="shared" ref="F37:I37" si="1">F30/$B$30</f>
        <v>0</v>
      </c>
      <c r="G37" s="55">
        <f t="shared" si="1"/>
        <v>0</v>
      </c>
      <c r="H37" s="55">
        <f t="shared" si="1"/>
        <v>0</v>
      </c>
      <c r="I37" s="55">
        <f t="shared" si="1"/>
        <v>3.5714285714285712E-2</v>
      </c>
      <c r="J37" s="13"/>
      <c r="K37" s="12"/>
      <c r="L37" s="1"/>
      <c r="M37" s="1"/>
      <c r="N37" s="1"/>
      <c r="W37" s="12"/>
      <c r="X37" s="12"/>
    </row>
    <row r="38" spans="1:30" x14ac:dyDescent="0.2">
      <c r="A38" s="44" t="s">
        <v>14</v>
      </c>
      <c r="B38" s="55">
        <v>24</v>
      </c>
      <c r="C38" s="11">
        <v>20</v>
      </c>
      <c r="D38" s="11">
        <v>22</v>
      </c>
      <c r="E38" s="9">
        <v>0</v>
      </c>
      <c r="F38" s="9">
        <v>1</v>
      </c>
      <c r="G38" s="9">
        <v>0</v>
      </c>
      <c r="H38" s="9">
        <v>0</v>
      </c>
      <c r="I38" s="23">
        <v>1</v>
      </c>
      <c r="J38" s="13"/>
      <c r="K38" s="12"/>
      <c r="L38" s="1"/>
      <c r="M38" s="1"/>
      <c r="N38" s="1"/>
      <c r="W38" s="12"/>
      <c r="X38" s="12"/>
    </row>
    <row r="39" spans="1:30" x14ac:dyDescent="0.2">
      <c r="A39" s="44" t="s">
        <v>15</v>
      </c>
      <c r="B39" s="55">
        <v>21</v>
      </c>
      <c r="C39" s="11">
        <v>26</v>
      </c>
      <c r="D39" s="11">
        <v>23</v>
      </c>
      <c r="E39" s="9">
        <v>0</v>
      </c>
      <c r="F39" s="9">
        <v>0</v>
      </c>
      <c r="G39" s="9">
        <v>1</v>
      </c>
      <c r="H39" s="9">
        <v>0</v>
      </c>
      <c r="I39" s="23">
        <v>1</v>
      </c>
      <c r="J39" s="13"/>
      <c r="K39" s="12"/>
      <c r="L39" s="1"/>
      <c r="M39" s="1"/>
      <c r="N39" s="1"/>
      <c r="W39" s="12"/>
      <c r="X39" s="12"/>
    </row>
    <row r="40" spans="1:30" x14ac:dyDescent="0.2">
      <c r="A40" s="44" t="s">
        <v>16</v>
      </c>
      <c r="B40" s="57">
        <v>23</v>
      </c>
      <c r="C40" s="18">
        <v>24</v>
      </c>
      <c r="D40" s="18">
        <v>26</v>
      </c>
      <c r="E40" s="9">
        <v>0</v>
      </c>
      <c r="F40" s="9">
        <v>0</v>
      </c>
      <c r="G40" s="9">
        <v>0</v>
      </c>
      <c r="H40" s="9">
        <v>1</v>
      </c>
      <c r="I40" s="23">
        <v>1</v>
      </c>
      <c r="J40" s="13"/>
      <c r="K40" s="12"/>
      <c r="L40" s="1"/>
      <c r="M40" s="1"/>
      <c r="N40" s="1"/>
      <c r="W40" s="12"/>
      <c r="X40" s="12"/>
    </row>
    <row r="41" spans="1:30" x14ac:dyDescent="0.2">
      <c r="A41" s="44" t="s">
        <v>18</v>
      </c>
      <c r="B41" s="55">
        <v>28</v>
      </c>
      <c r="C41" s="4">
        <v>26</v>
      </c>
      <c r="D41" s="5">
        <v>26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20"/>
      <c r="K41" s="12"/>
      <c r="L41" s="1"/>
      <c r="M41" s="1"/>
      <c r="N41" s="1"/>
      <c r="W41" s="12"/>
      <c r="X41" s="12"/>
    </row>
    <row r="42" spans="1:30" x14ac:dyDescent="0.2">
      <c r="A42" s="32"/>
      <c r="B42" s="32"/>
      <c r="C42" s="32"/>
      <c r="D42" s="32"/>
      <c r="E42" s="32"/>
      <c r="F42" s="32"/>
      <c r="G42" s="32"/>
      <c r="H42" s="32"/>
      <c r="I42" s="32"/>
      <c r="J42" s="25"/>
      <c r="K42" s="12"/>
      <c r="L42" s="1"/>
      <c r="M42" s="1"/>
      <c r="N42" s="1"/>
      <c r="W42" s="12"/>
      <c r="X42" s="12"/>
    </row>
    <row r="43" spans="1:30" x14ac:dyDescent="0.2">
      <c r="A43" s="44" t="s">
        <v>9</v>
      </c>
      <c r="B43" s="46" t="s">
        <v>10</v>
      </c>
      <c r="C43" s="46" t="s">
        <v>11</v>
      </c>
      <c r="D43" s="46" t="s">
        <v>12</v>
      </c>
      <c r="E43" s="46" t="s">
        <v>13</v>
      </c>
      <c r="F43" s="46" t="s">
        <v>14</v>
      </c>
      <c r="G43" s="46" t="s">
        <v>15</v>
      </c>
      <c r="H43" s="46" t="s">
        <v>16</v>
      </c>
      <c r="I43" s="46" t="s">
        <v>17</v>
      </c>
      <c r="J43" s="19"/>
      <c r="K43" s="12"/>
      <c r="L43" s="1"/>
      <c r="M43" s="1"/>
      <c r="N43" s="1"/>
      <c r="W43" s="12"/>
      <c r="X43" s="12"/>
    </row>
    <row r="44" spans="1:30" x14ac:dyDescent="0.2">
      <c r="A44" s="44" t="s">
        <v>10</v>
      </c>
      <c r="B44" s="50">
        <v>1</v>
      </c>
      <c r="C44" s="55">
        <f>C37</f>
        <v>0.8214285714285714</v>
      </c>
      <c r="D44" s="55">
        <f t="shared" ref="D44:I44" si="2">D37</f>
        <v>0.6428571428571429</v>
      </c>
      <c r="E44" s="55">
        <f t="shared" si="2"/>
        <v>3.5714285714285712E-2</v>
      </c>
      <c r="F44" s="55">
        <f t="shared" si="2"/>
        <v>0</v>
      </c>
      <c r="G44" s="55">
        <f t="shared" si="2"/>
        <v>0</v>
      </c>
      <c r="H44" s="55">
        <f t="shared" si="2"/>
        <v>0</v>
      </c>
      <c r="I44" s="55">
        <f t="shared" si="2"/>
        <v>3.5714285714285712E-2</v>
      </c>
      <c r="J44" s="19">
        <f>I44/D44</f>
        <v>5.5555555555555546E-2</v>
      </c>
      <c r="K44" s="12"/>
      <c r="L44" s="1"/>
      <c r="M44" s="1"/>
      <c r="N44" s="1"/>
      <c r="W44" s="12"/>
      <c r="X44" s="12"/>
    </row>
    <row r="45" spans="1:30" x14ac:dyDescent="0.2">
      <c r="A45" s="44" t="s">
        <v>14</v>
      </c>
      <c r="B45" s="56">
        <v>0</v>
      </c>
      <c r="C45" s="11">
        <f>C38-C$37*$B38/$B$37</f>
        <v>0.2857142857142847</v>
      </c>
      <c r="D45" s="11">
        <f>D38-D$37*$B38/$B$37</f>
        <v>6.5714285714285694</v>
      </c>
      <c r="E45" s="11">
        <f>E38-E$37*$B38/$B$37</f>
        <v>-0.8571428571428571</v>
      </c>
      <c r="F45" s="11">
        <f>F38-F$37*$B38/$B$37</f>
        <v>1</v>
      </c>
      <c r="G45" s="11">
        <f t="shared" ref="G45:H45" si="3">G38-G$37*$B38/$B$37</f>
        <v>0</v>
      </c>
      <c r="H45" s="11">
        <f t="shared" si="3"/>
        <v>0</v>
      </c>
      <c r="I45" s="11">
        <f>I38-I$37*$B38/$B$37</f>
        <v>0.1428571428571429</v>
      </c>
      <c r="J45" s="19">
        <f t="shared" ref="J45:J46" si="4">I45/D45</f>
        <v>2.1739130434782622E-2</v>
      </c>
      <c r="K45" s="1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2"/>
      <c r="X45" s="12"/>
      <c r="Y45" s="1"/>
      <c r="Z45" s="1"/>
      <c r="AA45" s="1"/>
      <c r="AB45" s="1"/>
      <c r="AC45" s="1"/>
      <c r="AD45" s="1"/>
    </row>
    <row r="46" spans="1:30" x14ac:dyDescent="0.2">
      <c r="A46" s="44" t="s">
        <v>15</v>
      </c>
      <c r="B46" s="56">
        <v>0</v>
      </c>
      <c r="C46" s="11">
        <f t="shared" ref="C46:I46" si="5">C39-C$37*$B39/$B$37</f>
        <v>8.75</v>
      </c>
      <c r="D46" s="11">
        <f t="shared" si="5"/>
        <v>9.4999999999999982</v>
      </c>
      <c r="E46" s="11">
        <f>E39-E$37*$B39/$B$37</f>
        <v>-0.75</v>
      </c>
      <c r="F46" s="11">
        <f t="shared" si="5"/>
        <v>0</v>
      </c>
      <c r="G46" s="11">
        <f t="shared" si="5"/>
        <v>1</v>
      </c>
      <c r="H46" s="11">
        <f t="shared" si="5"/>
        <v>0</v>
      </c>
      <c r="I46" s="11">
        <f t="shared" si="5"/>
        <v>0.25</v>
      </c>
      <c r="J46" s="19">
        <f t="shared" si="4"/>
        <v>2.6315789473684216E-2</v>
      </c>
      <c r="K46" s="1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2"/>
      <c r="X46" s="12"/>
      <c r="Y46" s="1"/>
      <c r="Z46" s="1"/>
      <c r="AA46" s="1"/>
      <c r="AB46" s="1"/>
      <c r="AC46" s="1"/>
      <c r="AD46" s="1"/>
    </row>
    <row r="47" spans="1:30" x14ac:dyDescent="0.2">
      <c r="A47" s="44" t="s">
        <v>16</v>
      </c>
      <c r="B47" s="57">
        <v>0</v>
      </c>
      <c r="C47" s="11">
        <f t="shared" ref="C47:I47" si="6">C40-C$37*$B40/$B$37</f>
        <v>5.1071428571428577</v>
      </c>
      <c r="D47" s="11">
        <f t="shared" si="6"/>
        <v>11.214285714285714</v>
      </c>
      <c r="E47" s="11">
        <f>E40-E$37*$B40/$B$37</f>
        <v>-0.8214285714285714</v>
      </c>
      <c r="F47" s="11">
        <f t="shared" si="6"/>
        <v>0</v>
      </c>
      <c r="G47" s="11">
        <f t="shared" si="6"/>
        <v>0</v>
      </c>
      <c r="H47" s="11">
        <f t="shared" si="6"/>
        <v>1</v>
      </c>
      <c r="I47" s="11">
        <f t="shared" si="6"/>
        <v>0.1785714285714286</v>
      </c>
      <c r="J47" s="51">
        <f>I47/D47</f>
        <v>1.5923566878980895E-2</v>
      </c>
      <c r="K47" s="12"/>
      <c r="L47" s="1"/>
      <c r="M47" s="33"/>
      <c r="N47" s="1"/>
      <c r="O47" s="1"/>
      <c r="P47" s="1"/>
      <c r="Q47" s="1"/>
      <c r="R47" s="1"/>
      <c r="S47" s="1"/>
      <c r="T47" s="1"/>
      <c r="U47" s="1"/>
      <c r="V47" s="1"/>
      <c r="W47" s="12"/>
      <c r="X47" s="12"/>
      <c r="Y47" s="1"/>
      <c r="Z47" s="1"/>
      <c r="AA47" s="1"/>
      <c r="AB47" s="1"/>
      <c r="AC47" s="1"/>
      <c r="AD47" s="1"/>
    </row>
    <row r="48" spans="1:30" x14ac:dyDescent="0.2">
      <c r="A48" s="44" t="s">
        <v>18</v>
      </c>
      <c r="B48" s="55">
        <v>0</v>
      </c>
      <c r="C48" s="11">
        <f t="shared" ref="C48:H48" si="7">C41-C$37*$B41/$B$37</f>
        <v>3</v>
      </c>
      <c r="D48" s="50">
        <f t="shared" si="7"/>
        <v>8</v>
      </c>
      <c r="E48" s="22">
        <f>E41-E$37*$B41/$B$37</f>
        <v>-1</v>
      </c>
      <c r="F48" s="11">
        <f t="shared" si="7"/>
        <v>0</v>
      </c>
      <c r="G48" s="11">
        <f t="shared" si="7"/>
        <v>0</v>
      </c>
      <c r="H48" s="11">
        <f t="shared" si="7"/>
        <v>0</v>
      </c>
      <c r="I48" s="11">
        <f>I41-I$37*$B41/$B$37</f>
        <v>-1</v>
      </c>
      <c r="J48" s="37"/>
      <c r="K48" s="12"/>
      <c r="L48" s="1"/>
      <c r="M48" s="33"/>
      <c r="N48" s="1"/>
      <c r="O48" s="1"/>
      <c r="P48" s="1"/>
      <c r="Q48" s="1"/>
      <c r="R48" s="1"/>
      <c r="S48" s="1"/>
      <c r="T48" s="1"/>
      <c r="U48" s="1"/>
      <c r="V48" s="1"/>
      <c r="W48" s="12"/>
      <c r="X48" s="12"/>
      <c r="Y48" s="1"/>
      <c r="Z48" s="1"/>
      <c r="AA48" s="1"/>
      <c r="AB48" s="1"/>
      <c r="AC48" s="1"/>
      <c r="AD48" s="1"/>
    </row>
    <row r="49" spans="1:30" x14ac:dyDescent="0.2">
      <c r="A49" s="14"/>
      <c r="B49" s="20"/>
      <c r="C49" s="20"/>
      <c r="D49" s="20"/>
      <c r="E49" s="20"/>
      <c r="F49" s="16"/>
      <c r="G49" s="16"/>
      <c r="H49" s="20"/>
      <c r="I49" s="20"/>
      <c r="J49" s="14"/>
      <c r="K49" s="1"/>
      <c r="L49" s="12"/>
      <c r="M49" s="33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"/>
      <c r="Z49" s="1"/>
      <c r="AA49" s="1"/>
      <c r="AB49" s="1"/>
      <c r="AC49" s="1"/>
      <c r="AD49" s="1"/>
    </row>
    <row r="50" spans="1:30" x14ac:dyDescent="0.2">
      <c r="A50" s="44" t="s">
        <v>9</v>
      </c>
      <c r="B50" s="53" t="s">
        <v>10</v>
      </c>
      <c r="C50" s="53" t="s">
        <v>11</v>
      </c>
      <c r="D50" s="53" t="s">
        <v>12</v>
      </c>
      <c r="E50" s="53" t="s">
        <v>13</v>
      </c>
      <c r="F50" s="54" t="s">
        <v>14</v>
      </c>
      <c r="G50" s="54" t="s">
        <v>15</v>
      </c>
      <c r="H50" s="53" t="s">
        <v>16</v>
      </c>
      <c r="I50" s="53" t="s">
        <v>17</v>
      </c>
      <c r="J50" s="14"/>
      <c r="K50" s="1"/>
      <c r="L50" s="12"/>
      <c r="M50" s="33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"/>
      <c r="Z50" s="1"/>
      <c r="AA50" s="1"/>
      <c r="AB50" s="1"/>
      <c r="AC50" s="1"/>
      <c r="AD50" s="1"/>
    </row>
    <row r="51" spans="1:30" x14ac:dyDescent="0.2">
      <c r="A51" s="44" t="s">
        <v>10</v>
      </c>
      <c r="B51" s="11">
        <v>1</v>
      </c>
      <c r="C51" s="11">
        <f>C44</f>
        <v>0.8214285714285714</v>
      </c>
      <c r="D51" s="55">
        <f t="shared" ref="D51:I51" si="8">D44</f>
        <v>0.6428571428571429</v>
      </c>
      <c r="E51" s="11">
        <f t="shared" si="8"/>
        <v>3.5714285714285712E-2</v>
      </c>
      <c r="F51" s="11">
        <f t="shared" si="8"/>
        <v>0</v>
      </c>
      <c r="G51" s="11">
        <f t="shared" si="8"/>
        <v>0</v>
      </c>
      <c r="H51" s="11">
        <f t="shared" si="8"/>
        <v>0</v>
      </c>
      <c r="I51" s="11">
        <f t="shared" si="8"/>
        <v>3.5714285714285712E-2</v>
      </c>
      <c r="J51" s="14"/>
      <c r="K51" s="1"/>
      <c r="L51" s="12"/>
      <c r="M51" s="33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"/>
      <c r="Z51" s="1"/>
      <c r="AA51" s="1"/>
      <c r="AB51" s="1"/>
      <c r="AC51" s="1"/>
      <c r="AD51" s="1"/>
    </row>
    <row r="52" spans="1:30" x14ac:dyDescent="0.2">
      <c r="A52" s="44" t="s">
        <v>14</v>
      </c>
      <c r="B52" s="24">
        <v>0</v>
      </c>
      <c r="C52" s="11">
        <f>C45-C$37*$B45/$B$37</f>
        <v>0.2857142857142847</v>
      </c>
      <c r="D52" s="55">
        <f>D45-D$37*$B45/$B$37</f>
        <v>6.5714285714285694</v>
      </c>
      <c r="E52" s="11">
        <f>E45-E$37*$B45/$B$37</f>
        <v>-0.8571428571428571</v>
      </c>
      <c r="F52" s="11">
        <f>F45-F$37*$B45/$B$37</f>
        <v>1</v>
      </c>
      <c r="G52" s="11">
        <f t="shared" ref="G52:H52" si="9">G45-G$37*$B45/$B$37</f>
        <v>0</v>
      </c>
      <c r="H52" s="11">
        <f t="shared" si="9"/>
        <v>0</v>
      </c>
      <c r="I52" s="11">
        <f>I45-I$37*$B45/$B$37</f>
        <v>0.1428571428571429</v>
      </c>
      <c r="J52" s="14"/>
      <c r="K52" s="1"/>
      <c r="L52" s="12"/>
      <c r="M52" s="33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"/>
      <c r="Z52" s="1"/>
      <c r="AA52" s="1"/>
      <c r="AB52" s="1"/>
      <c r="AC52" s="1"/>
      <c r="AD52" s="1"/>
    </row>
    <row r="53" spans="1:30" x14ac:dyDescent="0.2">
      <c r="A53" s="44" t="s">
        <v>15</v>
      </c>
      <c r="B53" s="24">
        <v>0</v>
      </c>
      <c r="C53" s="11">
        <f t="shared" ref="C53:D53" si="10">C46-C$37*$B46/$B$37</f>
        <v>8.75</v>
      </c>
      <c r="D53" s="55">
        <f t="shared" si="10"/>
        <v>9.4999999999999982</v>
      </c>
      <c r="E53" s="11">
        <f>E46-E$37*$B46/$B$37</f>
        <v>-0.75</v>
      </c>
      <c r="F53" s="11">
        <f t="shared" ref="F53:I53" si="11">F46-F$37*$B46/$B$37</f>
        <v>0</v>
      </c>
      <c r="G53" s="11">
        <f t="shared" si="11"/>
        <v>1</v>
      </c>
      <c r="H53" s="11">
        <f t="shared" si="11"/>
        <v>0</v>
      </c>
      <c r="I53" s="11">
        <f t="shared" si="11"/>
        <v>0.25</v>
      </c>
      <c r="J53" s="14"/>
      <c r="K53" s="1"/>
      <c r="L53" s="12"/>
      <c r="M53" s="33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"/>
      <c r="Z53" s="1"/>
      <c r="AA53" s="1"/>
      <c r="AB53" s="1"/>
      <c r="AC53" s="1"/>
      <c r="AD53" s="1"/>
    </row>
    <row r="54" spans="1:30" x14ac:dyDescent="0.2">
      <c r="A54" s="44" t="s">
        <v>12</v>
      </c>
      <c r="B54" s="55">
        <f>B47/$D$47</f>
        <v>0</v>
      </c>
      <c r="C54" s="55">
        <f t="shared" ref="C54" si="12">C47/$D$47</f>
        <v>0.45541401273885357</v>
      </c>
      <c r="D54" s="55">
        <f>D47/$D$47</f>
        <v>1</v>
      </c>
      <c r="E54" s="55">
        <f>E47/$D$47</f>
        <v>-7.32484076433121E-2</v>
      </c>
      <c r="F54" s="55">
        <f t="shared" ref="F54:I54" si="13">F47/$D$47</f>
        <v>0</v>
      </c>
      <c r="G54" s="55">
        <f t="shared" si="13"/>
        <v>0</v>
      </c>
      <c r="H54" s="55">
        <f t="shared" si="13"/>
        <v>8.9171974522293002E-2</v>
      </c>
      <c r="I54" s="55">
        <f t="shared" si="13"/>
        <v>1.5923566878980895E-2</v>
      </c>
      <c r="J54" s="14"/>
      <c r="K54" s="1"/>
      <c r="L54" s="12"/>
      <c r="M54" s="33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"/>
      <c r="Z54" s="1"/>
      <c r="AA54" s="1"/>
      <c r="AB54" s="1"/>
      <c r="AC54" s="1"/>
      <c r="AD54" s="1"/>
    </row>
    <row r="55" spans="1:30" x14ac:dyDescent="0.2">
      <c r="A55" s="44" t="s">
        <v>18</v>
      </c>
      <c r="B55" s="11">
        <v>0</v>
      </c>
      <c r="C55" s="11">
        <f t="shared" ref="C55:D55" si="14">C48-C$37*$B48/$B$37</f>
        <v>3</v>
      </c>
      <c r="D55" s="50">
        <f t="shared" si="14"/>
        <v>8</v>
      </c>
      <c r="E55" s="22">
        <f>E48-E$37*$B48/$B$37</f>
        <v>-1</v>
      </c>
      <c r="F55" s="11">
        <f t="shared" ref="F55:H55" si="15">F48-F$37*$B48/$B$37</f>
        <v>0</v>
      </c>
      <c r="G55" s="11">
        <f t="shared" si="15"/>
        <v>0</v>
      </c>
      <c r="H55" s="11">
        <f t="shared" si="15"/>
        <v>0</v>
      </c>
      <c r="I55" s="11">
        <f>I48-I$37*$B48/$B$37</f>
        <v>-1</v>
      </c>
      <c r="J55" s="14"/>
      <c r="K55" s="1"/>
      <c r="L55" s="12"/>
      <c r="M55" s="33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"/>
      <c r="Z55" s="1"/>
      <c r="AA55" s="1"/>
      <c r="AB55" s="1"/>
      <c r="AC55" s="1"/>
      <c r="AD55" s="1"/>
    </row>
    <row r="56" spans="1:30" x14ac:dyDescent="0.2">
      <c r="A56" s="14"/>
      <c r="B56" s="20"/>
      <c r="C56" s="20"/>
      <c r="D56" s="20"/>
      <c r="E56" s="20"/>
      <c r="F56" s="16"/>
      <c r="G56" s="16"/>
      <c r="H56" s="20"/>
      <c r="I56" s="20"/>
      <c r="J56" s="14"/>
      <c r="K56" s="1"/>
      <c r="L56" s="12"/>
      <c r="M56" s="35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"/>
      <c r="Z56" s="1"/>
      <c r="AA56" s="1"/>
      <c r="AB56" s="1"/>
      <c r="AC56" s="1"/>
      <c r="AD56" s="1"/>
    </row>
    <row r="57" spans="1:30" x14ac:dyDescent="0.2">
      <c r="A57" s="44" t="s">
        <v>9</v>
      </c>
      <c r="B57" s="53" t="s">
        <v>10</v>
      </c>
      <c r="C57" s="53" t="s">
        <v>11</v>
      </c>
      <c r="D57" s="53" t="s">
        <v>12</v>
      </c>
      <c r="E57" s="53" t="s">
        <v>13</v>
      </c>
      <c r="F57" s="54" t="s">
        <v>14</v>
      </c>
      <c r="G57" s="54" t="s">
        <v>15</v>
      </c>
      <c r="H57" s="53" t="s">
        <v>16</v>
      </c>
      <c r="I57" s="53" t="s">
        <v>17</v>
      </c>
      <c r="J57" s="14"/>
      <c r="K57" s="1"/>
      <c r="L57" s="12"/>
      <c r="M57" s="33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"/>
      <c r="Z57" s="1"/>
      <c r="AA57" s="1"/>
      <c r="AB57" s="1"/>
      <c r="AC57" s="1"/>
      <c r="AD57" s="1"/>
    </row>
    <row r="58" spans="1:30" x14ac:dyDescent="0.2">
      <c r="A58" s="44" t="s">
        <v>10</v>
      </c>
      <c r="B58" s="11">
        <f t="shared" ref="B58" si="16">B51-$D51*B$54/$D$54</f>
        <v>1</v>
      </c>
      <c r="C58" s="11">
        <f>C51-$D51*C$54/$D$54</f>
        <v>0.52866242038216549</v>
      </c>
      <c r="D58" s="55">
        <v>0</v>
      </c>
      <c r="E58" s="11">
        <f t="shared" ref="E58:H58" si="17">E51-$D51*E$54/$D$54</f>
        <v>8.2802547770700646E-2</v>
      </c>
      <c r="F58" s="11">
        <f t="shared" si="17"/>
        <v>0</v>
      </c>
      <c r="G58" s="11">
        <f t="shared" si="17"/>
        <v>0</v>
      </c>
      <c r="H58" s="29">
        <f t="shared" si="17"/>
        <v>-5.7324840764331218E-2</v>
      </c>
      <c r="I58" s="11">
        <f>I51-$D51*I$54/$D$54</f>
        <v>2.5477707006369421E-2</v>
      </c>
      <c r="J58" s="21"/>
      <c r="K58" s="1"/>
      <c r="L58" s="12"/>
      <c r="M58" s="33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"/>
      <c r="Z58" s="1"/>
      <c r="AA58" s="1"/>
      <c r="AB58" s="1"/>
      <c r="AC58" s="1"/>
      <c r="AD58" s="1"/>
    </row>
    <row r="59" spans="1:30" x14ac:dyDescent="0.2">
      <c r="A59" s="44" t="s">
        <v>14</v>
      </c>
      <c r="B59" s="11">
        <f t="shared" ref="B59:C59" si="18">B52-$D52*B$54/$D$54</f>
        <v>0</v>
      </c>
      <c r="C59" s="34">
        <f t="shared" si="18"/>
        <v>-2.7070063694267521</v>
      </c>
      <c r="D59" s="55">
        <v>0</v>
      </c>
      <c r="E59" s="11">
        <f t="shared" ref="E59:I59" si="19">E52-$D52*E$54/$D$54</f>
        <v>-0.37579617834394918</v>
      </c>
      <c r="F59" s="11">
        <f t="shared" si="19"/>
        <v>1</v>
      </c>
      <c r="G59" s="11">
        <f t="shared" si="19"/>
        <v>0</v>
      </c>
      <c r="H59" s="29">
        <f t="shared" si="19"/>
        <v>-0.58598726114649669</v>
      </c>
      <c r="I59" s="11">
        <f t="shared" si="19"/>
        <v>3.8216560509554201E-2</v>
      </c>
      <c r="J59" s="21"/>
      <c r="K59" s="1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"/>
      <c r="Z59" s="1"/>
      <c r="AA59" s="1"/>
      <c r="AB59" s="1"/>
      <c r="AC59" s="1"/>
      <c r="AD59" s="1"/>
    </row>
    <row r="60" spans="1:30" x14ac:dyDescent="0.2">
      <c r="A60" s="44" t="s">
        <v>15</v>
      </c>
      <c r="B60" s="11">
        <f>B53-$D53*B$54/$D$54</f>
        <v>0</v>
      </c>
      <c r="C60" s="11">
        <f>C53-$D53*C$54/$D$54</f>
        <v>4.4235668789808917</v>
      </c>
      <c r="D60" s="55">
        <v>0</v>
      </c>
      <c r="E60" s="11">
        <f>E53-$D53*E$54/$D$54</f>
        <v>-5.4140127388535131E-2</v>
      </c>
      <c r="F60" s="11">
        <f t="shared" ref="F60:I60" si="20">F53-$D53*F$54/$D$54</f>
        <v>0</v>
      </c>
      <c r="G60" s="11">
        <f t="shared" si="20"/>
        <v>1</v>
      </c>
      <c r="H60" s="29">
        <f t="shared" si="20"/>
        <v>-0.84713375796178336</v>
      </c>
      <c r="I60" s="11">
        <f t="shared" si="20"/>
        <v>9.8726114649681534E-2</v>
      </c>
      <c r="J60" s="21"/>
      <c r="K60" s="1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"/>
      <c r="Z60" s="1"/>
      <c r="AA60" s="1"/>
      <c r="AB60" s="1"/>
      <c r="AC60" s="1"/>
      <c r="AD60" s="1"/>
    </row>
    <row r="61" spans="1:30" x14ac:dyDescent="0.2">
      <c r="A61" s="44" t="s">
        <v>12</v>
      </c>
      <c r="B61" s="55">
        <f>B54/$D$54</f>
        <v>0</v>
      </c>
      <c r="C61" s="55">
        <f>C54/$D$54</f>
        <v>0.45541401273885357</v>
      </c>
      <c r="D61" s="50">
        <v>1</v>
      </c>
      <c r="E61" s="55">
        <f>E54/$D$54</f>
        <v>-7.32484076433121E-2</v>
      </c>
      <c r="F61" s="55">
        <f t="shared" ref="F61:H61" si="21">F54/$D$54</f>
        <v>0</v>
      </c>
      <c r="G61" s="55">
        <f t="shared" si="21"/>
        <v>0</v>
      </c>
      <c r="H61" s="55">
        <f t="shared" si="21"/>
        <v>8.9171974522293002E-2</v>
      </c>
      <c r="I61" s="55">
        <f>I54/$D$54</f>
        <v>1.5923566878980895E-2</v>
      </c>
      <c r="J61" s="21"/>
      <c r="K61" s="1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"/>
      <c r="Z61" s="1"/>
      <c r="AA61" s="1"/>
      <c r="AB61" s="1"/>
      <c r="AC61" s="1"/>
      <c r="AD61" s="1"/>
    </row>
    <row r="62" spans="1:30" x14ac:dyDescent="0.2">
      <c r="A62" s="44" t="s">
        <v>18</v>
      </c>
      <c r="B62" s="11">
        <f>B55-B$54*$D55/$D$54</f>
        <v>0</v>
      </c>
      <c r="C62" s="11">
        <f>C55-C$54*$D55/$D$54</f>
        <v>-0.64331210191082855</v>
      </c>
      <c r="D62" s="50">
        <v>0</v>
      </c>
      <c r="E62" s="22">
        <f>E55-E$54*$D55/$D$54</f>
        <v>-0.4140127388535032</v>
      </c>
      <c r="F62" s="22">
        <f t="shared" ref="F62:H62" si="22">F55-F$54*$D55/$D$54</f>
        <v>0</v>
      </c>
      <c r="G62" s="22">
        <f t="shared" si="22"/>
        <v>0</v>
      </c>
      <c r="H62" s="22">
        <f t="shared" si="22"/>
        <v>-0.71337579617834401</v>
      </c>
      <c r="I62" s="22">
        <f>I55-I$54*$D55/$D$54</f>
        <v>-1.1273885350318471</v>
      </c>
      <c r="J62" s="14"/>
      <c r="K62" s="1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"/>
      <c r="Z62" s="1"/>
      <c r="AA62" s="1"/>
      <c r="AB62" s="1"/>
      <c r="AC62" s="1"/>
      <c r="AD62" s="1"/>
    </row>
    <row r="63" spans="1:30" x14ac:dyDescent="0.2">
      <c r="A63" s="14"/>
      <c r="B63" s="14"/>
      <c r="C63" s="14"/>
      <c r="D63" s="16"/>
      <c r="E63" s="14"/>
      <c r="F63" s="14"/>
      <c r="G63" s="14"/>
      <c r="H63" s="14"/>
      <c r="I63" s="14"/>
      <c r="J63" s="14"/>
      <c r="K63" s="1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</row>
    <row r="64" spans="1:30" x14ac:dyDescent="0.2">
      <c r="A64" s="44" t="s">
        <v>10</v>
      </c>
      <c r="B64" s="27">
        <f>I58</f>
        <v>2.5477707006369421E-2</v>
      </c>
      <c r="C64" s="14"/>
      <c r="D64" s="44" t="s">
        <v>11</v>
      </c>
      <c r="E64" s="9">
        <v>0</v>
      </c>
      <c r="F64" s="14"/>
      <c r="G64" s="14"/>
      <c r="H64" s="14"/>
      <c r="I64" s="14"/>
      <c r="J64" s="14"/>
      <c r="K64" s="1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</row>
    <row r="65" spans="1:24" x14ac:dyDescent="0.2">
      <c r="A65" s="44" t="s">
        <v>14</v>
      </c>
      <c r="B65" s="27">
        <f t="shared" ref="B65:B67" si="23">I59</f>
        <v>3.8216560509554201E-2</v>
      </c>
      <c r="C65" s="14"/>
      <c r="D65" s="44" t="s">
        <v>13</v>
      </c>
      <c r="E65" s="9">
        <v>0</v>
      </c>
      <c r="F65" s="14"/>
      <c r="G65" s="14"/>
      <c r="H65" s="14"/>
      <c r="I65" s="14"/>
      <c r="J65" s="14"/>
      <c r="K65" s="1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</row>
    <row r="66" spans="1:24" x14ac:dyDescent="0.2">
      <c r="A66" s="44" t="s">
        <v>15</v>
      </c>
      <c r="B66" s="27">
        <f t="shared" si="23"/>
        <v>9.8726114649681534E-2</v>
      </c>
      <c r="C66" s="14"/>
      <c r="D66" s="44" t="s">
        <v>16</v>
      </c>
      <c r="E66" s="9">
        <v>0</v>
      </c>
      <c r="F66" s="14"/>
      <c r="G66" s="14"/>
      <c r="H66" s="14"/>
      <c r="I66" s="14"/>
      <c r="J66" s="14"/>
      <c r="K66" s="1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</row>
    <row r="67" spans="1:24" x14ac:dyDescent="0.2">
      <c r="A67" s="44" t="s">
        <v>12</v>
      </c>
      <c r="B67" s="27">
        <f t="shared" si="23"/>
        <v>1.5923566878980895E-2</v>
      </c>
      <c r="C67" s="14"/>
      <c r="D67" s="14"/>
      <c r="E67" s="14"/>
      <c r="F67" s="14"/>
      <c r="G67" s="14"/>
      <c r="H67" s="14"/>
      <c r="I67" s="14"/>
      <c r="J67" s="14"/>
      <c r="K67" s="1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</row>
    <row r="68" spans="1:24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</row>
    <row r="69" spans="1:24" x14ac:dyDescent="0.2">
      <c r="A69" s="52" t="s">
        <v>27</v>
      </c>
      <c r="B69" s="52"/>
      <c r="C69" s="52"/>
      <c r="D69" s="14"/>
      <c r="E69" s="14"/>
      <c r="F69" s="14"/>
      <c r="G69" s="14"/>
      <c r="H69" s="14"/>
      <c r="I69" s="14"/>
      <c r="J69" s="14"/>
      <c r="K69" s="1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</row>
    <row r="70" spans="1:24" x14ac:dyDescent="0.2">
      <c r="A70" s="42" t="s">
        <v>28</v>
      </c>
      <c r="B70" s="42"/>
      <c r="C70" s="42"/>
      <c r="D70" s="42"/>
      <c r="E70" s="42"/>
      <c r="F70" s="10"/>
      <c r="G70" s="14"/>
      <c r="H70" s="14"/>
      <c r="I70" s="14"/>
      <c r="J70" s="14"/>
      <c r="K70" s="1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</row>
    <row r="71" spans="1:24" x14ac:dyDescent="0.2">
      <c r="A71" s="12"/>
      <c r="B71" s="12"/>
      <c r="C71" s="12"/>
      <c r="D71" s="12"/>
      <c r="E71" s="12"/>
      <c r="F71" s="14"/>
      <c r="G71" s="14"/>
      <c r="H71" s="14"/>
      <c r="I71" s="14"/>
      <c r="J71" s="14"/>
      <c r="K71" s="1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</row>
    <row r="72" spans="1:24" x14ac:dyDescent="0.2">
      <c r="A72" s="41" t="s">
        <v>33</v>
      </c>
      <c r="B72" s="41"/>
      <c r="C72" s="41"/>
      <c r="D72" s="10"/>
      <c r="E72" s="14"/>
      <c r="F72" s="14"/>
      <c r="G72" s="14"/>
      <c r="H72" s="14"/>
      <c r="I72" s="14"/>
      <c r="J72" s="14"/>
      <c r="K72" s="1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</row>
    <row r="73" spans="1:24" x14ac:dyDescent="0.2">
      <c r="A73" s="41" t="s">
        <v>34</v>
      </c>
      <c r="B73" s="41"/>
      <c r="C73" s="17"/>
      <c r="D73" s="17"/>
      <c r="E73" s="17"/>
      <c r="F73" s="28"/>
      <c r="G73" s="15"/>
      <c r="H73" s="15"/>
      <c r="I73" s="15"/>
      <c r="J73" s="15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</row>
    <row r="74" spans="1:24" x14ac:dyDescent="0.2">
      <c r="B74" s="17"/>
      <c r="C74" s="17"/>
      <c r="D74" s="17"/>
      <c r="E74" s="17"/>
      <c r="F74" s="15"/>
      <c r="G74" s="15"/>
      <c r="H74" s="15"/>
      <c r="I74" s="15"/>
      <c r="J74" s="15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</row>
    <row r="75" spans="1:24" x14ac:dyDescent="0.2">
      <c r="A75" s="41" t="s">
        <v>35</v>
      </c>
      <c r="B75" s="41"/>
      <c r="C75" s="41"/>
      <c r="D75" s="41"/>
      <c r="E75" s="15"/>
      <c r="F75" s="15"/>
      <c r="G75" s="15"/>
      <c r="H75" s="15"/>
      <c r="I75" s="15"/>
      <c r="J75" s="15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</row>
    <row r="76" spans="1:24" x14ac:dyDescent="0.2">
      <c r="A76" s="36" t="s">
        <v>36</v>
      </c>
      <c r="B76" s="15"/>
      <c r="C76" s="15"/>
      <c r="D76" s="15"/>
      <c r="E76" s="15"/>
      <c r="F76" s="15"/>
      <c r="G76" s="15"/>
      <c r="H76" s="15"/>
      <c r="I76" s="15"/>
      <c r="J76" s="15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</row>
    <row r="77" spans="1:24" x14ac:dyDescent="0.2">
      <c r="A77" s="36" t="s">
        <v>37</v>
      </c>
      <c r="B77" s="15"/>
      <c r="C77" s="15"/>
      <c r="D77" s="15"/>
      <c r="E77" s="15"/>
      <c r="F77" s="15"/>
      <c r="G77" s="15"/>
      <c r="H77" s="15"/>
      <c r="I77" s="15"/>
      <c r="J77" s="15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</row>
    <row r="78" spans="1:24" x14ac:dyDescent="0.2">
      <c r="A78" s="36" t="s">
        <v>38</v>
      </c>
      <c r="B78" s="15"/>
      <c r="C78" s="15"/>
      <c r="D78" s="15"/>
      <c r="E78" s="15"/>
      <c r="F78" s="15"/>
      <c r="G78" s="15"/>
      <c r="H78" s="15"/>
      <c r="I78" s="15"/>
      <c r="J78" s="15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</row>
    <row r="79" spans="1:24" x14ac:dyDescent="0.2">
      <c r="A79" s="36" t="s">
        <v>39</v>
      </c>
      <c r="B79" s="15"/>
      <c r="C79" s="15"/>
      <c r="D79" s="15"/>
      <c r="E79" s="15"/>
      <c r="F79" s="15"/>
      <c r="G79" s="15"/>
      <c r="H79" s="15"/>
      <c r="I79" s="15"/>
      <c r="J79" s="15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</row>
    <row r="80" spans="1:24" x14ac:dyDescent="0.2">
      <c r="B80" s="15"/>
      <c r="C80" s="15"/>
      <c r="D80" s="15"/>
      <c r="E80" s="15"/>
      <c r="F80" s="15"/>
      <c r="G80" s="15"/>
      <c r="H80" s="15"/>
      <c r="I80" s="15"/>
      <c r="J80" s="15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</row>
    <row r="81" spans="1:24" x14ac:dyDescent="0.2">
      <c r="A81" s="41" t="s">
        <v>40</v>
      </c>
      <c r="B81" s="41"/>
      <c r="C81" s="41"/>
      <c r="D81" s="41"/>
      <c r="E81" s="41"/>
      <c r="F81" s="41"/>
      <c r="G81" s="15"/>
      <c r="H81" s="15"/>
      <c r="I81" s="15"/>
      <c r="J81" s="15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</row>
    <row r="82" spans="1:24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</row>
    <row r="83" spans="1:24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</row>
    <row r="84" spans="1:24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</row>
    <row r="85" spans="1:24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</row>
    <row r="86" spans="1:24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</row>
    <row r="87" spans="1:24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</row>
    <row r="88" spans="1:24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</row>
    <row r="89" spans="1:24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</row>
    <row r="90" spans="1:24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</row>
    <row r="91" spans="1:24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</row>
    <row r="92" spans="1:24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</row>
    <row r="93" spans="1:24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</row>
    <row r="94" spans="1:24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</row>
    <row r="95" spans="1:24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</row>
    <row r="96" spans="1:24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</row>
    <row r="97" spans="1:24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</row>
    <row r="98" spans="1:24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</row>
    <row r="99" spans="1:24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</row>
    <row r="100" spans="1:24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</row>
    <row r="101" spans="1:24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</row>
    <row r="102" spans="1:24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</row>
    <row r="103" spans="1:24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</row>
    <row r="104" spans="1:24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</row>
    <row r="105" spans="1:24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</row>
    <row r="106" spans="1:24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</row>
    <row r="107" spans="1:24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</row>
    <row r="108" spans="1:24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</row>
    <row r="109" spans="1:24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</row>
    <row r="110" spans="1:24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</row>
    <row r="111" spans="1:24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</row>
    <row r="112" spans="1:24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  <row r="113" spans="1:24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</row>
    <row r="114" spans="1:24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</row>
    <row r="115" spans="1:24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</row>
    <row r="116" spans="1:24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</row>
    <row r="117" spans="1:24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</row>
    <row r="118" spans="1:24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</row>
    <row r="119" spans="1:24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</row>
    <row r="120" spans="1:24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</row>
    <row r="121" spans="1:24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</row>
    <row r="122" spans="1:24" x14ac:dyDescent="0.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</row>
    <row r="123" spans="1:24" x14ac:dyDescent="0.2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</row>
    <row r="124" spans="1:24" x14ac:dyDescent="0.2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</row>
    <row r="125" spans="1:24" x14ac:dyDescent="0.2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</row>
    <row r="126" spans="1:24" x14ac:dyDescent="0.2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</row>
    <row r="127" spans="1:24" x14ac:dyDescent="0.2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</row>
    <row r="128" spans="1:24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</row>
    <row r="129" spans="1:24" x14ac:dyDescent="0.2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</row>
    <row r="130" spans="1:24" x14ac:dyDescent="0.2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</row>
    <row r="131" spans="1:24" x14ac:dyDescent="0.2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</row>
    <row r="132" spans="1:24" x14ac:dyDescent="0.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</row>
    <row r="133" spans="1:24" x14ac:dyDescent="0.2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</row>
    <row r="134" spans="1:24" x14ac:dyDescent="0.2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</row>
    <row r="135" spans="1:24" x14ac:dyDescent="0.2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</row>
    <row r="136" spans="1:24" x14ac:dyDescent="0.2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</row>
    <row r="137" spans="1:24" x14ac:dyDescent="0.2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</row>
    <row r="138" spans="1:24" x14ac:dyDescent="0.2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</row>
    <row r="139" spans="1:24" x14ac:dyDescent="0.2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</row>
    <row r="140" spans="1:24" x14ac:dyDescent="0.2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</row>
    <row r="141" spans="1:24" x14ac:dyDescent="0.2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</row>
    <row r="142" spans="1:24" x14ac:dyDescent="0.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</row>
    <row r="143" spans="1:24" x14ac:dyDescent="0.2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</row>
    <row r="144" spans="1:24" x14ac:dyDescent="0.2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</row>
    <row r="145" spans="1:24" x14ac:dyDescent="0.2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</row>
    <row r="146" spans="1:24" x14ac:dyDescent="0.2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</row>
    <row r="147" spans="1:24" x14ac:dyDescent="0.2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</row>
    <row r="148" spans="1:24" x14ac:dyDescent="0.2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</row>
    <row r="149" spans="1:24" x14ac:dyDescent="0.2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</row>
    <row r="150" spans="1:24" x14ac:dyDescent="0.2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</row>
    <row r="151" spans="1:24" x14ac:dyDescent="0.2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</row>
    <row r="152" spans="1:24" x14ac:dyDescent="0.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</row>
    <row r="153" spans="1:24" x14ac:dyDescent="0.2">
      <c r="A153" s="26"/>
      <c r="B153" s="26"/>
      <c r="C153" s="26"/>
      <c r="D153" s="26"/>
      <c r="E153" s="26"/>
      <c r="F153" s="26"/>
      <c r="G153" s="26"/>
      <c r="H153" s="26"/>
      <c r="I153" s="26"/>
      <c r="J153" s="26"/>
    </row>
    <row r="154" spans="1:24" x14ac:dyDescent="0.2">
      <c r="A154" s="26"/>
      <c r="B154" s="26"/>
      <c r="C154" s="26"/>
      <c r="D154" s="26"/>
      <c r="E154" s="26"/>
      <c r="F154" s="26"/>
      <c r="G154" s="26"/>
      <c r="H154" s="26"/>
      <c r="I154" s="26"/>
      <c r="J154" s="26"/>
    </row>
    <row r="155" spans="1:24" x14ac:dyDescent="0.2">
      <c r="A155" s="26"/>
      <c r="B155" s="26"/>
      <c r="C155" s="26"/>
      <c r="D155" s="26"/>
      <c r="E155" s="26"/>
      <c r="F155" s="26"/>
      <c r="G155" s="26"/>
      <c r="H155" s="26"/>
      <c r="I155" s="26"/>
      <c r="J155" s="26"/>
    </row>
    <row r="156" spans="1:24" x14ac:dyDescent="0.2">
      <c r="A156" s="26"/>
      <c r="B156" s="26"/>
      <c r="C156" s="26"/>
      <c r="D156" s="26"/>
      <c r="E156" s="26"/>
      <c r="F156" s="26"/>
      <c r="G156" s="26"/>
      <c r="H156" s="26"/>
      <c r="I156" s="26"/>
      <c r="J156" s="26"/>
    </row>
    <row r="157" spans="1:24" x14ac:dyDescent="0.2">
      <c r="A157" s="26"/>
      <c r="B157" s="26"/>
      <c r="C157" s="26"/>
      <c r="D157" s="26"/>
      <c r="E157" s="26"/>
      <c r="F157" s="26"/>
      <c r="G157" s="26"/>
      <c r="H157" s="26"/>
      <c r="I157" s="26"/>
      <c r="J157" s="26"/>
    </row>
    <row r="158" spans="1:24" x14ac:dyDescent="0.2">
      <c r="A158" s="26"/>
      <c r="B158" s="26"/>
      <c r="C158" s="26"/>
      <c r="D158" s="26"/>
      <c r="E158" s="26"/>
      <c r="F158" s="26"/>
      <c r="G158" s="26"/>
      <c r="H158" s="26"/>
      <c r="I158" s="26"/>
      <c r="J158" s="26"/>
    </row>
    <row r="159" spans="1:24" x14ac:dyDescent="0.2">
      <c r="A159" s="26"/>
      <c r="B159" s="26"/>
      <c r="C159" s="26"/>
      <c r="D159" s="26"/>
      <c r="E159" s="26"/>
      <c r="F159" s="26"/>
      <c r="G159" s="26"/>
      <c r="H159" s="26"/>
      <c r="I159" s="26"/>
      <c r="J159" s="26"/>
    </row>
    <row r="160" spans="1:24" x14ac:dyDescent="0.2">
      <c r="A160" s="26"/>
      <c r="B160" s="26"/>
      <c r="C160" s="26"/>
      <c r="D160" s="26"/>
      <c r="E160" s="26"/>
      <c r="F160" s="26"/>
      <c r="G160" s="26"/>
      <c r="H160" s="26"/>
      <c r="I160" s="26"/>
      <c r="J160" s="26"/>
    </row>
    <row r="161" spans="1:10" x14ac:dyDescent="0.2">
      <c r="A161" s="26"/>
      <c r="B161" s="26"/>
      <c r="C161" s="26"/>
      <c r="D161" s="26"/>
      <c r="E161" s="26"/>
      <c r="F161" s="26"/>
      <c r="G161" s="26"/>
      <c r="H161" s="26"/>
      <c r="I161" s="26"/>
      <c r="J161" s="26"/>
    </row>
    <row r="162" spans="1:10" x14ac:dyDescent="0.2">
      <c r="A162" s="26"/>
      <c r="B162" s="26"/>
      <c r="C162" s="26"/>
      <c r="D162" s="26"/>
      <c r="E162" s="26"/>
      <c r="F162" s="26"/>
      <c r="G162" s="26"/>
      <c r="H162" s="26"/>
      <c r="I162" s="26"/>
      <c r="J162" s="26"/>
    </row>
    <row r="163" spans="1:10" x14ac:dyDescent="0.2">
      <c r="A163" s="26"/>
      <c r="B163" s="26"/>
      <c r="C163" s="26"/>
      <c r="D163" s="26"/>
      <c r="E163" s="26"/>
      <c r="F163" s="26"/>
      <c r="G163" s="26"/>
      <c r="H163" s="26"/>
      <c r="I163" s="26"/>
      <c r="J163" s="26"/>
    </row>
    <row r="164" spans="1:10" x14ac:dyDescent="0.2">
      <c r="A164" s="26"/>
      <c r="B164" s="26"/>
      <c r="C164" s="26"/>
      <c r="D164" s="26"/>
      <c r="E164" s="26"/>
      <c r="F164" s="26"/>
      <c r="G164" s="26"/>
      <c r="H164" s="26"/>
      <c r="I164" s="26"/>
      <c r="J164" s="26"/>
    </row>
    <row r="165" spans="1:10" x14ac:dyDescent="0.2">
      <c r="A165" s="26"/>
      <c r="B165" s="26"/>
      <c r="C165" s="26"/>
      <c r="D165" s="26"/>
      <c r="E165" s="26"/>
      <c r="F165" s="26"/>
      <c r="G165" s="26"/>
      <c r="H165" s="26"/>
      <c r="I165" s="26"/>
      <c r="J165" s="26"/>
    </row>
    <row r="166" spans="1:10" x14ac:dyDescent="0.2">
      <c r="A166" s="26"/>
      <c r="B166" s="26"/>
      <c r="C166" s="26"/>
      <c r="D166" s="26"/>
      <c r="E166" s="26"/>
      <c r="F166" s="26"/>
      <c r="G166" s="26"/>
      <c r="H166" s="26"/>
      <c r="I166" s="26"/>
      <c r="J166" s="26"/>
    </row>
    <row r="167" spans="1:10" x14ac:dyDescent="0.2">
      <c r="A167" s="26"/>
      <c r="B167" s="26"/>
      <c r="C167" s="26"/>
      <c r="D167" s="26"/>
      <c r="E167" s="26"/>
      <c r="F167" s="26"/>
      <c r="G167" s="26"/>
      <c r="H167" s="26"/>
      <c r="I167" s="26"/>
      <c r="J167" s="26"/>
    </row>
    <row r="168" spans="1:10" x14ac:dyDescent="0.2">
      <c r="A168" s="26"/>
      <c r="B168" s="26"/>
      <c r="C168" s="26"/>
      <c r="D168" s="26"/>
      <c r="E168" s="26"/>
      <c r="F168" s="26"/>
      <c r="G168" s="26"/>
      <c r="H168" s="26"/>
      <c r="I168" s="26"/>
      <c r="J168" s="26"/>
    </row>
    <row r="169" spans="1:10" x14ac:dyDescent="0.2">
      <c r="A169" s="26"/>
      <c r="B169" s="26"/>
      <c r="C169" s="26"/>
      <c r="D169" s="26"/>
      <c r="E169" s="26"/>
      <c r="F169" s="26"/>
      <c r="G169" s="26"/>
      <c r="H169" s="26"/>
      <c r="I169" s="26"/>
      <c r="J169" s="26"/>
    </row>
    <row r="170" spans="1:10" x14ac:dyDescent="0.2">
      <c r="A170" s="26"/>
      <c r="B170" s="26"/>
      <c r="C170" s="26"/>
      <c r="D170" s="26"/>
      <c r="E170" s="26"/>
      <c r="F170" s="26"/>
      <c r="G170" s="26"/>
      <c r="H170" s="26"/>
      <c r="I170" s="26"/>
      <c r="J170" s="26"/>
    </row>
    <row r="171" spans="1:10" x14ac:dyDescent="0.2">
      <c r="A171" s="26"/>
      <c r="B171" s="26"/>
      <c r="C171" s="26"/>
      <c r="D171" s="26"/>
      <c r="E171" s="26"/>
      <c r="F171" s="26"/>
      <c r="G171" s="26"/>
      <c r="H171" s="26"/>
      <c r="I171" s="26"/>
      <c r="J171" s="26"/>
    </row>
    <row r="172" spans="1:10" x14ac:dyDescent="0.2">
      <c r="A172" s="26"/>
      <c r="B172" s="26"/>
      <c r="C172" s="26"/>
      <c r="D172" s="26"/>
      <c r="E172" s="26"/>
      <c r="F172" s="26"/>
      <c r="G172" s="26"/>
      <c r="H172" s="26"/>
      <c r="I172" s="26"/>
      <c r="J172" s="26"/>
    </row>
    <row r="173" spans="1:10" x14ac:dyDescent="0.2">
      <c r="A173" s="26"/>
      <c r="B173" s="26"/>
      <c r="C173" s="26"/>
      <c r="D173" s="26"/>
      <c r="E173" s="26"/>
      <c r="F173" s="26"/>
      <c r="G173" s="26"/>
      <c r="H173" s="26"/>
      <c r="I173" s="26"/>
      <c r="J173" s="26"/>
    </row>
    <row r="174" spans="1:10" x14ac:dyDescent="0.2">
      <c r="A174" s="26"/>
      <c r="B174" s="26"/>
      <c r="C174" s="26"/>
      <c r="D174" s="26"/>
      <c r="E174" s="26"/>
      <c r="F174" s="26"/>
      <c r="G174" s="26"/>
      <c r="H174" s="26"/>
      <c r="I174" s="26"/>
      <c r="J174" s="26"/>
    </row>
    <row r="175" spans="1:10" x14ac:dyDescent="0.2">
      <c r="A175" s="26"/>
      <c r="B175" s="26"/>
      <c r="C175" s="26"/>
      <c r="D175" s="26"/>
      <c r="E175" s="26"/>
      <c r="F175" s="26"/>
      <c r="G175" s="26"/>
      <c r="H175" s="26"/>
      <c r="I175" s="26"/>
      <c r="J175" s="26"/>
    </row>
    <row r="176" spans="1:10" x14ac:dyDescent="0.2">
      <c r="A176" s="26"/>
      <c r="B176" s="26"/>
      <c r="C176" s="26"/>
      <c r="D176" s="26"/>
      <c r="E176" s="26"/>
      <c r="F176" s="26"/>
      <c r="G176" s="26"/>
      <c r="H176" s="26"/>
      <c r="I176" s="26"/>
      <c r="J176" s="26"/>
    </row>
    <row r="177" spans="1:10" x14ac:dyDescent="0.2">
      <c r="A177" s="26"/>
      <c r="B177" s="26"/>
      <c r="C177" s="26"/>
      <c r="D177" s="26"/>
      <c r="E177" s="26"/>
      <c r="F177" s="26"/>
      <c r="G177" s="26"/>
      <c r="H177" s="26"/>
      <c r="I177" s="26"/>
      <c r="J177" s="26"/>
    </row>
    <row r="178" spans="1:10" x14ac:dyDescent="0.2">
      <c r="A178" s="26"/>
      <c r="B178" s="26"/>
      <c r="C178" s="26"/>
      <c r="D178" s="26"/>
      <c r="E178" s="26"/>
      <c r="F178" s="26"/>
      <c r="G178" s="26"/>
      <c r="H178" s="26"/>
      <c r="I178" s="26"/>
      <c r="J178" s="26"/>
    </row>
    <row r="179" spans="1:10" x14ac:dyDescent="0.2">
      <c r="A179" s="26"/>
      <c r="B179" s="26"/>
      <c r="C179" s="26"/>
      <c r="D179" s="26"/>
      <c r="E179" s="26"/>
      <c r="F179" s="26"/>
      <c r="G179" s="26"/>
      <c r="H179" s="26"/>
      <c r="I179" s="26"/>
      <c r="J179" s="26"/>
    </row>
    <row r="180" spans="1:10" x14ac:dyDescent="0.2">
      <c r="A180" s="26"/>
      <c r="B180" s="26"/>
      <c r="C180" s="26"/>
      <c r="D180" s="26"/>
      <c r="E180" s="26"/>
      <c r="F180" s="26"/>
      <c r="G180" s="26"/>
      <c r="H180" s="26"/>
      <c r="I180" s="26"/>
      <c r="J180" s="26"/>
    </row>
    <row r="181" spans="1:10" x14ac:dyDescent="0.2">
      <c r="A181" s="26"/>
      <c r="B181" s="26"/>
      <c r="C181" s="26"/>
      <c r="D181" s="26"/>
      <c r="E181" s="26"/>
      <c r="F181" s="26"/>
      <c r="G181" s="26"/>
      <c r="H181" s="26"/>
      <c r="I181" s="26"/>
      <c r="J181" s="26"/>
    </row>
    <row r="182" spans="1:10" x14ac:dyDescent="0.2">
      <c r="A182" s="26"/>
      <c r="B182" s="26"/>
      <c r="C182" s="26"/>
      <c r="D182" s="26"/>
      <c r="E182" s="26"/>
      <c r="F182" s="26"/>
      <c r="G182" s="26"/>
      <c r="H182" s="26"/>
      <c r="I182" s="26"/>
      <c r="J182" s="26"/>
    </row>
    <row r="183" spans="1:10" x14ac:dyDescent="0.2">
      <c r="A183" s="26"/>
      <c r="B183" s="26"/>
      <c r="C183" s="26"/>
      <c r="D183" s="26"/>
      <c r="E183" s="26"/>
      <c r="F183" s="26"/>
      <c r="G183" s="26"/>
      <c r="H183" s="26"/>
      <c r="I183" s="26"/>
      <c r="J183" s="26"/>
    </row>
    <row r="184" spans="1:10" x14ac:dyDescent="0.2">
      <c r="A184" s="26"/>
      <c r="B184" s="26"/>
      <c r="C184" s="26"/>
      <c r="D184" s="26"/>
      <c r="E184" s="26"/>
      <c r="F184" s="26"/>
      <c r="G184" s="26"/>
      <c r="H184" s="26"/>
      <c r="I184" s="26"/>
      <c r="J184" s="26"/>
    </row>
    <row r="185" spans="1:10" x14ac:dyDescent="0.2">
      <c r="A185" s="26"/>
      <c r="B185" s="26"/>
      <c r="C185" s="26"/>
      <c r="D185" s="26"/>
      <c r="E185" s="26"/>
      <c r="F185" s="26"/>
      <c r="G185" s="26"/>
      <c r="H185" s="26"/>
      <c r="I185" s="26"/>
      <c r="J185" s="26"/>
    </row>
    <row r="186" spans="1:10" x14ac:dyDescent="0.2">
      <c r="A186" s="26"/>
      <c r="B186" s="26"/>
      <c r="C186" s="26"/>
      <c r="D186" s="26"/>
      <c r="E186" s="26"/>
      <c r="F186" s="26"/>
      <c r="G186" s="26"/>
      <c r="H186" s="26"/>
      <c r="I186" s="26"/>
      <c r="J186" s="26"/>
    </row>
    <row r="187" spans="1:10" x14ac:dyDescent="0.2">
      <c r="A187" s="26"/>
      <c r="B187" s="26"/>
      <c r="C187" s="26"/>
      <c r="D187" s="26"/>
      <c r="E187" s="26"/>
      <c r="F187" s="26"/>
      <c r="G187" s="26"/>
      <c r="H187" s="26"/>
      <c r="I187" s="26"/>
      <c r="J187" s="26"/>
    </row>
    <row r="188" spans="1:10" x14ac:dyDescent="0.2">
      <c r="A188" s="26"/>
      <c r="B188" s="26"/>
      <c r="C188" s="26"/>
      <c r="D188" s="26"/>
      <c r="E188" s="26"/>
      <c r="F188" s="26"/>
      <c r="G188" s="26"/>
      <c r="H188" s="26"/>
      <c r="I188" s="26"/>
      <c r="J188" s="26"/>
    </row>
    <row r="189" spans="1:10" x14ac:dyDescent="0.2">
      <c r="A189" s="26"/>
      <c r="B189" s="26"/>
      <c r="C189" s="26"/>
      <c r="D189" s="26"/>
      <c r="E189" s="26"/>
      <c r="F189" s="26"/>
      <c r="G189" s="26"/>
      <c r="H189" s="26"/>
      <c r="I189" s="26"/>
      <c r="J189" s="26"/>
    </row>
    <row r="190" spans="1:10" x14ac:dyDescent="0.2">
      <c r="A190" s="26"/>
      <c r="B190" s="26"/>
      <c r="C190" s="26"/>
      <c r="D190" s="26"/>
      <c r="E190" s="26"/>
      <c r="F190" s="26"/>
      <c r="G190" s="26"/>
      <c r="H190" s="26"/>
      <c r="I190" s="26"/>
      <c r="J190" s="26"/>
    </row>
    <row r="191" spans="1:10" x14ac:dyDescent="0.2">
      <c r="A191" s="26"/>
      <c r="B191" s="26"/>
      <c r="C191" s="26"/>
      <c r="D191" s="26"/>
      <c r="E191" s="26"/>
      <c r="F191" s="26"/>
      <c r="G191" s="26"/>
      <c r="H191" s="26"/>
      <c r="I191" s="26"/>
      <c r="J191" s="26"/>
    </row>
    <row r="192" spans="1:10" x14ac:dyDescent="0.2">
      <c r="A192" s="26"/>
      <c r="B192" s="26"/>
      <c r="C192" s="26"/>
      <c r="D192" s="26"/>
      <c r="E192" s="26"/>
      <c r="F192" s="26"/>
      <c r="G192" s="26"/>
      <c r="H192" s="26"/>
      <c r="I192" s="26"/>
      <c r="J192" s="26"/>
    </row>
    <row r="193" spans="1:10" x14ac:dyDescent="0.2">
      <c r="A193" s="26"/>
      <c r="B193" s="26"/>
      <c r="C193" s="26"/>
      <c r="D193" s="26"/>
      <c r="E193" s="26"/>
      <c r="F193" s="26"/>
      <c r="G193" s="26"/>
      <c r="H193" s="26"/>
      <c r="I193" s="26"/>
      <c r="J193" s="26"/>
    </row>
    <row r="194" spans="1:10" x14ac:dyDescent="0.2">
      <c r="A194" s="26"/>
      <c r="B194" s="26"/>
      <c r="C194" s="26"/>
      <c r="D194" s="26"/>
      <c r="E194" s="26"/>
      <c r="F194" s="26"/>
      <c r="G194" s="26"/>
      <c r="H194" s="26"/>
      <c r="I194" s="26"/>
      <c r="J194" s="26"/>
    </row>
    <row r="195" spans="1:10" x14ac:dyDescent="0.2">
      <c r="A195" s="26"/>
      <c r="B195" s="26"/>
      <c r="C195" s="26"/>
      <c r="D195" s="26"/>
      <c r="E195" s="26"/>
      <c r="F195" s="26"/>
      <c r="G195" s="26"/>
      <c r="H195" s="26"/>
      <c r="I195" s="26"/>
      <c r="J195" s="26"/>
    </row>
    <row r="196" spans="1:10" x14ac:dyDescent="0.2">
      <c r="A196" s="26"/>
      <c r="B196" s="26"/>
      <c r="C196" s="26"/>
      <c r="D196" s="26"/>
      <c r="E196" s="26"/>
      <c r="F196" s="26"/>
      <c r="G196" s="26"/>
      <c r="H196" s="26"/>
      <c r="I196" s="26"/>
      <c r="J196" s="26"/>
    </row>
    <row r="197" spans="1:10" x14ac:dyDescent="0.2">
      <c r="A197" s="26"/>
      <c r="B197" s="26"/>
      <c r="C197" s="26"/>
      <c r="D197" s="26"/>
      <c r="E197" s="26"/>
      <c r="F197" s="26"/>
      <c r="G197" s="26"/>
      <c r="H197" s="26"/>
      <c r="I197" s="26"/>
      <c r="J197" s="26"/>
    </row>
    <row r="198" spans="1:10" x14ac:dyDescent="0.2">
      <c r="A198" s="26"/>
      <c r="B198" s="26"/>
      <c r="C198" s="26"/>
      <c r="D198" s="26"/>
      <c r="E198" s="26"/>
      <c r="F198" s="26"/>
      <c r="G198" s="26"/>
      <c r="H198" s="26"/>
      <c r="I198" s="26"/>
      <c r="J198" s="26"/>
    </row>
    <row r="199" spans="1:10" x14ac:dyDescent="0.2">
      <c r="A199" s="26"/>
      <c r="B199" s="26"/>
      <c r="C199" s="26"/>
      <c r="D199" s="26"/>
      <c r="E199" s="26"/>
      <c r="F199" s="26"/>
      <c r="G199" s="26"/>
      <c r="H199" s="26"/>
      <c r="I199" s="26"/>
      <c r="J199" s="26"/>
    </row>
    <row r="200" spans="1:10" x14ac:dyDescent="0.2">
      <c r="A200" s="26"/>
      <c r="B200" s="26"/>
      <c r="C200" s="26"/>
      <c r="D200" s="26"/>
      <c r="E200" s="26"/>
      <c r="F200" s="26"/>
      <c r="G200" s="26"/>
      <c r="H200" s="26"/>
      <c r="I200" s="26"/>
      <c r="J200" s="26"/>
    </row>
    <row r="201" spans="1:10" x14ac:dyDescent="0.2">
      <c r="A201" s="26"/>
      <c r="B201" s="26"/>
      <c r="C201" s="26"/>
      <c r="D201" s="26"/>
      <c r="E201" s="26"/>
      <c r="F201" s="26"/>
      <c r="G201" s="26"/>
      <c r="H201" s="26"/>
      <c r="I201" s="26"/>
      <c r="J201" s="26"/>
    </row>
    <row r="202" spans="1:10" x14ac:dyDescent="0.2">
      <c r="A202" s="26"/>
      <c r="B202" s="26"/>
      <c r="C202" s="26"/>
      <c r="D202" s="26"/>
      <c r="E202" s="26"/>
      <c r="F202" s="26"/>
      <c r="G202" s="26"/>
      <c r="H202" s="26"/>
      <c r="I202" s="26"/>
      <c r="J202" s="26"/>
    </row>
    <row r="203" spans="1:10" x14ac:dyDescent="0.2">
      <c r="A203" s="26"/>
      <c r="B203" s="26"/>
      <c r="C203" s="26"/>
      <c r="D203" s="26"/>
      <c r="E203" s="26"/>
      <c r="F203" s="26"/>
      <c r="G203" s="26"/>
      <c r="H203" s="26"/>
      <c r="I203" s="26"/>
      <c r="J203" s="26"/>
    </row>
    <row r="204" spans="1:10" x14ac:dyDescent="0.2">
      <c r="A204" s="26"/>
      <c r="B204" s="26"/>
      <c r="C204" s="26"/>
      <c r="D204" s="26"/>
      <c r="E204" s="26"/>
      <c r="F204" s="26"/>
      <c r="G204" s="26"/>
      <c r="H204" s="26"/>
      <c r="I204" s="26"/>
      <c r="J204" s="26"/>
    </row>
    <row r="205" spans="1:10" x14ac:dyDescent="0.2">
      <c r="A205" s="26"/>
      <c r="B205" s="26"/>
      <c r="C205" s="26"/>
      <c r="D205" s="26"/>
      <c r="E205" s="26"/>
      <c r="F205" s="26"/>
      <c r="G205" s="26"/>
      <c r="H205" s="26"/>
      <c r="I205" s="26"/>
      <c r="J205" s="26"/>
    </row>
    <row r="206" spans="1:10" x14ac:dyDescent="0.2">
      <c r="A206" s="26"/>
      <c r="B206" s="26"/>
      <c r="C206" s="26"/>
      <c r="D206" s="26"/>
      <c r="E206" s="26"/>
      <c r="F206" s="26"/>
      <c r="G206" s="26"/>
      <c r="H206" s="26"/>
      <c r="I206" s="26"/>
      <c r="J206" s="26"/>
    </row>
    <row r="207" spans="1:10" x14ac:dyDescent="0.2">
      <c r="A207" s="26"/>
      <c r="B207" s="26"/>
      <c r="C207" s="26"/>
      <c r="D207" s="26"/>
      <c r="E207" s="26"/>
      <c r="F207" s="26"/>
      <c r="G207" s="26"/>
      <c r="H207" s="26"/>
      <c r="I207" s="26"/>
      <c r="J207" s="26"/>
    </row>
    <row r="208" spans="1:10" x14ac:dyDescent="0.2">
      <c r="A208" s="26"/>
      <c r="B208" s="26"/>
      <c r="C208" s="26"/>
      <c r="D208" s="26"/>
      <c r="E208" s="26"/>
      <c r="F208" s="26"/>
      <c r="G208" s="26"/>
      <c r="H208" s="26"/>
      <c r="I208" s="26"/>
      <c r="J208" s="26"/>
    </row>
    <row r="209" spans="1:10" x14ac:dyDescent="0.2">
      <c r="A209" s="26"/>
      <c r="B209" s="26"/>
      <c r="C209" s="26"/>
      <c r="D209" s="26"/>
      <c r="E209" s="26"/>
      <c r="F209" s="26"/>
      <c r="G209" s="26"/>
      <c r="H209" s="26"/>
      <c r="I209" s="26"/>
      <c r="J209" s="26"/>
    </row>
    <row r="210" spans="1:10" x14ac:dyDescent="0.2">
      <c r="A210" s="26"/>
      <c r="B210" s="26"/>
      <c r="C210" s="26"/>
      <c r="D210" s="26"/>
      <c r="E210" s="26"/>
      <c r="F210" s="26"/>
      <c r="G210" s="26"/>
      <c r="H210" s="26"/>
      <c r="I210" s="26"/>
      <c r="J210" s="26"/>
    </row>
    <row r="211" spans="1:10" x14ac:dyDescent="0.2">
      <c r="A211" s="26"/>
      <c r="B211" s="26"/>
      <c r="C211" s="26"/>
      <c r="D211" s="26"/>
      <c r="E211" s="26"/>
      <c r="F211" s="26"/>
      <c r="G211" s="26"/>
      <c r="H211" s="26"/>
      <c r="I211" s="26"/>
      <c r="J211" s="26"/>
    </row>
    <row r="212" spans="1:10" x14ac:dyDescent="0.2">
      <c r="A212" s="26"/>
      <c r="B212" s="26"/>
      <c r="C212" s="26"/>
      <c r="D212" s="26"/>
      <c r="E212" s="26"/>
      <c r="F212" s="26"/>
      <c r="G212" s="26"/>
      <c r="H212" s="26"/>
      <c r="I212" s="26"/>
      <c r="J212" s="26"/>
    </row>
    <row r="213" spans="1:10" x14ac:dyDescent="0.2">
      <c r="A213" s="26"/>
      <c r="B213" s="26"/>
      <c r="C213" s="26"/>
      <c r="D213" s="26"/>
      <c r="E213" s="26"/>
      <c r="F213" s="26"/>
      <c r="G213" s="26"/>
      <c r="H213" s="26"/>
      <c r="I213" s="26"/>
      <c r="J213" s="26"/>
    </row>
    <row r="214" spans="1:10" x14ac:dyDescent="0.2">
      <c r="A214" s="26"/>
      <c r="B214" s="26"/>
      <c r="C214" s="26"/>
      <c r="D214" s="26"/>
      <c r="E214" s="26"/>
      <c r="F214" s="26"/>
      <c r="G214" s="26"/>
      <c r="H214" s="26"/>
      <c r="I214" s="26"/>
      <c r="J214" s="26"/>
    </row>
    <row r="215" spans="1:10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</row>
    <row r="216" spans="1:10" x14ac:dyDescent="0.2">
      <c r="A216" s="26"/>
      <c r="B216" s="26"/>
      <c r="C216" s="26"/>
      <c r="D216" s="26"/>
      <c r="E216" s="26"/>
      <c r="F216" s="26"/>
      <c r="G216" s="26"/>
      <c r="H216" s="26"/>
      <c r="I216" s="26"/>
      <c r="J216" s="26"/>
    </row>
    <row r="217" spans="1:10" x14ac:dyDescent="0.2">
      <c r="A217" s="26"/>
      <c r="B217" s="26"/>
      <c r="C217" s="26"/>
      <c r="D217" s="26"/>
      <c r="E217" s="26"/>
      <c r="F217" s="26"/>
      <c r="G217" s="26"/>
      <c r="H217" s="26"/>
      <c r="I217" s="26"/>
      <c r="J217" s="26"/>
    </row>
    <row r="218" spans="1:10" x14ac:dyDescent="0.2">
      <c r="A218" s="26"/>
      <c r="B218" s="26"/>
      <c r="C218" s="26"/>
      <c r="D218" s="26"/>
      <c r="E218" s="26"/>
      <c r="F218" s="26"/>
      <c r="G218" s="26"/>
      <c r="H218" s="26"/>
      <c r="I218" s="26"/>
      <c r="J218" s="26"/>
    </row>
    <row r="219" spans="1:10" x14ac:dyDescent="0.2">
      <c r="A219" s="26"/>
      <c r="B219" s="26"/>
      <c r="C219" s="26"/>
      <c r="D219" s="26"/>
      <c r="E219" s="26"/>
      <c r="F219" s="26"/>
      <c r="G219" s="26"/>
      <c r="H219" s="26"/>
      <c r="I219" s="26"/>
      <c r="J219" s="26"/>
    </row>
    <row r="220" spans="1:10" x14ac:dyDescent="0.2">
      <c r="A220" s="26"/>
      <c r="B220" s="26"/>
      <c r="C220" s="26"/>
      <c r="D220" s="26"/>
      <c r="E220" s="26"/>
      <c r="F220" s="26"/>
      <c r="G220" s="26"/>
      <c r="H220" s="26"/>
      <c r="I220" s="26"/>
      <c r="J220" s="26"/>
    </row>
  </sheetData>
  <mergeCells count="9">
    <mergeCell ref="A81:F81"/>
    <mergeCell ref="A75:D75"/>
    <mergeCell ref="A72:C72"/>
    <mergeCell ref="A73:B73"/>
    <mergeCell ref="A70:E70"/>
    <mergeCell ref="A27:B27"/>
    <mergeCell ref="C27:D27"/>
    <mergeCell ref="A8:D8"/>
    <mergeCell ref="A69:C6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 №1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Anie</dc:creator>
  <cp:lastModifiedBy>Microsoft Office User</cp:lastModifiedBy>
  <dcterms:created xsi:type="dcterms:W3CDTF">2017-09-08T06:53:26Z</dcterms:created>
  <dcterms:modified xsi:type="dcterms:W3CDTF">2019-06-05T16:23:02Z</dcterms:modified>
</cp:coreProperties>
</file>