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140" windowHeight="7620"/>
  </bookViews>
  <sheets>
    <sheet name="Задание 2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60" i="2" l="1"/>
  <c r="A140" i="2" l="1"/>
  <c r="B14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60" i="2"/>
  <c r="A60" i="2"/>
  <c r="A61" i="2"/>
  <c r="A135" i="2" l="1"/>
  <c r="A136" i="2"/>
  <c r="A137" i="2"/>
  <c r="A138" i="2"/>
  <c r="A139" i="2"/>
  <c r="B135" i="2"/>
  <c r="B136" i="2"/>
  <c r="B137" i="2"/>
  <c r="B138" i="2"/>
  <c r="B139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9" i="2"/>
  <c r="B9" i="2"/>
  <c r="A50" i="2"/>
  <c r="A51" i="2"/>
  <c r="A52" i="2"/>
  <c r="B50" i="2"/>
  <c r="B51" i="2"/>
  <c r="B52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9" i="2"/>
</calcChain>
</file>

<file path=xl/sharedStrings.xml><?xml version="1.0" encoding="utf-8"?>
<sst xmlns="http://schemas.openxmlformats.org/spreadsheetml/2006/main" count="20" uniqueCount="11">
  <si>
    <t>a</t>
  </si>
  <si>
    <t>g</t>
  </si>
  <si>
    <t>x</t>
  </si>
  <si>
    <t>y</t>
  </si>
  <si>
    <t>t</t>
  </si>
  <si>
    <r>
      <t>V</t>
    </r>
    <r>
      <rPr>
        <sz val="8"/>
        <color theme="1"/>
        <rFont val="Calibri"/>
        <family val="2"/>
        <charset val="204"/>
        <scheme val="minor"/>
      </rPr>
      <t>0</t>
    </r>
  </si>
  <si>
    <r>
      <t>h</t>
    </r>
    <r>
      <rPr>
        <sz val="8"/>
        <color theme="1"/>
        <rFont val="Calibri"/>
        <family val="2"/>
        <charset val="204"/>
        <scheme val="minor"/>
      </rPr>
      <t>1</t>
    </r>
  </si>
  <si>
    <r>
      <t>h</t>
    </r>
    <r>
      <rPr>
        <sz val="8"/>
        <color theme="1"/>
        <rFont val="Calibri"/>
        <family val="2"/>
        <charset val="204"/>
        <scheme val="minor"/>
      </rPr>
      <t>2</t>
    </r>
  </si>
  <si>
    <r>
      <t>V</t>
    </r>
    <r>
      <rPr>
        <sz val="8"/>
        <color theme="1"/>
        <rFont val="Calibri"/>
        <family val="2"/>
        <charset val="204"/>
        <scheme val="minor"/>
      </rPr>
      <t>1</t>
    </r>
  </si>
  <si>
    <t>v2</t>
  </si>
  <si>
    <r>
      <t xml:space="preserve">Задача №1: </t>
    </r>
    <r>
      <rPr>
        <sz val="11"/>
        <color theme="1"/>
        <rFont val="Calibri"/>
        <family val="2"/>
        <charset val="204"/>
        <scheme val="minor"/>
      </rPr>
      <t>Снаряд вылетает из орудия с начальной скоростью 200 м/с под углом 45 к горизонту. Найти , дальность и время полета снаряда при высоте равной 600м, не учитывая его вращение и сопротивление воздуха.     Задача №2: Пуля вылетает из оружия с начальной скоростью 200 м/с под углом 45 к горизонту. Найти дальность и время полета снаряда при высоте в 100м, не учитывая его вращение и сопротивление воздуха.   Задача №3: Пушка выстреливает снарядом с начальной скоростью в 400м/с под углом в 45 к горизонту. Найдите дальность полета снаряда. Задача №4: Найти дальность полета мяча при начальной скорости 70м/с ,брошенным под углом в 45 к горизонту.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</si>
</sst>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2" borderId="2" xfId="0" applyFill="1" applyBorder="1"/>
    <xf numFmtId="0" fontId="0" fillId="0" borderId="2" xfId="0" applyBorder="1"/>
    <xf numFmtId="0" fontId="0" fillId="3" borderId="0" xfId="0" applyFill="1" applyBorder="1"/>
    <xf numFmtId="0" fontId="0" fillId="2" borderId="1" xfId="0" applyFont="1" applyFill="1" applyBorder="1"/>
    <xf numFmtId="0" fontId="0" fillId="0" borderId="0" xfId="0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Траектория</a:t>
            </a:r>
            <a:r>
              <a:rPr lang="ru-RU" sz="1400" baseline="0"/>
              <a:t> полета при высоте в 600м</a:t>
            </a:r>
            <a:endParaRPr lang="ru-RU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404396325459318"/>
          <c:y val="0.19533573928258968"/>
          <c:w val="0.84112270341207351"/>
          <c:h val="0.7118325313502479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'Задание 2'!$A$9:$A$52</c:f>
              <c:numCache>
                <c:formatCode>General</c:formatCode>
                <c:ptCount val="44"/>
                <c:pt idx="0">
                  <c:v>0</c:v>
                </c:pt>
                <c:pt idx="1">
                  <c:v>105.06439776354594</c:v>
                </c:pt>
                <c:pt idx="2">
                  <c:v>210.12879552709188</c:v>
                </c:pt>
                <c:pt idx="3">
                  <c:v>315.19319329063785</c:v>
                </c:pt>
                <c:pt idx="4">
                  <c:v>420.25759105418376</c:v>
                </c:pt>
                <c:pt idx="5">
                  <c:v>525.32198881772968</c:v>
                </c:pt>
                <c:pt idx="6">
                  <c:v>630.3863865812757</c:v>
                </c:pt>
                <c:pt idx="7">
                  <c:v>735.45078434482161</c:v>
                </c:pt>
                <c:pt idx="8">
                  <c:v>840.51518210836753</c:v>
                </c:pt>
                <c:pt idx="9">
                  <c:v>945.57957987191344</c:v>
                </c:pt>
                <c:pt idx="10">
                  <c:v>1050.6439776354594</c:v>
                </c:pt>
                <c:pt idx="11">
                  <c:v>1155.7083753990053</c:v>
                </c:pt>
                <c:pt idx="12">
                  <c:v>1260.7727731625514</c:v>
                </c:pt>
                <c:pt idx="13">
                  <c:v>1365.8371709260973</c:v>
                </c:pt>
                <c:pt idx="14">
                  <c:v>1470.9015686896432</c:v>
                </c:pt>
                <c:pt idx="15">
                  <c:v>1575.9659664531891</c:v>
                </c:pt>
                <c:pt idx="16">
                  <c:v>1681.0303642167351</c:v>
                </c:pt>
                <c:pt idx="17">
                  <c:v>1786.094761980281</c:v>
                </c:pt>
                <c:pt idx="18">
                  <c:v>1891.1591597438269</c:v>
                </c:pt>
                <c:pt idx="19">
                  <c:v>1996.2235575073728</c:v>
                </c:pt>
                <c:pt idx="20">
                  <c:v>2101.2879552709187</c:v>
                </c:pt>
                <c:pt idx="21">
                  <c:v>2206.3523530344646</c:v>
                </c:pt>
                <c:pt idx="22">
                  <c:v>2311.4167507980105</c:v>
                </c:pt>
                <c:pt idx="23">
                  <c:v>2416.4811485615564</c:v>
                </c:pt>
                <c:pt idx="24">
                  <c:v>2521.5455463251028</c:v>
                </c:pt>
                <c:pt idx="25">
                  <c:v>2626.6099440886487</c:v>
                </c:pt>
                <c:pt idx="26">
                  <c:v>2731.6743418521946</c:v>
                </c:pt>
                <c:pt idx="27">
                  <c:v>2836.7387396157405</c:v>
                </c:pt>
                <c:pt idx="28">
                  <c:v>2941.8031373792865</c:v>
                </c:pt>
                <c:pt idx="29">
                  <c:v>3046.8675351428324</c:v>
                </c:pt>
                <c:pt idx="30">
                  <c:v>3151.9319329063783</c:v>
                </c:pt>
                <c:pt idx="31">
                  <c:v>3256.9963306699242</c:v>
                </c:pt>
                <c:pt idx="32">
                  <c:v>3362.0607284334701</c:v>
                </c:pt>
                <c:pt idx="33">
                  <c:v>3467.125126197016</c:v>
                </c:pt>
                <c:pt idx="34">
                  <c:v>3572.1895239605619</c:v>
                </c:pt>
                <c:pt idx="35">
                  <c:v>3677.2539217241078</c:v>
                </c:pt>
                <c:pt idx="36">
                  <c:v>3782.3183194876538</c:v>
                </c:pt>
                <c:pt idx="37">
                  <c:v>3887.3827172511997</c:v>
                </c:pt>
                <c:pt idx="38">
                  <c:v>3992.4471150147456</c:v>
                </c:pt>
                <c:pt idx="39">
                  <c:v>4097.5115127782919</c:v>
                </c:pt>
                <c:pt idx="40">
                  <c:v>4202.5759105418374</c:v>
                </c:pt>
                <c:pt idx="41">
                  <c:v>4307.6403083053838</c:v>
                </c:pt>
                <c:pt idx="42">
                  <c:v>4412.7047060689292</c:v>
                </c:pt>
                <c:pt idx="43">
                  <c:v>4517.7691038324756</c:v>
                </c:pt>
              </c:numCache>
            </c:numRef>
          </c:xVal>
          <c:yVal>
            <c:numRef>
              <c:f>'Задание 2'!$B$9:$B$52</c:f>
              <c:numCache>
                <c:formatCode>General</c:formatCode>
                <c:ptCount val="44"/>
                <c:pt idx="0">
                  <c:v>600</c:v>
                </c:pt>
                <c:pt idx="1">
                  <c:v>765.18070490682362</c:v>
                </c:pt>
                <c:pt idx="2">
                  <c:v>920.36140981364736</c:v>
                </c:pt>
                <c:pt idx="3">
                  <c:v>1065.5421147204711</c:v>
                </c:pt>
                <c:pt idx="4">
                  <c:v>1200.7228196272947</c:v>
                </c:pt>
                <c:pt idx="5">
                  <c:v>1325.9035245341183</c:v>
                </c:pt>
                <c:pt idx="6">
                  <c:v>1441.0842294409422</c:v>
                </c:pt>
                <c:pt idx="7">
                  <c:v>1546.2649343477658</c:v>
                </c:pt>
                <c:pt idx="8">
                  <c:v>1641.4456392545894</c:v>
                </c:pt>
                <c:pt idx="9">
                  <c:v>1726.626344161413</c:v>
                </c:pt>
                <c:pt idx="10">
                  <c:v>1801.8070490682367</c:v>
                </c:pt>
                <c:pt idx="11">
                  <c:v>1866.9877539750605</c:v>
                </c:pt>
                <c:pt idx="12">
                  <c:v>1922.1684588818841</c:v>
                </c:pt>
                <c:pt idx="13">
                  <c:v>1967.3491637887078</c:v>
                </c:pt>
                <c:pt idx="14">
                  <c:v>2002.5298686955316</c:v>
                </c:pt>
                <c:pt idx="15">
                  <c:v>2027.710573602355</c:v>
                </c:pt>
                <c:pt idx="16">
                  <c:v>2042.8912785091788</c:v>
                </c:pt>
                <c:pt idx="17">
                  <c:v>2048.0719834160027</c:v>
                </c:pt>
                <c:pt idx="18">
                  <c:v>2043.2526883228261</c:v>
                </c:pt>
                <c:pt idx="19">
                  <c:v>2028.4333932296499</c:v>
                </c:pt>
                <c:pt idx="20">
                  <c:v>2003.6140981364733</c:v>
                </c:pt>
                <c:pt idx="21">
                  <c:v>1968.7948030432972</c:v>
                </c:pt>
                <c:pt idx="22">
                  <c:v>1923.975507950121</c:v>
                </c:pt>
                <c:pt idx="23">
                  <c:v>1869.1562128569444</c:v>
                </c:pt>
                <c:pt idx="24">
                  <c:v>1804.3369177637683</c:v>
                </c:pt>
                <c:pt idx="25">
                  <c:v>1729.5176226705917</c:v>
                </c:pt>
                <c:pt idx="26">
                  <c:v>1644.6983275774155</c:v>
                </c:pt>
                <c:pt idx="27">
                  <c:v>1549.8790324842394</c:v>
                </c:pt>
                <c:pt idx="28">
                  <c:v>1445.0597373910632</c:v>
                </c:pt>
                <c:pt idx="29">
                  <c:v>1330.2404422978871</c:v>
                </c:pt>
                <c:pt idx="30">
                  <c:v>1205.42114720471</c:v>
                </c:pt>
                <c:pt idx="31">
                  <c:v>1070.6018521115338</c:v>
                </c:pt>
                <c:pt idx="32">
                  <c:v>925.78255701835769</c:v>
                </c:pt>
                <c:pt idx="33">
                  <c:v>770.96326192518154</c:v>
                </c:pt>
                <c:pt idx="34">
                  <c:v>606.14396683200539</c:v>
                </c:pt>
                <c:pt idx="35">
                  <c:v>431.32467173882833</c:v>
                </c:pt>
                <c:pt idx="36">
                  <c:v>246.50537664565218</c:v>
                </c:pt>
                <c:pt idx="37">
                  <c:v>51.686081552476026</c:v>
                </c:pt>
                <c:pt idx="38">
                  <c:v>-153.13321354070013</c:v>
                </c:pt>
                <c:pt idx="39">
                  <c:v>-367.95250863387628</c:v>
                </c:pt>
                <c:pt idx="40">
                  <c:v>-592.77180372705334</c:v>
                </c:pt>
                <c:pt idx="41">
                  <c:v>-827.59109882022949</c:v>
                </c:pt>
                <c:pt idx="42">
                  <c:v>-1072.4103939134056</c:v>
                </c:pt>
                <c:pt idx="43">
                  <c:v>-1327.2296890065818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30464"/>
        <c:axId val="605825568"/>
      </c:scatterChart>
      <c:valAx>
        <c:axId val="60583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5825568"/>
        <c:crosses val="autoZero"/>
        <c:crossBetween val="midCat"/>
      </c:valAx>
      <c:valAx>
        <c:axId val="60582556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05830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/>
              <a:t>Траектория</a:t>
            </a:r>
            <a:r>
              <a:rPr lang="ru-RU" sz="1600" baseline="0"/>
              <a:t> полета при высоте в 100м</a:t>
            </a:r>
            <a:endParaRPr lang="ru-RU" sz="16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2661854768154"/>
          <c:y val="0.19737277631962671"/>
          <c:w val="0.84112270341207351"/>
          <c:h val="0.7005362350539515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'Задание 2'!$E$9:$E$52</c:f>
              <c:numCache>
                <c:formatCode>General</c:formatCode>
                <c:ptCount val="44"/>
                <c:pt idx="0">
                  <c:v>0</c:v>
                </c:pt>
                <c:pt idx="1">
                  <c:v>105.06439776354594</c:v>
                </c:pt>
                <c:pt idx="2">
                  <c:v>210.12879552709188</c:v>
                </c:pt>
                <c:pt idx="3">
                  <c:v>315.19319329063785</c:v>
                </c:pt>
                <c:pt idx="4">
                  <c:v>420.25759105418376</c:v>
                </c:pt>
                <c:pt idx="5">
                  <c:v>525.32198881772968</c:v>
                </c:pt>
                <c:pt idx="6">
                  <c:v>630.3863865812757</c:v>
                </c:pt>
                <c:pt idx="7">
                  <c:v>735.45078434482161</c:v>
                </c:pt>
                <c:pt idx="8">
                  <c:v>840.51518210836753</c:v>
                </c:pt>
                <c:pt idx="9">
                  <c:v>945.57957987191344</c:v>
                </c:pt>
                <c:pt idx="10">
                  <c:v>1050.6439776354594</c:v>
                </c:pt>
                <c:pt idx="11">
                  <c:v>1155.7083753990053</c:v>
                </c:pt>
                <c:pt idx="12">
                  <c:v>1260.7727731625514</c:v>
                </c:pt>
                <c:pt idx="13">
                  <c:v>1365.8371709260973</c:v>
                </c:pt>
                <c:pt idx="14">
                  <c:v>1470.9015686896432</c:v>
                </c:pt>
                <c:pt idx="15">
                  <c:v>1575.9659664531891</c:v>
                </c:pt>
                <c:pt idx="16">
                  <c:v>1681.0303642167351</c:v>
                </c:pt>
                <c:pt idx="17">
                  <c:v>1786.094761980281</c:v>
                </c:pt>
                <c:pt idx="18">
                  <c:v>1891.1591597438269</c:v>
                </c:pt>
                <c:pt idx="19">
                  <c:v>1996.2235575073728</c:v>
                </c:pt>
                <c:pt idx="20">
                  <c:v>2101.2879552709187</c:v>
                </c:pt>
                <c:pt idx="21">
                  <c:v>2206.3523530344646</c:v>
                </c:pt>
                <c:pt idx="22">
                  <c:v>2311.4167507980105</c:v>
                </c:pt>
                <c:pt idx="23">
                  <c:v>2416.4811485615564</c:v>
                </c:pt>
                <c:pt idx="24">
                  <c:v>2521.5455463251028</c:v>
                </c:pt>
                <c:pt idx="25">
                  <c:v>2626.6099440886487</c:v>
                </c:pt>
                <c:pt idx="26">
                  <c:v>2731.6743418521946</c:v>
                </c:pt>
                <c:pt idx="27">
                  <c:v>2836.7387396157405</c:v>
                </c:pt>
                <c:pt idx="28">
                  <c:v>2941.8031373792865</c:v>
                </c:pt>
                <c:pt idx="29">
                  <c:v>3046.8675351428324</c:v>
                </c:pt>
                <c:pt idx="30">
                  <c:v>3151.9319329063783</c:v>
                </c:pt>
                <c:pt idx="31">
                  <c:v>3256.9963306699242</c:v>
                </c:pt>
                <c:pt idx="32">
                  <c:v>3362.0607284334701</c:v>
                </c:pt>
                <c:pt idx="33">
                  <c:v>3467.125126197016</c:v>
                </c:pt>
                <c:pt idx="34">
                  <c:v>3572.1895239605619</c:v>
                </c:pt>
                <c:pt idx="35">
                  <c:v>3677.2539217241078</c:v>
                </c:pt>
                <c:pt idx="36">
                  <c:v>3782.3183194876538</c:v>
                </c:pt>
                <c:pt idx="37">
                  <c:v>3887.3827172511997</c:v>
                </c:pt>
                <c:pt idx="38">
                  <c:v>3992.4471150147456</c:v>
                </c:pt>
                <c:pt idx="39">
                  <c:v>4097.5115127782919</c:v>
                </c:pt>
                <c:pt idx="40">
                  <c:v>4202.5759105418374</c:v>
                </c:pt>
                <c:pt idx="41">
                  <c:v>4307.6403083053838</c:v>
                </c:pt>
                <c:pt idx="42">
                  <c:v>4412.7047060689292</c:v>
                </c:pt>
                <c:pt idx="43">
                  <c:v>4517.7691038324756</c:v>
                </c:pt>
              </c:numCache>
            </c:numRef>
          </c:xVal>
          <c:yVal>
            <c:numRef>
              <c:f>'Задание 2'!$F$9:$F$52</c:f>
              <c:numCache>
                <c:formatCode>General</c:formatCode>
                <c:ptCount val="44"/>
                <c:pt idx="0">
                  <c:v>100</c:v>
                </c:pt>
                <c:pt idx="1">
                  <c:v>265.18070490682368</c:v>
                </c:pt>
                <c:pt idx="2">
                  <c:v>420.36140981364736</c:v>
                </c:pt>
                <c:pt idx="3">
                  <c:v>565.54211472047109</c:v>
                </c:pt>
                <c:pt idx="4">
                  <c:v>700.72281962729471</c:v>
                </c:pt>
                <c:pt idx="5">
                  <c:v>825.90352453411833</c:v>
                </c:pt>
                <c:pt idx="6">
                  <c:v>941.08422944094207</c:v>
                </c:pt>
                <c:pt idx="7">
                  <c:v>1046.2649343477658</c:v>
                </c:pt>
                <c:pt idx="8">
                  <c:v>1141.4456392545894</c:v>
                </c:pt>
                <c:pt idx="9">
                  <c:v>1226.626344161413</c:v>
                </c:pt>
                <c:pt idx="10">
                  <c:v>1301.8070490682367</c:v>
                </c:pt>
                <c:pt idx="11">
                  <c:v>1366.9877539750605</c:v>
                </c:pt>
                <c:pt idx="12">
                  <c:v>1422.1684588818841</c:v>
                </c:pt>
                <c:pt idx="13">
                  <c:v>1467.3491637887078</c:v>
                </c:pt>
                <c:pt idx="14">
                  <c:v>1502.5298686955316</c:v>
                </c:pt>
                <c:pt idx="15">
                  <c:v>1527.710573602355</c:v>
                </c:pt>
                <c:pt idx="16">
                  <c:v>1542.8912785091788</c:v>
                </c:pt>
                <c:pt idx="17">
                  <c:v>1548.0719834160027</c:v>
                </c:pt>
                <c:pt idx="18">
                  <c:v>1543.2526883228261</c:v>
                </c:pt>
                <c:pt idx="19">
                  <c:v>1528.4333932296499</c:v>
                </c:pt>
                <c:pt idx="20">
                  <c:v>1503.6140981364733</c:v>
                </c:pt>
                <c:pt idx="21">
                  <c:v>1468.7948030432972</c:v>
                </c:pt>
                <c:pt idx="22">
                  <c:v>1423.975507950121</c:v>
                </c:pt>
                <c:pt idx="23">
                  <c:v>1369.1562128569444</c:v>
                </c:pt>
                <c:pt idx="24">
                  <c:v>1304.3369177637683</c:v>
                </c:pt>
                <c:pt idx="25">
                  <c:v>1229.5176226705917</c:v>
                </c:pt>
                <c:pt idx="26">
                  <c:v>1144.6983275774155</c:v>
                </c:pt>
                <c:pt idx="27">
                  <c:v>1049.8790324842394</c:v>
                </c:pt>
                <c:pt idx="28">
                  <c:v>945.05973739106321</c:v>
                </c:pt>
                <c:pt idx="29">
                  <c:v>830.24044229788706</c:v>
                </c:pt>
                <c:pt idx="30">
                  <c:v>705.42114720471</c:v>
                </c:pt>
                <c:pt idx="31">
                  <c:v>570.60185211153384</c:v>
                </c:pt>
                <c:pt idx="32">
                  <c:v>425.78255701835769</c:v>
                </c:pt>
                <c:pt idx="33">
                  <c:v>270.96326192518154</c:v>
                </c:pt>
                <c:pt idx="34">
                  <c:v>106.14396683200539</c:v>
                </c:pt>
                <c:pt idx="35">
                  <c:v>-68.675328261171671</c:v>
                </c:pt>
                <c:pt idx="36">
                  <c:v>-253.49462335434782</c:v>
                </c:pt>
                <c:pt idx="37">
                  <c:v>-448.31391844752397</c:v>
                </c:pt>
                <c:pt idx="38">
                  <c:v>-653.13321354070013</c:v>
                </c:pt>
                <c:pt idx="39">
                  <c:v>-867.95250863387628</c:v>
                </c:pt>
                <c:pt idx="40">
                  <c:v>-1092.7718037270533</c:v>
                </c:pt>
                <c:pt idx="41">
                  <c:v>-1327.5910988202295</c:v>
                </c:pt>
                <c:pt idx="42">
                  <c:v>-1572.4103939134056</c:v>
                </c:pt>
                <c:pt idx="43">
                  <c:v>-1827.2296890065818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20128"/>
        <c:axId val="605820672"/>
      </c:scatterChart>
      <c:valAx>
        <c:axId val="6058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5820672"/>
        <c:crosses val="autoZero"/>
        <c:crossBetween val="midCat"/>
      </c:valAx>
      <c:valAx>
        <c:axId val="60582067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0582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/>
              <a:t>Траектория</a:t>
            </a:r>
            <a:r>
              <a:rPr lang="ru-RU" sz="1600" baseline="0"/>
              <a:t> полета при скорости 400м/с</a:t>
            </a:r>
            <a:endParaRPr lang="ru-RU" sz="16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'Задание 2'!$A$60:$A$140</c:f>
              <c:numCache>
                <c:formatCode>General</c:formatCode>
                <c:ptCount val="81"/>
                <c:pt idx="0">
                  <c:v>0</c:v>
                </c:pt>
                <c:pt idx="1">
                  <c:v>210.12879552709188</c:v>
                </c:pt>
                <c:pt idx="2">
                  <c:v>420.25759105418376</c:v>
                </c:pt>
                <c:pt idx="3">
                  <c:v>630.3863865812757</c:v>
                </c:pt>
                <c:pt idx="4">
                  <c:v>840.51518210836753</c:v>
                </c:pt>
                <c:pt idx="5">
                  <c:v>1050.6439776354594</c:v>
                </c:pt>
                <c:pt idx="6">
                  <c:v>1260.7727731625514</c:v>
                </c:pt>
                <c:pt idx="7">
                  <c:v>1470.9015686896432</c:v>
                </c:pt>
                <c:pt idx="8">
                  <c:v>1681.0303642167351</c:v>
                </c:pt>
                <c:pt idx="9">
                  <c:v>1891.1591597438269</c:v>
                </c:pt>
                <c:pt idx="10">
                  <c:v>2101.2879552709187</c:v>
                </c:pt>
                <c:pt idx="11">
                  <c:v>2311.4167507980105</c:v>
                </c:pt>
                <c:pt idx="12">
                  <c:v>2521.5455463251028</c:v>
                </c:pt>
                <c:pt idx="13">
                  <c:v>2731.6743418521946</c:v>
                </c:pt>
                <c:pt idx="14">
                  <c:v>2941.8031373792865</c:v>
                </c:pt>
                <c:pt idx="15">
                  <c:v>3151.9319329063783</c:v>
                </c:pt>
                <c:pt idx="16">
                  <c:v>3362.0607284334701</c:v>
                </c:pt>
                <c:pt idx="17">
                  <c:v>3572.1895239605619</c:v>
                </c:pt>
                <c:pt idx="18">
                  <c:v>3782.3183194876538</c:v>
                </c:pt>
                <c:pt idx="19">
                  <c:v>3992.4471150147456</c:v>
                </c:pt>
                <c:pt idx="20">
                  <c:v>4202.5759105418374</c:v>
                </c:pt>
                <c:pt idx="21">
                  <c:v>4412.7047060689292</c:v>
                </c:pt>
                <c:pt idx="22">
                  <c:v>4622.8335015960211</c:v>
                </c:pt>
                <c:pt idx="23">
                  <c:v>4832.9622971231129</c:v>
                </c:pt>
                <c:pt idx="24">
                  <c:v>5043.0910926502056</c:v>
                </c:pt>
                <c:pt idx="25">
                  <c:v>5253.2198881772974</c:v>
                </c:pt>
                <c:pt idx="26">
                  <c:v>5463.3486837043893</c:v>
                </c:pt>
                <c:pt idx="27">
                  <c:v>5673.4774792314811</c:v>
                </c:pt>
                <c:pt idx="28">
                  <c:v>5883.6062747585729</c:v>
                </c:pt>
                <c:pt idx="29">
                  <c:v>6093.7350702856647</c:v>
                </c:pt>
                <c:pt idx="30">
                  <c:v>6303.8638658127566</c:v>
                </c:pt>
                <c:pt idx="31">
                  <c:v>6513.9926613398484</c:v>
                </c:pt>
                <c:pt idx="32">
                  <c:v>6724.1214568669402</c:v>
                </c:pt>
                <c:pt idx="33">
                  <c:v>6934.250252394032</c:v>
                </c:pt>
                <c:pt idx="34">
                  <c:v>7144.3790479211239</c:v>
                </c:pt>
                <c:pt idx="35">
                  <c:v>7354.5078434482157</c:v>
                </c:pt>
                <c:pt idx="36">
                  <c:v>7564.6366389753075</c:v>
                </c:pt>
                <c:pt idx="37">
                  <c:v>7774.7654345023993</c:v>
                </c:pt>
                <c:pt idx="38">
                  <c:v>7984.8942300294912</c:v>
                </c:pt>
                <c:pt idx="39">
                  <c:v>8195.0230255565839</c:v>
                </c:pt>
                <c:pt idx="40">
                  <c:v>8405.1518210836748</c:v>
                </c:pt>
                <c:pt idx="41">
                  <c:v>8615.2806166107675</c:v>
                </c:pt>
                <c:pt idx="42">
                  <c:v>8825.4094121378585</c:v>
                </c:pt>
                <c:pt idx="43">
                  <c:v>9035.5382076649512</c:v>
                </c:pt>
                <c:pt idx="44">
                  <c:v>9245.6670031920421</c:v>
                </c:pt>
                <c:pt idx="45">
                  <c:v>9455.7957987191348</c:v>
                </c:pt>
                <c:pt idx="46">
                  <c:v>9665.9245942462258</c:v>
                </c:pt>
                <c:pt idx="47">
                  <c:v>9876.0533897733185</c:v>
                </c:pt>
                <c:pt idx="48">
                  <c:v>10086.182185300411</c:v>
                </c:pt>
                <c:pt idx="49">
                  <c:v>10296.310980827502</c:v>
                </c:pt>
                <c:pt idx="50">
                  <c:v>10506.439776354595</c:v>
                </c:pt>
                <c:pt idx="51">
                  <c:v>10716.568571881686</c:v>
                </c:pt>
                <c:pt idx="52">
                  <c:v>10926.697367408779</c:v>
                </c:pt>
                <c:pt idx="53">
                  <c:v>11136.826162935869</c:v>
                </c:pt>
                <c:pt idx="54">
                  <c:v>11346.954958462962</c:v>
                </c:pt>
                <c:pt idx="55">
                  <c:v>11557.083753990053</c:v>
                </c:pt>
                <c:pt idx="56">
                  <c:v>11767.212549517146</c:v>
                </c:pt>
                <c:pt idx="57">
                  <c:v>11977.341345044237</c:v>
                </c:pt>
                <c:pt idx="58">
                  <c:v>12187.470140571329</c:v>
                </c:pt>
                <c:pt idx="59">
                  <c:v>12397.59893609842</c:v>
                </c:pt>
                <c:pt idx="60">
                  <c:v>12607.727731625513</c:v>
                </c:pt>
                <c:pt idx="61">
                  <c:v>12817.856527152604</c:v>
                </c:pt>
                <c:pt idx="62">
                  <c:v>13027.985322679697</c:v>
                </c:pt>
                <c:pt idx="63">
                  <c:v>13238.114118206788</c:v>
                </c:pt>
                <c:pt idx="64">
                  <c:v>13448.24291373388</c:v>
                </c:pt>
                <c:pt idx="65">
                  <c:v>13658.371709260973</c:v>
                </c:pt>
                <c:pt idx="66">
                  <c:v>13868.500504788064</c:v>
                </c:pt>
                <c:pt idx="67">
                  <c:v>14078.629300315157</c:v>
                </c:pt>
                <c:pt idx="68">
                  <c:v>14288.758095842248</c:v>
                </c:pt>
                <c:pt idx="69">
                  <c:v>14498.88689136934</c:v>
                </c:pt>
                <c:pt idx="70">
                  <c:v>14709.015686896431</c:v>
                </c:pt>
                <c:pt idx="71">
                  <c:v>14919.144482423524</c:v>
                </c:pt>
                <c:pt idx="72">
                  <c:v>15129.273277950615</c:v>
                </c:pt>
                <c:pt idx="73">
                  <c:v>15339.402073477708</c:v>
                </c:pt>
                <c:pt idx="74">
                  <c:v>15549.530869004799</c:v>
                </c:pt>
                <c:pt idx="75">
                  <c:v>15759.659664531891</c:v>
                </c:pt>
                <c:pt idx="76">
                  <c:v>15969.788460058982</c:v>
                </c:pt>
                <c:pt idx="77">
                  <c:v>16179.917255586075</c:v>
                </c:pt>
                <c:pt idx="78">
                  <c:v>16390.046051113168</c:v>
                </c:pt>
                <c:pt idx="79">
                  <c:v>16600.174846640257</c:v>
                </c:pt>
                <c:pt idx="80">
                  <c:v>16810.30364216735</c:v>
                </c:pt>
              </c:numCache>
            </c:numRef>
          </c:xVal>
          <c:yVal>
            <c:numRef>
              <c:f>'Задание 2'!$B$60:$B$140</c:f>
              <c:numCache>
                <c:formatCode>General</c:formatCode>
                <c:ptCount val="81"/>
                <c:pt idx="0">
                  <c:v>0</c:v>
                </c:pt>
                <c:pt idx="1">
                  <c:v>335.36140981364736</c:v>
                </c:pt>
                <c:pt idx="2">
                  <c:v>660.72281962729471</c:v>
                </c:pt>
                <c:pt idx="3">
                  <c:v>976.08422944094207</c:v>
                </c:pt>
                <c:pt idx="4">
                  <c:v>1281.4456392545894</c:v>
                </c:pt>
                <c:pt idx="5">
                  <c:v>1576.8070490682367</c:v>
                </c:pt>
                <c:pt idx="6">
                  <c:v>1862.1684588818841</c:v>
                </c:pt>
                <c:pt idx="7">
                  <c:v>2137.5298686955316</c:v>
                </c:pt>
                <c:pt idx="8">
                  <c:v>2402.8912785091788</c:v>
                </c:pt>
                <c:pt idx="9">
                  <c:v>2658.2526883228261</c:v>
                </c:pt>
                <c:pt idx="10">
                  <c:v>2903.6140981364733</c:v>
                </c:pt>
                <c:pt idx="11">
                  <c:v>3138.975507950121</c:v>
                </c:pt>
                <c:pt idx="12">
                  <c:v>3364.3369177637683</c:v>
                </c:pt>
                <c:pt idx="13">
                  <c:v>3579.6983275774155</c:v>
                </c:pt>
                <c:pt idx="14">
                  <c:v>3785.0597373910632</c:v>
                </c:pt>
                <c:pt idx="15">
                  <c:v>3980.42114720471</c:v>
                </c:pt>
                <c:pt idx="16">
                  <c:v>4165.7825570183577</c:v>
                </c:pt>
                <c:pt idx="17">
                  <c:v>4341.1439668320054</c:v>
                </c:pt>
                <c:pt idx="18">
                  <c:v>4506.5053766456522</c:v>
                </c:pt>
                <c:pt idx="19">
                  <c:v>4661.8667864592999</c:v>
                </c:pt>
                <c:pt idx="20">
                  <c:v>4807.2281962729467</c:v>
                </c:pt>
                <c:pt idx="21">
                  <c:v>4942.5896060865944</c:v>
                </c:pt>
                <c:pt idx="22">
                  <c:v>5067.9510159002421</c:v>
                </c:pt>
                <c:pt idx="23">
                  <c:v>5183.3124257138888</c:v>
                </c:pt>
                <c:pt idx="24">
                  <c:v>5288.6738355275365</c:v>
                </c:pt>
                <c:pt idx="25">
                  <c:v>5384.0352453411833</c:v>
                </c:pt>
                <c:pt idx="26">
                  <c:v>5469.396655154831</c:v>
                </c:pt>
                <c:pt idx="27">
                  <c:v>5544.7580649684787</c:v>
                </c:pt>
                <c:pt idx="28">
                  <c:v>5610.1194747821264</c:v>
                </c:pt>
                <c:pt idx="29">
                  <c:v>5665.4808845957741</c:v>
                </c:pt>
                <c:pt idx="30">
                  <c:v>5710.84229440942</c:v>
                </c:pt>
                <c:pt idx="31">
                  <c:v>5746.2037042230677</c:v>
                </c:pt>
                <c:pt idx="32">
                  <c:v>5771.5651140367154</c:v>
                </c:pt>
                <c:pt idx="33">
                  <c:v>5786.9265238503631</c:v>
                </c:pt>
                <c:pt idx="34">
                  <c:v>5792.2879336640108</c:v>
                </c:pt>
                <c:pt idx="35">
                  <c:v>5787.6493434776567</c:v>
                </c:pt>
                <c:pt idx="36">
                  <c:v>5773.0107532913044</c:v>
                </c:pt>
                <c:pt idx="37">
                  <c:v>5748.3721631049521</c:v>
                </c:pt>
                <c:pt idx="38">
                  <c:v>5713.7335729185997</c:v>
                </c:pt>
                <c:pt idx="39">
                  <c:v>5669.0949827322474</c:v>
                </c:pt>
                <c:pt idx="40">
                  <c:v>5614.4563925458933</c:v>
                </c:pt>
                <c:pt idx="41">
                  <c:v>5549.817802359541</c:v>
                </c:pt>
                <c:pt idx="42">
                  <c:v>5475.1792121731887</c:v>
                </c:pt>
                <c:pt idx="43">
                  <c:v>5390.5406219868364</c:v>
                </c:pt>
                <c:pt idx="44">
                  <c:v>5295.9020318004841</c:v>
                </c:pt>
                <c:pt idx="45">
                  <c:v>5191.2634416141318</c:v>
                </c:pt>
                <c:pt idx="46">
                  <c:v>5076.6248514277777</c:v>
                </c:pt>
                <c:pt idx="47">
                  <c:v>4951.9862612414254</c:v>
                </c:pt>
                <c:pt idx="48">
                  <c:v>4817.3476710550731</c:v>
                </c:pt>
                <c:pt idx="49">
                  <c:v>4672.7090808687208</c:v>
                </c:pt>
                <c:pt idx="50">
                  <c:v>4518.0704906823667</c:v>
                </c:pt>
                <c:pt idx="51">
                  <c:v>4353.4319004960162</c:v>
                </c:pt>
                <c:pt idx="52">
                  <c:v>4178.793310309662</c:v>
                </c:pt>
                <c:pt idx="53">
                  <c:v>3994.1547201233116</c:v>
                </c:pt>
                <c:pt idx="54">
                  <c:v>3799.5161299369574</c:v>
                </c:pt>
                <c:pt idx="55">
                  <c:v>3594.8775397506033</c:v>
                </c:pt>
                <c:pt idx="56">
                  <c:v>3380.2389495642528</c:v>
                </c:pt>
                <c:pt idx="57">
                  <c:v>3155.6003593778987</c:v>
                </c:pt>
                <c:pt idx="58">
                  <c:v>2920.9617691915482</c:v>
                </c:pt>
                <c:pt idx="59">
                  <c:v>2676.3231790051941</c:v>
                </c:pt>
                <c:pt idx="60">
                  <c:v>2421.68458881884</c:v>
                </c:pt>
                <c:pt idx="61">
                  <c:v>2157.0459986324895</c:v>
                </c:pt>
                <c:pt idx="62">
                  <c:v>1882.4074084461354</c:v>
                </c:pt>
                <c:pt idx="63">
                  <c:v>1597.7688182597849</c:v>
                </c:pt>
                <c:pt idx="64">
                  <c:v>1303.1302280734308</c:v>
                </c:pt>
                <c:pt idx="65">
                  <c:v>998.49163788707665</c:v>
                </c:pt>
                <c:pt idx="66">
                  <c:v>683.85304770072617</c:v>
                </c:pt>
                <c:pt idx="67">
                  <c:v>359.21445751437204</c:v>
                </c:pt>
                <c:pt idx="68">
                  <c:v>24.575867328021559</c:v>
                </c:pt>
                <c:pt idx="69">
                  <c:v>-320.06272285833256</c:v>
                </c:pt>
                <c:pt idx="70">
                  <c:v>-674.70131304468669</c:v>
                </c:pt>
                <c:pt idx="71">
                  <c:v>-1039.3399032310372</c:v>
                </c:pt>
                <c:pt idx="72">
                  <c:v>-1413.9784934173913</c:v>
                </c:pt>
                <c:pt idx="73">
                  <c:v>-1798.6170836037418</c:v>
                </c:pt>
                <c:pt idx="74">
                  <c:v>-2193.2556737900959</c:v>
                </c:pt>
                <c:pt idx="75">
                  <c:v>-2597.89426397645</c:v>
                </c:pt>
                <c:pt idx="76">
                  <c:v>-3012.5328541628005</c:v>
                </c:pt>
                <c:pt idx="77">
                  <c:v>-3437.1714443491546</c:v>
                </c:pt>
                <c:pt idx="78">
                  <c:v>-3871.8100345355051</c:v>
                </c:pt>
                <c:pt idx="79">
                  <c:v>-4316.4486247218592</c:v>
                </c:pt>
                <c:pt idx="80">
                  <c:v>-4771.0872149082134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26656"/>
        <c:axId val="605831008"/>
      </c:scatterChart>
      <c:valAx>
        <c:axId val="6058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5831008"/>
        <c:crosses val="autoZero"/>
        <c:crossBetween val="midCat"/>
      </c:valAx>
      <c:valAx>
        <c:axId val="60583100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0582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Траектория полета при скорости 75м/с</a:t>
            </a:r>
            <a:r>
              <a:rPr lang="ru-RU" sz="1600" b="1" baseline="0"/>
              <a:t> 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2'!$M$60:$M$75</c:f>
              <c:numCache>
                <c:formatCode>General</c:formatCode>
                <c:ptCount val="16"/>
                <c:pt idx="0">
                  <c:v>0</c:v>
                </c:pt>
                <c:pt idx="1">
                  <c:v>39.399149161329731</c:v>
                </c:pt>
                <c:pt idx="2">
                  <c:v>78.798298322659463</c:v>
                </c:pt>
                <c:pt idx="3">
                  <c:v>118.19744748398919</c:v>
                </c:pt>
                <c:pt idx="4">
                  <c:v>157.59659664531893</c:v>
                </c:pt>
                <c:pt idx="5">
                  <c:v>196.99574580664864</c:v>
                </c:pt>
                <c:pt idx="6">
                  <c:v>236.39489496797839</c:v>
                </c:pt>
                <c:pt idx="7">
                  <c:v>275.79404412930813</c:v>
                </c:pt>
                <c:pt idx="8">
                  <c:v>315.19319329063785</c:v>
                </c:pt>
                <c:pt idx="9">
                  <c:v>354.59234245196757</c:v>
                </c:pt>
                <c:pt idx="10">
                  <c:v>393.99149161329728</c:v>
                </c:pt>
                <c:pt idx="11">
                  <c:v>433.39064077462706</c:v>
                </c:pt>
                <c:pt idx="12">
                  <c:v>472.78978993595678</c:v>
                </c:pt>
                <c:pt idx="13">
                  <c:v>512.18893909728649</c:v>
                </c:pt>
                <c:pt idx="14">
                  <c:v>551.58808825861627</c:v>
                </c:pt>
                <c:pt idx="15">
                  <c:v>590.98723741994593</c:v>
                </c:pt>
              </c:numCache>
            </c:numRef>
          </c:xVal>
          <c:yVal>
            <c:numRef>
              <c:f>'Задание 2'!$N$60:$N$75</c:f>
              <c:numCache>
                <c:formatCode>General</c:formatCode>
                <c:ptCount val="16"/>
                <c:pt idx="0">
                  <c:v>0</c:v>
                </c:pt>
                <c:pt idx="1">
                  <c:v>58.817764340058886</c:v>
                </c:pt>
                <c:pt idx="2">
                  <c:v>107.63552868011777</c:v>
                </c:pt>
                <c:pt idx="3">
                  <c:v>146.45329302017666</c:v>
                </c:pt>
                <c:pt idx="4">
                  <c:v>175.27105736023555</c:v>
                </c:pt>
                <c:pt idx="5">
                  <c:v>194.08882170029443</c:v>
                </c:pt>
                <c:pt idx="6">
                  <c:v>202.90658604035332</c:v>
                </c:pt>
                <c:pt idx="7">
                  <c:v>201.7243503804122</c:v>
                </c:pt>
                <c:pt idx="8">
                  <c:v>190.54211472047109</c:v>
                </c:pt>
                <c:pt idx="9">
                  <c:v>169.35987906052992</c:v>
                </c:pt>
                <c:pt idx="10">
                  <c:v>138.17764340058886</c:v>
                </c:pt>
                <c:pt idx="11">
                  <c:v>96.995407740647806</c:v>
                </c:pt>
                <c:pt idx="12">
                  <c:v>45.813172080706636</c:v>
                </c:pt>
                <c:pt idx="13">
                  <c:v>-15.369063579234535</c:v>
                </c:pt>
                <c:pt idx="14">
                  <c:v>-86.551299239175592</c:v>
                </c:pt>
                <c:pt idx="15">
                  <c:v>-167.73353489911665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23936"/>
        <c:axId val="605824480"/>
      </c:scatterChart>
      <c:valAx>
        <c:axId val="60582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824480"/>
        <c:crosses val="autoZero"/>
        <c:crossBetween val="midCat"/>
      </c:valAx>
      <c:valAx>
        <c:axId val="605824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82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11</xdr:row>
      <xdr:rowOff>166687</xdr:rowOff>
    </xdr:from>
    <xdr:to>
      <xdr:col>15</xdr:col>
      <xdr:colOff>123825</xdr:colOff>
      <xdr:row>26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27</xdr:row>
      <xdr:rowOff>33337</xdr:rowOff>
    </xdr:from>
    <xdr:to>
      <xdr:col>15</xdr:col>
      <xdr:colOff>219075</xdr:colOff>
      <xdr:row>41</xdr:row>
      <xdr:rowOff>109537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58</xdr:row>
      <xdr:rowOff>23812</xdr:rowOff>
    </xdr:from>
    <xdr:to>
      <xdr:col>11</xdr:col>
      <xdr:colOff>323850</xdr:colOff>
      <xdr:row>72</xdr:row>
      <xdr:rowOff>100012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</xdr:colOff>
      <xdr:row>58</xdr:row>
      <xdr:rowOff>14287</xdr:rowOff>
    </xdr:from>
    <xdr:to>
      <xdr:col>23</xdr:col>
      <xdr:colOff>323850</xdr:colOff>
      <xdr:row>72</xdr:row>
      <xdr:rowOff>90487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Belorukova_IVT2_L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ние1"/>
      <sheetName val="Задача 2"/>
    </sheetNames>
    <sheetDataSet>
      <sheetData sheetId="0">
        <row r="6">
          <cell r="A6">
            <v>0</v>
          </cell>
          <cell r="B6">
            <v>0</v>
          </cell>
        </row>
        <row r="7">
          <cell r="A7">
            <v>23.836027089763856</v>
          </cell>
          <cell r="B7">
            <v>193.57452961690743</v>
          </cell>
        </row>
        <row r="8">
          <cell r="A8">
            <v>47.672054179527713</v>
          </cell>
          <cell r="B8">
            <v>377.14905923381485</v>
          </cell>
        </row>
        <row r="9">
          <cell r="A9">
            <v>71.508081269291566</v>
          </cell>
          <cell r="B9">
            <v>550.72358885072231</v>
          </cell>
          <cell r="M9">
            <v>0</v>
          </cell>
          <cell r="N9">
            <v>0</v>
          </cell>
          <cell r="Q9">
            <v>0</v>
          </cell>
          <cell r="R9">
            <v>0</v>
          </cell>
        </row>
        <row r="10">
          <cell r="A10">
            <v>95.344108359055426</v>
          </cell>
          <cell r="B10">
            <v>714.29811846762971</v>
          </cell>
          <cell r="M10">
            <v>105.06439776354594</v>
          </cell>
          <cell r="N10">
            <v>165.18070490682368</v>
          </cell>
          <cell r="Q10">
            <v>81.616412362678389</v>
          </cell>
          <cell r="R10">
            <v>177.58905014552553</v>
          </cell>
        </row>
        <row r="11">
          <cell r="A11">
            <v>119.18013544881929</v>
          </cell>
          <cell r="B11">
            <v>867.8726480845371</v>
          </cell>
          <cell r="M11">
            <v>210.12879552709188</v>
          </cell>
          <cell r="N11">
            <v>320.36140981364736</v>
          </cell>
          <cell r="Q11">
            <v>163.23282472535678</v>
          </cell>
          <cell r="R11">
            <v>345.17810029105107</v>
          </cell>
        </row>
        <row r="12">
          <cell r="A12">
            <v>143.01616253858313</v>
          </cell>
          <cell r="B12">
            <v>1011.4471777014446</v>
          </cell>
          <cell r="M12">
            <v>315.19319329063785</v>
          </cell>
          <cell r="N12">
            <v>465.54211472047103</v>
          </cell>
          <cell r="Q12">
            <v>244.84923708803518</v>
          </cell>
          <cell r="R12">
            <v>502.76715043657657</v>
          </cell>
        </row>
        <row r="13">
          <cell r="A13">
            <v>166.85218962834699</v>
          </cell>
          <cell r="B13">
            <v>1145.0217073183519</v>
          </cell>
          <cell r="M13">
            <v>420.25759105418376</v>
          </cell>
          <cell r="N13">
            <v>600.72281962729471</v>
          </cell>
          <cell r="Q13">
            <v>326.46564945071356</v>
          </cell>
          <cell r="R13">
            <v>650.35620058210213</v>
          </cell>
        </row>
        <row r="14">
          <cell r="A14">
            <v>190.68821671811085</v>
          </cell>
          <cell r="B14">
            <v>1268.5962369352594</v>
          </cell>
          <cell r="M14">
            <v>525.32198881772968</v>
          </cell>
          <cell r="N14">
            <v>725.90352453411833</v>
          </cell>
          <cell r="Q14">
            <v>408.08206181339193</v>
          </cell>
          <cell r="R14">
            <v>787.94525072762769</v>
          </cell>
        </row>
        <row r="15">
          <cell r="A15">
            <v>214.52424380787471</v>
          </cell>
          <cell r="B15">
            <v>1382.1707665521669</v>
          </cell>
          <cell r="M15">
            <v>630.3863865812757</v>
          </cell>
          <cell r="N15">
            <v>841.08422944094207</v>
          </cell>
          <cell r="Q15">
            <v>489.69847417607036</v>
          </cell>
          <cell r="R15">
            <v>915.53430087315314</v>
          </cell>
        </row>
        <row r="16">
          <cell r="A16">
            <v>238.36027089763857</v>
          </cell>
          <cell r="B16">
            <v>1485.7452961690742</v>
          </cell>
          <cell r="M16">
            <v>735.45078434482161</v>
          </cell>
          <cell r="N16">
            <v>946.2649343477658</v>
          </cell>
          <cell r="Q16">
            <v>571.31488653874874</v>
          </cell>
          <cell r="R16">
            <v>1033.1233510186787</v>
          </cell>
        </row>
        <row r="17">
          <cell r="A17">
            <v>262.19629798740243</v>
          </cell>
          <cell r="B17">
            <v>1579.3198257859817</v>
          </cell>
          <cell r="M17">
            <v>840.51518210836753</v>
          </cell>
          <cell r="N17">
            <v>1041.4456392545894</v>
          </cell>
          <cell r="Q17">
            <v>652.93129890142711</v>
          </cell>
          <cell r="R17">
            <v>1140.7124011642043</v>
          </cell>
        </row>
        <row r="18">
          <cell r="A18">
            <v>286.03232507716626</v>
          </cell>
          <cell r="B18">
            <v>1662.8943554028892</v>
          </cell>
          <cell r="M18">
            <v>945.57957987191344</v>
          </cell>
          <cell r="N18">
            <v>1126.626344161413</v>
          </cell>
          <cell r="Q18">
            <v>734.54771126410549</v>
          </cell>
          <cell r="R18">
            <v>1238.3014513097298</v>
          </cell>
        </row>
        <row r="19">
          <cell r="A19">
            <v>309.86835216693015</v>
          </cell>
          <cell r="B19">
            <v>1736.4688850197967</v>
          </cell>
          <cell r="M19">
            <v>1050.6439776354594</v>
          </cell>
          <cell r="N19">
            <v>1201.8070490682367</v>
          </cell>
          <cell r="Q19">
            <v>816.16412362678386</v>
          </cell>
          <cell r="R19">
            <v>1325.8905014552554</v>
          </cell>
        </row>
        <row r="20">
          <cell r="A20">
            <v>333.70437925669398</v>
          </cell>
          <cell r="B20">
            <v>1800.0434146367038</v>
          </cell>
          <cell r="M20">
            <v>1155.7083753990053</v>
          </cell>
          <cell r="N20">
            <v>1266.9877539750605</v>
          </cell>
          <cell r="Q20">
            <v>897.78053598946224</v>
          </cell>
          <cell r="R20">
            <v>1403.479551600781</v>
          </cell>
        </row>
        <row r="21">
          <cell r="A21">
            <v>357.54040634645787</v>
          </cell>
          <cell r="B21">
            <v>1853.6179442536113</v>
          </cell>
          <cell r="M21">
            <v>1260.7727731625514</v>
          </cell>
          <cell r="N21">
            <v>1322.1684588818841</v>
          </cell>
          <cell r="Q21">
            <v>979.39694835214073</v>
          </cell>
          <cell r="R21">
            <v>1471.0686017463063</v>
          </cell>
        </row>
        <row r="22">
          <cell r="A22">
            <v>381.3764334362217</v>
          </cell>
          <cell r="B22">
            <v>1897.1924738705188</v>
          </cell>
          <cell r="M22">
            <v>1365.8371709260973</v>
          </cell>
          <cell r="N22">
            <v>1367.3491637887078</v>
          </cell>
          <cell r="Q22">
            <v>1061.0133607148191</v>
          </cell>
          <cell r="R22">
            <v>1528.6576518918318</v>
          </cell>
        </row>
        <row r="23">
          <cell r="A23">
            <v>405.21246052598553</v>
          </cell>
          <cell r="B23">
            <v>1930.7670034874263</v>
          </cell>
          <cell r="M23">
            <v>1470.9015686896432</v>
          </cell>
          <cell r="N23">
            <v>1402.5298686955316</v>
          </cell>
          <cell r="Q23">
            <v>1142.6297730774975</v>
          </cell>
          <cell r="R23">
            <v>1576.2467020373574</v>
          </cell>
        </row>
        <row r="24">
          <cell r="A24">
            <v>429.04848761574942</v>
          </cell>
          <cell r="B24">
            <v>1954.3415331043338</v>
          </cell>
          <cell r="M24">
            <v>1575.9659664531891</v>
          </cell>
          <cell r="N24">
            <v>1427.710573602355</v>
          </cell>
          <cell r="Q24">
            <v>1224.2461854401759</v>
          </cell>
          <cell r="R24">
            <v>1613.835752182883</v>
          </cell>
        </row>
        <row r="25">
          <cell r="A25">
            <v>452.88451470551325</v>
          </cell>
          <cell r="B25">
            <v>1967.9160627212409</v>
          </cell>
          <cell r="M25">
            <v>1681.0303642167351</v>
          </cell>
          <cell r="N25">
            <v>1442.8912785091788</v>
          </cell>
          <cell r="Q25">
            <v>1305.8625978028542</v>
          </cell>
          <cell r="R25">
            <v>1641.4248023284085</v>
          </cell>
        </row>
        <row r="26">
          <cell r="A26">
            <v>476.72054179527714</v>
          </cell>
          <cell r="B26">
            <v>1971.4905923381484</v>
          </cell>
          <cell r="M26">
            <v>1786.094761980281</v>
          </cell>
          <cell r="N26">
            <v>1448.0719834160027</v>
          </cell>
          <cell r="Q26">
            <v>1387.4790101655326</v>
          </cell>
          <cell r="R26">
            <v>1659.0138524739341</v>
          </cell>
        </row>
        <row r="27">
          <cell r="A27">
            <v>500.55656888504097</v>
          </cell>
          <cell r="B27">
            <v>1965.0651219550564</v>
          </cell>
          <cell r="M27">
            <v>1891.1591597438269</v>
          </cell>
          <cell r="N27">
            <v>1443.2526883228261</v>
          </cell>
          <cell r="Q27">
            <v>1469.095422528211</v>
          </cell>
          <cell r="R27">
            <v>1666.6029026194597</v>
          </cell>
        </row>
        <row r="28">
          <cell r="A28">
            <v>524.39259597480486</v>
          </cell>
          <cell r="B28">
            <v>1948.6396515719634</v>
          </cell>
          <cell r="M28">
            <v>1996.2235575073728</v>
          </cell>
          <cell r="N28">
            <v>1428.4333932296499</v>
          </cell>
          <cell r="Q28">
            <v>1550.7118348908893</v>
          </cell>
          <cell r="R28">
            <v>1664.1919527649852</v>
          </cell>
        </row>
        <row r="29">
          <cell r="A29">
            <v>548.22862306456875</v>
          </cell>
          <cell r="B29">
            <v>1922.2141811888705</v>
          </cell>
          <cell r="M29">
            <v>2101.2879552709187</v>
          </cell>
          <cell r="N29">
            <v>1403.6140981364733</v>
          </cell>
          <cell r="Q29">
            <v>1632.3282472535677</v>
          </cell>
          <cell r="R29">
            <v>1651.7810029105108</v>
          </cell>
        </row>
        <row r="30">
          <cell r="A30">
            <v>572.06465015433253</v>
          </cell>
          <cell r="B30">
            <v>1885.7887108057785</v>
          </cell>
          <cell r="M30">
            <v>2206.3523530344646</v>
          </cell>
          <cell r="N30">
            <v>1368.7948030432972</v>
          </cell>
          <cell r="Q30">
            <v>1713.9446596162461</v>
          </cell>
          <cell r="R30">
            <v>1629.3700530560363</v>
          </cell>
        </row>
        <row r="31">
          <cell r="A31">
            <v>595.90067724409641</v>
          </cell>
          <cell r="B31">
            <v>1839.3632404226855</v>
          </cell>
          <cell r="M31">
            <v>2311.4167507980105</v>
          </cell>
          <cell r="N31">
            <v>1323.975507950121</v>
          </cell>
          <cell r="Q31">
            <v>1795.5610719789245</v>
          </cell>
          <cell r="R31">
            <v>1596.9591032015619</v>
          </cell>
        </row>
        <row r="32">
          <cell r="A32">
            <v>619.7367043338603</v>
          </cell>
          <cell r="B32">
            <v>1782.9377700395935</v>
          </cell>
          <cell r="M32">
            <v>2416.4811485615564</v>
          </cell>
          <cell r="N32">
            <v>1269.1562128569444</v>
          </cell>
          <cell r="Q32">
            <v>1877.1774843416028</v>
          </cell>
          <cell r="R32">
            <v>1554.5481533470875</v>
          </cell>
        </row>
        <row r="33">
          <cell r="A33">
            <v>643.57273142362408</v>
          </cell>
          <cell r="B33">
            <v>1716.5122996565005</v>
          </cell>
          <cell r="M33">
            <v>2521.5455463251028</v>
          </cell>
          <cell r="N33">
            <v>1204.3369177637683</v>
          </cell>
          <cell r="Q33">
            <v>1958.7938967042815</v>
          </cell>
          <cell r="R33">
            <v>1502.1372034926126</v>
          </cell>
        </row>
        <row r="34">
          <cell r="A34">
            <v>667.40875851338797</v>
          </cell>
          <cell r="B34">
            <v>1640.0868292734076</v>
          </cell>
          <cell r="M34">
            <v>2626.6099440886487</v>
          </cell>
          <cell r="N34">
            <v>1129.5176226705917</v>
          </cell>
          <cell r="Q34">
            <v>2040.4103090669598</v>
          </cell>
          <cell r="R34">
            <v>1439.7262536381386</v>
          </cell>
        </row>
        <row r="35">
          <cell r="A35">
            <v>691.24478560315185</v>
          </cell>
          <cell r="B35">
            <v>1553.6613588903156</v>
          </cell>
          <cell r="M35">
            <v>2731.6743418521946</v>
          </cell>
          <cell r="N35">
            <v>1044.6983275774155</v>
          </cell>
          <cell r="Q35">
            <v>2122.0267214296382</v>
          </cell>
          <cell r="R35">
            <v>1367.3153037836637</v>
          </cell>
        </row>
        <row r="36">
          <cell r="A36">
            <v>715.08081269291574</v>
          </cell>
          <cell r="B36">
            <v>1457.2358885072226</v>
          </cell>
          <cell r="M36">
            <v>2836.7387396157405</v>
          </cell>
          <cell r="N36">
            <v>949.87903248423936</v>
          </cell>
          <cell r="Q36">
            <v>2203.6431337923163</v>
          </cell>
          <cell r="R36">
            <v>1284.9043539291897</v>
          </cell>
        </row>
        <row r="37">
          <cell r="A37">
            <v>738.91683978267952</v>
          </cell>
          <cell r="B37">
            <v>1350.8104181241306</v>
          </cell>
          <cell r="M37">
            <v>2941.8031373792865</v>
          </cell>
          <cell r="N37">
            <v>845.05973739106321</v>
          </cell>
          <cell r="Q37">
            <v>2285.259546154995</v>
          </cell>
          <cell r="R37">
            <v>1192.4934040747148</v>
          </cell>
        </row>
        <row r="38">
          <cell r="A38">
            <v>762.75286687244341</v>
          </cell>
          <cell r="B38">
            <v>1234.3849477410376</v>
          </cell>
          <cell r="M38">
            <v>3046.8675351428324</v>
          </cell>
          <cell r="N38">
            <v>730.24044229788706</v>
          </cell>
          <cell r="Q38">
            <v>2366.8759585176731</v>
          </cell>
          <cell r="R38">
            <v>1090.0824542202408</v>
          </cell>
        </row>
        <row r="39">
          <cell r="A39">
            <v>786.58889396220729</v>
          </cell>
          <cell r="B39">
            <v>1107.9594773579447</v>
          </cell>
          <cell r="M39">
            <v>3151.9319329063783</v>
          </cell>
          <cell r="N39">
            <v>605.42114720471</v>
          </cell>
          <cell r="Q39">
            <v>2448.4923708803517</v>
          </cell>
          <cell r="R39">
            <v>977.67150436576594</v>
          </cell>
        </row>
        <row r="40">
          <cell r="A40">
            <v>810.42492105197107</v>
          </cell>
          <cell r="B40">
            <v>971.53400697485267</v>
          </cell>
          <cell r="M40">
            <v>3256.9963306699242</v>
          </cell>
          <cell r="N40">
            <v>470.60185211153384</v>
          </cell>
          <cell r="Q40">
            <v>2530.1087832430298</v>
          </cell>
          <cell r="R40">
            <v>855.26055451129196</v>
          </cell>
        </row>
        <row r="41">
          <cell r="A41">
            <v>834.26094814173496</v>
          </cell>
          <cell r="B41">
            <v>825.10853659175973</v>
          </cell>
          <cell r="M41">
            <v>3362.0607284334701</v>
          </cell>
          <cell r="N41">
            <v>325.78255701835769</v>
          </cell>
          <cell r="Q41">
            <v>2611.7251956057084</v>
          </cell>
          <cell r="R41">
            <v>722.84960465681706</v>
          </cell>
        </row>
        <row r="42">
          <cell r="A42">
            <v>858.09697523149885</v>
          </cell>
          <cell r="B42">
            <v>668.6830662086677</v>
          </cell>
          <cell r="M42">
            <v>3467.125126197016</v>
          </cell>
          <cell r="N42">
            <v>170.96326192518154</v>
          </cell>
          <cell r="Q42">
            <v>2693.3416079683871</v>
          </cell>
          <cell r="R42">
            <v>580.43865480234217</v>
          </cell>
        </row>
        <row r="43">
          <cell r="A43">
            <v>881.93300232126273</v>
          </cell>
          <cell r="B43">
            <v>502.25759582557475</v>
          </cell>
          <cell r="M43">
            <v>3572.1895239605619</v>
          </cell>
          <cell r="N43">
            <v>6.1439668320053897</v>
          </cell>
          <cell r="Q43">
            <v>2774.9580203310652</v>
          </cell>
          <cell r="R43">
            <v>428.02770494786819</v>
          </cell>
        </row>
        <row r="44">
          <cell r="A44">
            <v>905.76902941102651</v>
          </cell>
          <cell r="B44">
            <v>325.83212544248181</v>
          </cell>
          <cell r="M44">
            <v>3677.2539217241078</v>
          </cell>
          <cell r="N44">
            <v>-168.67532826117167</v>
          </cell>
          <cell r="Q44">
            <v>2856.5744326937438</v>
          </cell>
          <cell r="R44">
            <v>265.61675509339329</v>
          </cell>
        </row>
        <row r="45">
          <cell r="A45">
            <v>929.6050565007904</v>
          </cell>
          <cell r="B45">
            <v>139.40665505938978</v>
          </cell>
          <cell r="M45">
            <v>3782.3183194876538</v>
          </cell>
          <cell r="N45">
            <v>-353.49462335434782</v>
          </cell>
          <cell r="Q45">
            <v>2938.1908450564219</v>
          </cell>
          <cell r="R45">
            <v>93.205805238919311</v>
          </cell>
        </row>
        <row r="46">
          <cell r="A46">
            <v>953.44108359055429</v>
          </cell>
          <cell r="B46">
            <v>-57.018815323703166</v>
          </cell>
          <cell r="M46">
            <v>3887.3827172511997</v>
          </cell>
          <cell r="N46">
            <v>-548.31391844752397</v>
          </cell>
          <cell r="Q46">
            <v>3019.8072574191006</v>
          </cell>
          <cell r="R46">
            <v>-89.205144615555582</v>
          </cell>
        </row>
        <row r="47">
          <cell r="M47">
            <v>3992.4471150147456</v>
          </cell>
          <cell r="N47">
            <v>-753.13321354070013</v>
          </cell>
        </row>
        <row r="48">
          <cell r="M48">
            <v>4097.5115127782919</v>
          </cell>
          <cell r="N48">
            <v>-967.95250863387628</v>
          </cell>
        </row>
        <row r="49">
          <cell r="M49">
            <v>4202.5759105418374</v>
          </cell>
          <cell r="N49">
            <v>-1192.7718037270533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0"/>
  <sheetViews>
    <sheetView tabSelected="1" topLeftCell="A76" workbookViewId="0">
      <selection activeCell="I66" sqref="I66"/>
    </sheetView>
  </sheetViews>
  <sheetFormatPr defaultRowHeight="15" x14ac:dyDescent="0.25"/>
  <sheetData>
    <row r="1" spans="1:19" x14ac:dyDescent="0.25">
      <c r="A1" s="1" t="s">
        <v>5</v>
      </c>
      <c r="B1" s="1" t="s">
        <v>0</v>
      </c>
      <c r="C1" s="1" t="s">
        <v>1</v>
      </c>
      <c r="I1" s="8" t="s">
        <v>10</v>
      </c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25">
      <c r="A2" s="2">
        <v>200</v>
      </c>
      <c r="B2" s="2">
        <v>45</v>
      </c>
      <c r="C2" s="2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25">
      <c r="A4" s="4" t="s">
        <v>6</v>
      </c>
      <c r="B4" s="5">
        <v>600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25">
      <c r="A5" s="1" t="s">
        <v>7</v>
      </c>
      <c r="B5" s="2">
        <v>100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25">
      <c r="A6" s="6"/>
      <c r="B6" s="6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25"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25">
      <c r="A8" s="1" t="s">
        <v>2</v>
      </c>
      <c r="B8" s="1" t="s">
        <v>3</v>
      </c>
      <c r="C8" s="1" t="s">
        <v>4</v>
      </c>
      <c r="E8" s="1" t="s">
        <v>2</v>
      </c>
      <c r="F8" s="1" t="s">
        <v>3</v>
      </c>
      <c r="G8" s="1" t="s">
        <v>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25">
      <c r="A9" s="2">
        <f>$A$2*COS($B$2)*$C9</f>
        <v>0</v>
      </c>
      <c r="B9" s="2">
        <f>$A$2*SIN($B$2)*$C9-$C$2*POWER($C9,2)/2+$B$4</f>
        <v>600</v>
      </c>
      <c r="C9" s="2">
        <v>0</v>
      </c>
      <c r="E9" s="2">
        <f>$A$2*COS($B$2)*$G9</f>
        <v>0</v>
      </c>
      <c r="F9" s="2">
        <f>$A$2*SIN($B$2)*$G9-$C$2*POWER($G9,2)/2+$B$5</f>
        <v>100</v>
      </c>
      <c r="G9" s="2">
        <v>0</v>
      </c>
    </row>
    <row r="10" spans="1:19" x14ac:dyDescent="0.25">
      <c r="A10" s="2">
        <f t="shared" ref="A10:A52" si="0">$A$2*COS($B$2)*$C10</f>
        <v>105.06439776354594</v>
      </c>
      <c r="B10" s="2">
        <f t="shared" ref="B10:B52" si="1">$A$2*SIN($B$2)*$C10-$C$2*POWER($C10,2)/2+$B$4</f>
        <v>765.18070490682362</v>
      </c>
      <c r="C10" s="2">
        <v>1</v>
      </c>
      <c r="E10" s="2">
        <f t="shared" ref="E10:E52" si="2">$A$2*COS($B$2)*$G10</f>
        <v>105.06439776354594</v>
      </c>
      <c r="F10" s="2">
        <f t="shared" ref="F10:F52" si="3">$A$2*SIN($B$2)*$G10-$C$2*POWER($G10,2)/2+$B$5</f>
        <v>265.18070490682368</v>
      </c>
      <c r="G10" s="2">
        <v>1</v>
      </c>
    </row>
    <row r="11" spans="1:19" x14ac:dyDescent="0.25">
      <c r="A11" s="2">
        <f t="shared" si="0"/>
        <v>210.12879552709188</v>
      </c>
      <c r="B11" s="2">
        <f t="shared" si="1"/>
        <v>920.36140981364736</v>
      </c>
      <c r="C11" s="2">
        <v>2</v>
      </c>
      <c r="E11" s="2">
        <f t="shared" si="2"/>
        <v>210.12879552709188</v>
      </c>
      <c r="F11" s="2">
        <f t="shared" si="3"/>
        <v>420.36140981364736</v>
      </c>
      <c r="G11" s="2">
        <v>2</v>
      </c>
    </row>
    <row r="12" spans="1:19" x14ac:dyDescent="0.25">
      <c r="A12" s="2">
        <f t="shared" si="0"/>
        <v>315.19319329063785</v>
      </c>
      <c r="B12" s="2">
        <f t="shared" si="1"/>
        <v>1065.5421147204711</v>
      </c>
      <c r="C12" s="2">
        <v>3</v>
      </c>
      <c r="E12" s="2">
        <f t="shared" si="2"/>
        <v>315.19319329063785</v>
      </c>
      <c r="F12" s="2">
        <f t="shared" si="3"/>
        <v>565.54211472047109</v>
      </c>
      <c r="G12" s="2">
        <v>3</v>
      </c>
    </row>
    <row r="13" spans="1:19" x14ac:dyDescent="0.25">
      <c r="A13" s="2">
        <f t="shared" si="0"/>
        <v>420.25759105418376</v>
      </c>
      <c r="B13" s="2">
        <f t="shared" si="1"/>
        <v>1200.7228196272947</v>
      </c>
      <c r="C13" s="2">
        <v>4</v>
      </c>
      <c r="E13" s="2">
        <f t="shared" si="2"/>
        <v>420.25759105418376</v>
      </c>
      <c r="F13" s="2">
        <f t="shared" si="3"/>
        <v>700.72281962729471</v>
      </c>
      <c r="G13" s="2">
        <v>4</v>
      </c>
    </row>
    <row r="14" spans="1:19" x14ac:dyDescent="0.25">
      <c r="A14" s="2">
        <f t="shared" si="0"/>
        <v>525.32198881772968</v>
      </c>
      <c r="B14" s="2">
        <f t="shared" si="1"/>
        <v>1325.9035245341183</v>
      </c>
      <c r="C14" s="2">
        <v>5</v>
      </c>
      <c r="E14" s="2">
        <f t="shared" si="2"/>
        <v>525.32198881772968</v>
      </c>
      <c r="F14" s="2">
        <f t="shared" si="3"/>
        <v>825.90352453411833</v>
      </c>
      <c r="G14" s="2">
        <v>5</v>
      </c>
    </row>
    <row r="15" spans="1:19" x14ac:dyDescent="0.25">
      <c r="A15" s="2">
        <f t="shared" si="0"/>
        <v>630.3863865812757</v>
      </c>
      <c r="B15" s="2">
        <f t="shared" si="1"/>
        <v>1441.0842294409422</v>
      </c>
      <c r="C15" s="2">
        <v>6</v>
      </c>
      <c r="E15" s="2">
        <f t="shared" si="2"/>
        <v>630.3863865812757</v>
      </c>
      <c r="F15" s="2">
        <f t="shared" si="3"/>
        <v>941.08422944094207</v>
      </c>
      <c r="G15" s="2">
        <v>6</v>
      </c>
    </row>
    <row r="16" spans="1:19" x14ac:dyDescent="0.25">
      <c r="A16" s="2">
        <f t="shared" si="0"/>
        <v>735.45078434482161</v>
      </c>
      <c r="B16" s="2">
        <f t="shared" si="1"/>
        <v>1546.2649343477658</v>
      </c>
      <c r="C16" s="2">
        <v>7</v>
      </c>
      <c r="E16" s="2">
        <f t="shared" si="2"/>
        <v>735.45078434482161</v>
      </c>
      <c r="F16" s="2">
        <f t="shared" si="3"/>
        <v>1046.2649343477658</v>
      </c>
      <c r="G16" s="2">
        <v>7</v>
      </c>
    </row>
    <row r="17" spans="1:7" x14ac:dyDescent="0.25">
      <c r="A17" s="2">
        <f t="shared" si="0"/>
        <v>840.51518210836753</v>
      </c>
      <c r="B17" s="2">
        <f t="shared" si="1"/>
        <v>1641.4456392545894</v>
      </c>
      <c r="C17" s="2">
        <v>8</v>
      </c>
      <c r="E17" s="2">
        <f t="shared" si="2"/>
        <v>840.51518210836753</v>
      </c>
      <c r="F17" s="2">
        <f t="shared" si="3"/>
        <v>1141.4456392545894</v>
      </c>
      <c r="G17" s="2">
        <v>8</v>
      </c>
    </row>
    <row r="18" spans="1:7" x14ac:dyDescent="0.25">
      <c r="A18" s="2">
        <f t="shared" si="0"/>
        <v>945.57957987191344</v>
      </c>
      <c r="B18" s="2">
        <f t="shared" si="1"/>
        <v>1726.626344161413</v>
      </c>
      <c r="C18" s="2">
        <v>9</v>
      </c>
      <c r="E18" s="2">
        <f t="shared" si="2"/>
        <v>945.57957987191344</v>
      </c>
      <c r="F18" s="2">
        <f t="shared" si="3"/>
        <v>1226.626344161413</v>
      </c>
      <c r="G18" s="2">
        <v>9</v>
      </c>
    </row>
    <row r="19" spans="1:7" x14ac:dyDescent="0.25">
      <c r="A19" s="2">
        <f t="shared" si="0"/>
        <v>1050.6439776354594</v>
      </c>
      <c r="B19" s="2">
        <f t="shared" si="1"/>
        <v>1801.8070490682367</v>
      </c>
      <c r="C19" s="2">
        <v>10</v>
      </c>
      <c r="E19" s="2">
        <f t="shared" si="2"/>
        <v>1050.6439776354594</v>
      </c>
      <c r="F19" s="2">
        <f t="shared" si="3"/>
        <v>1301.8070490682367</v>
      </c>
      <c r="G19" s="2">
        <v>10</v>
      </c>
    </row>
    <row r="20" spans="1:7" x14ac:dyDescent="0.25">
      <c r="A20" s="2">
        <f t="shared" si="0"/>
        <v>1155.7083753990053</v>
      </c>
      <c r="B20" s="2">
        <f t="shared" si="1"/>
        <v>1866.9877539750605</v>
      </c>
      <c r="C20" s="2">
        <v>11</v>
      </c>
      <c r="E20" s="2">
        <f t="shared" si="2"/>
        <v>1155.7083753990053</v>
      </c>
      <c r="F20" s="2">
        <f t="shared" si="3"/>
        <v>1366.9877539750605</v>
      </c>
      <c r="G20" s="2">
        <v>11</v>
      </c>
    </row>
    <row r="21" spans="1:7" x14ac:dyDescent="0.25">
      <c r="A21" s="2">
        <f t="shared" si="0"/>
        <v>1260.7727731625514</v>
      </c>
      <c r="B21" s="2">
        <f t="shared" si="1"/>
        <v>1922.1684588818841</v>
      </c>
      <c r="C21" s="2">
        <v>12</v>
      </c>
      <c r="E21" s="2">
        <f t="shared" si="2"/>
        <v>1260.7727731625514</v>
      </c>
      <c r="F21" s="2">
        <f t="shared" si="3"/>
        <v>1422.1684588818841</v>
      </c>
      <c r="G21" s="2">
        <v>12</v>
      </c>
    </row>
    <row r="22" spans="1:7" x14ac:dyDescent="0.25">
      <c r="A22" s="2">
        <f t="shared" si="0"/>
        <v>1365.8371709260973</v>
      </c>
      <c r="B22" s="2">
        <f t="shared" si="1"/>
        <v>1967.3491637887078</v>
      </c>
      <c r="C22" s="2">
        <v>13</v>
      </c>
      <c r="E22" s="2">
        <f t="shared" si="2"/>
        <v>1365.8371709260973</v>
      </c>
      <c r="F22" s="2">
        <f t="shared" si="3"/>
        <v>1467.3491637887078</v>
      </c>
      <c r="G22" s="2">
        <v>13</v>
      </c>
    </row>
    <row r="23" spans="1:7" x14ac:dyDescent="0.25">
      <c r="A23" s="2">
        <f t="shared" si="0"/>
        <v>1470.9015686896432</v>
      </c>
      <c r="B23" s="2">
        <f t="shared" si="1"/>
        <v>2002.5298686955316</v>
      </c>
      <c r="C23" s="2">
        <v>14</v>
      </c>
      <c r="E23" s="2">
        <f t="shared" si="2"/>
        <v>1470.9015686896432</v>
      </c>
      <c r="F23" s="2">
        <f t="shared" si="3"/>
        <v>1502.5298686955316</v>
      </c>
      <c r="G23" s="2">
        <v>14</v>
      </c>
    </row>
    <row r="24" spans="1:7" x14ac:dyDescent="0.25">
      <c r="A24" s="2">
        <f t="shared" si="0"/>
        <v>1575.9659664531891</v>
      </c>
      <c r="B24" s="2">
        <f t="shared" si="1"/>
        <v>2027.710573602355</v>
      </c>
      <c r="C24" s="2">
        <v>15</v>
      </c>
      <c r="E24" s="2">
        <f t="shared" si="2"/>
        <v>1575.9659664531891</v>
      </c>
      <c r="F24" s="2">
        <f t="shared" si="3"/>
        <v>1527.710573602355</v>
      </c>
      <c r="G24" s="2">
        <v>15</v>
      </c>
    </row>
    <row r="25" spans="1:7" x14ac:dyDescent="0.25">
      <c r="A25" s="2">
        <f t="shared" si="0"/>
        <v>1681.0303642167351</v>
      </c>
      <c r="B25" s="2">
        <f t="shared" si="1"/>
        <v>2042.8912785091788</v>
      </c>
      <c r="C25" s="2">
        <v>16</v>
      </c>
      <c r="E25" s="2">
        <f t="shared" si="2"/>
        <v>1681.0303642167351</v>
      </c>
      <c r="F25" s="2">
        <f t="shared" si="3"/>
        <v>1542.8912785091788</v>
      </c>
      <c r="G25" s="2">
        <v>16</v>
      </c>
    </row>
    <row r="26" spans="1:7" x14ac:dyDescent="0.25">
      <c r="A26" s="2">
        <f t="shared" si="0"/>
        <v>1786.094761980281</v>
      </c>
      <c r="B26" s="2">
        <f t="shared" si="1"/>
        <v>2048.0719834160027</v>
      </c>
      <c r="C26" s="2">
        <v>17</v>
      </c>
      <c r="E26" s="2">
        <f t="shared" si="2"/>
        <v>1786.094761980281</v>
      </c>
      <c r="F26" s="2">
        <f t="shared" si="3"/>
        <v>1548.0719834160027</v>
      </c>
      <c r="G26" s="2">
        <v>17</v>
      </c>
    </row>
    <row r="27" spans="1:7" x14ac:dyDescent="0.25">
      <c r="A27" s="2">
        <f t="shared" si="0"/>
        <v>1891.1591597438269</v>
      </c>
      <c r="B27" s="2">
        <f t="shared" si="1"/>
        <v>2043.2526883228261</v>
      </c>
      <c r="C27" s="2">
        <v>18</v>
      </c>
      <c r="E27" s="2">
        <f t="shared" si="2"/>
        <v>1891.1591597438269</v>
      </c>
      <c r="F27" s="2">
        <f t="shared" si="3"/>
        <v>1543.2526883228261</v>
      </c>
      <c r="G27" s="2">
        <v>18</v>
      </c>
    </row>
    <row r="28" spans="1:7" x14ac:dyDescent="0.25">
      <c r="A28" s="2">
        <f t="shared" si="0"/>
        <v>1996.2235575073728</v>
      </c>
      <c r="B28" s="2">
        <f t="shared" si="1"/>
        <v>2028.4333932296499</v>
      </c>
      <c r="C28" s="2">
        <v>19</v>
      </c>
      <c r="E28" s="2">
        <f t="shared" si="2"/>
        <v>1996.2235575073728</v>
      </c>
      <c r="F28" s="2">
        <f t="shared" si="3"/>
        <v>1528.4333932296499</v>
      </c>
      <c r="G28" s="2">
        <v>19</v>
      </c>
    </row>
    <row r="29" spans="1:7" x14ac:dyDescent="0.25">
      <c r="A29" s="2">
        <f t="shared" si="0"/>
        <v>2101.2879552709187</v>
      </c>
      <c r="B29" s="2">
        <f t="shared" si="1"/>
        <v>2003.6140981364733</v>
      </c>
      <c r="C29" s="2">
        <v>20</v>
      </c>
      <c r="E29" s="2">
        <f t="shared" si="2"/>
        <v>2101.2879552709187</v>
      </c>
      <c r="F29" s="2">
        <f t="shared" si="3"/>
        <v>1503.6140981364733</v>
      </c>
      <c r="G29" s="2">
        <v>20</v>
      </c>
    </row>
    <row r="30" spans="1:7" x14ac:dyDescent="0.25">
      <c r="A30" s="2">
        <f t="shared" si="0"/>
        <v>2206.3523530344646</v>
      </c>
      <c r="B30" s="2">
        <f t="shared" si="1"/>
        <v>1968.7948030432972</v>
      </c>
      <c r="C30" s="2">
        <v>21</v>
      </c>
      <c r="E30" s="2">
        <f t="shared" si="2"/>
        <v>2206.3523530344646</v>
      </c>
      <c r="F30" s="2">
        <f t="shared" si="3"/>
        <v>1468.7948030432972</v>
      </c>
      <c r="G30" s="2">
        <v>21</v>
      </c>
    </row>
    <row r="31" spans="1:7" x14ac:dyDescent="0.25">
      <c r="A31" s="2">
        <f t="shared" si="0"/>
        <v>2311.4167507980105</v>
      </c>
      <c r="B31" s="2">
        <f t="shared" si="1"/>
        <v>1923.975507950121</v>
      </c>
      <c r="C31" s="2">
        <v>22</v>
      </c>
      <c r="E31" s="2">
        <f t="shared" si="2"/>
        <v>2311.4167507980105</v>
      </c>
      <c r="F31" s="2">
        <f t="shared" si="3"/>
        <v>1423.975507950121</v>
      </c>
      <c r="G31" s="2">
        <v>22</v>
      </c>
    </row>
    <row r="32" spans="1:7" x14ac:dyDescent="0.25">
      <c r="A32" s="2">
        <f t="shared" si="0"/>
        <v>2416.4811485615564</v>
      </c>
      <c r="B32" s="2">
        <f t="shared" si="1"/>
        <v>1869.1562128569444</v>
      </c>
      <c r="C32" s="2">
        <v>23</v>
      </c>
      <c r="E32" s="2">
        <f t="shared" si="2"/>
        <v>2416.4811485615564</v>
      </c>
      <c r="F32" s="2">
        <f t="shared" si="3"/>
        <v>1369.1562128569444</v>
      </c>
      <c r="G32" s="2">
        <v>23</v>
      </c>
    </row>
    <row r="33" spans="1:7" x14ac:dyDescent="0.25">
      <c r="A33" s="2">
        <f t="shared" si="0"/>
        <v>2521.5455463251028</v>
      </c>
      <c r="B33" s="2">
        <f t="shared" si="1"/>
        <v>1804.3369177637683</v>
      </c>
      <c r="C33" s="2">
        <v>24</v>
      </c>
      <c r="E33" s="2">
        <f t="shared" si="2"/>
        <v>2521.5455463251028</v>
      </c>
      <c r="F33" s="2">
        <f t="shared" si="3"/>
        <v>1304.3369177637683</v>
      </c>
      <c r="G33" s="2">
        <v>24</v>
      </c>
    </row>
    <row r="34" spans="1:7" x14ac:dyDescent="0.25">
      <c r="A34" s="2">
        <f t="shared" si="0"/>
        <v>2626.6099440886487</v>
      </c>
      <c r="B34" s="2">
        <f t="shared" si="1"/>
        <v>1729.5176226705917</v>
      </c>
      <c r="C34" s="2">
        <v>25</v>
      </c>
      <c r="E34" s="2">
        <f t="shared" si="2"/>
        <v>2626.6099440886487</v>
      </c>
      <c r="F34" s="2">
        <f t="shared" si="3"/>
        <v>1229.5176226705917</v>
      </c>
      <c r="G34" s="2">
        <v>25</v>
      </c>
    </row>
    <row r="35" spans="1:7" x14ac:dyDescent="0.25">
      <c r="A35" s="2">
        <f t="shared" si="0"/>
        <v>2731.6743418521946</v>
      </c>
      <c r="B35" s="2">
        <f t="shared" si="1"/>
        <v>1644.6983275774155</v>
      </c>
      <c r="C35" s="2">
        <v>26</v>
      </c>
      <c r="E35" s="2">
        <f t="shared" si="2"/>
        <v>2731.6743418521946</v>
      </c>
      <c r="F35" s="2">
        <f t="shared" si="3"/>
        <v>1144.6983275774155</v>
      </c>
      <c r="G35" s="2">
        <v>26</v>
      </c>
    </row>
    <row r="36" spans="1:7" x14ac:dyDescent="0.25">
      <c r="A36" s="2">
        <f t="shared" si="0"/>
        <v>2836.7387396157405</v>
      </c>
      <c r="B36" s="2">
        <f t="shared" si="1"/>
        <v>1549.8790324842394</v>
      </c>
      <c r="C36" s="2">
        <v>27</v>
      </c>
      <c r="E36" s="2">
        <f t="shared" si="2"/>
        <v>2836.7387396157405</v>
      </c>
      <c r="F36" s="2">
        <f t="shared" si="3"/>
        <v>1049.8790324842394</v>
      </c>
      <c r="G36" s="2">
        <v>27</v>
      </c>
    </row>
    <row r="37" spans="1:7" x14ac:dyDescent="0.25">
      <c r="A37" s="2">
        <f t="shared" si="0"/>
        <v>2941.8031373792865</v>
      </c>
      <c r="B37" s="2">
        <f t="shared" si="1"/>
        <v>1445.0597373910632</v>
      </c>
      <c r="C37" s="2">
        <v>28</v>
      </c>
      <c r="E37" s="2">
        <f t="shared" si="2"/>
        <v>2941.8031373792865</v>
      </c>
      <c r="F37" s="2">
        <f t="shared" si="3"/>
        <v>945.05973739106321</v>
      </c>
      <c r="G37" s="2">
        <v>28</v>
      </c>
    </row>
    <row r="38" spans="1:7" x14ac:dyDescent="0.25">
      <c r="A38" s="2">
        <f t="shared" si="0"/>
        <v>3046.8675351428324</v>
      </c>
      <c r="B38" s="2">
        <f t="shared" si="1"/>
        <v>1330.2404422978871</v>
      </c>
      <c r="C38" s="2">
        <v>29</v>
      </c>
      <c r="E38" s="2">
        <f t="shared" si="2"/>
        <v>3046.8675351428324</v>
      </c>
      <c r="F38" s="2">
        <f t="shared" si="3"/>
        <v>830.24044229788706</v>
      </c>
      <c r="G38" s="2">
        <v>29</v>
      </c>
    </row>
    <row r="39" spans="1:7" x14ac:dyDescent="0.25">
      <c r="A39" s="2">
        <f t="shared" si="0"/>
        <v>3151.9319329063783</v>
      </c>
      <c r="B39" s="2">
        <f t="shared" si="1"/>
        <v>1205.42114720471</v>
      </c>
      <c r="C39" s="2">
        <v>30</v>
      </c>
      <c r="E39" s="2">
        <f t="shared" si="2"/>
        <v>3151.9319329063783</v>
      </c>
      <c r="F39" s="2">
        <f t="shared" si="3"/>
        <v>705.42114720471</v>
      </c>
      <c r="G39" s="2">
        <v>30</v>
      </c>
    </row>
    <row r="40" spans="1:7" x14ac:dyDescent="0.25">
      <c r="A40" s="2">
        <f t="shared" si="0"/>
        <v>3256.9963306699242</v>
      </c>
      <c r="B40" s="2">
        <f t="shared" si="1"/>
        <v>1070.6018521115338</v>
      </c>
      <c r="C40" s="2">
        <v>31</v>
      </c>
      <c r="E40" s="2">
        <f t="shared" si="2"/>
        <v>3256.9963306699242</v>
      </c>
      <c r="F40" s="2">
        <f t="shared" si="3"/>
        <v>570.60185211153384</v>
      </c>
      <c r="G40" s="2">
        <v>31</v>
      </c>
    </row>
    <row r="41" spans="1:7" x14ac:dyDescent="0.25">
      <c r="A41" s="2">
        <f t="shared" si="0"/>
        <v>3362.0607284334701</v>
      </c>
      <c r="B41" s="2">
        <f t="shared" si="1"/>
        <v>925.78255701835769</v>
      </c>
      <c r="C41" s="2">
        <v>32</v>
      </c>
      <c r="E41" s="2">
        <f t="shared" si="2"/>
        <v>3362.0607284334701</v>
      </c>
      <c r="F41" s="2">
        <f t="shared" si="3"/>
        <v>425.78255701835769</v>
      </c>
      <c r="G41" s="2">
        <v>32</v>
      </c>
    </row>
    <row r="42" spans="1:7" x14ac:dyDescent="0.25">
      <c r="A42" s="2">
        <f t="shared" si="0"/>
        <v>3467.125126197016</v>
      </c>
      <c r="B42" s="2">
        <f t="shared" si="1"/>
        <v>770.96326192518154</v>
      </c>
      <c r="C42" s="2">
        <v>33</v>
      </c>
      <c r="E42" s="2">
        <f t="shared" si="2"/>
        <v>3467.125126197016</v>
      </c>
      <c r="F42" s="2">
        <f t="shared" si="3"/>
        <v>270.96326192518154</v>
      </c>
      <c r="G42" s="2">
        <v>33</v>
      </c>
    </row>
    <row r="43" spans="1:7" x14ac:dyDescent="0.25">
      <c r="A43" s="2">
        <f t="shared" si="0"/>
        <v>3572.1895239605619</v>
      </c>
      <c r="B43" s="2">
        <f t="shared" si="1"/>
        <v>606.14396683200539</v>
      </c>
      <c r="C43" s="2">
        <v>34</v>
      </c>
      <c r="E43" s="2">
        <f t="shared" si="2"/>
        <v>3572.1895239605619</v>
      </c>
      <c r="F43" s="2">
        <f t="shared" si="3"/>
        <v>106.14396683200539</v>
      </c>
      <c r="G43" s="2">
        <v>34</v>
      </c>
    </row>
    <row r="44" spans="1:7" x14ac:dyDescent="0.25">
      <c r="A44" s="2">
        <f t="shared" si="0"/>
        <v>3677.2539217241078</v>
      </c>
      <c r="B44" s="2">
        <f t="shared" si="1"/>
        <v>431.32467173882833</v>
      </c>
      <c r="C44" s="2">
        <v>35</v>
      </c>
      <c r="E44" s="2">
        <f t="shared" si="2"/>
        <v>3677.2539217241078</v>
      </c>
      <c r="F44" s="2">
        <f t="shared" si="3"/>
        <v>-68.675328261171671</v>
      </c>
      <c r="G44" s="2">
        <v>35</v>
      </c>
    </row>
    <row r="45" spans="1:7" x14ac:dyDescent="0.25">
      <c r="A45" s="2">
        <f t="shared" si="0"/>
        <v>3782.3183194876538</v>
      </c>
      <c r="B45" s="2">
        <f t="shared" si="1"/>
        <v>246.50537664565218</v>
      </c>
      <c r="C45" s="2">
        <v>36</v>
      </c>
      <c r="E45" s="2">
        <f t="shared" si="2"/>
        <v>3782.3183194876538</v>
      </c>
      <c r="F45" s="2">
        <f t="shared" si="3"/>
        <v>-253.49462335434782</v>
      </c>
      <c r="G45" s="2">
        <v>36</v>
      </c>
    </row>
    <row r="46" spans="1:7" x14ac:dyDescent="0.25">
      <c r="A46" s="2">
        <f t="shared" si="0"/>
        <v>3887.3827172511997</v>
      </c>
      <c r="B46" s="2">
        <f t="shared" si="1"/>
        <v>51.686081552476026</v>
      </c>
      <c r="C46" s="2">
        <v>37</v>
      </c>
      <c r="E46" s="2">
        <f t="shared" si="2"/>
        <v>3887.3827172511997</v>
      </c>
      <c r="F46" s="2">
        <f t="shared" si="3"/>
        <v>-448.31391844752397</v>
      </c>
      <c r="G46" s="2">
        <v>37</v>
      </c>
    </row>
    <row r="47" spans="1:7" x14ac:dyDescent="0.25">
      <c r="A47" s="2">
        <f t="shared" si="0"/>
        <v>3992.4471150147456</v>
      </c>
      <c r="B47" s="2">
        <f t="shared" si="1"/>
        <v>-153.13321354070013</v>
      </c>
      <c r="C47" s="2">
        <v>38</v>
      </c>
      <c r="E47" s="2">
        <f t="shared" si="2"/>
        <v>3992.4471150147456</v>
      </c>
      <c r="F47" s="2">
        <f t="shared" si="3"/>
        <v>-653.13321354070013</v>
      </c>
      <c r="G47" s="2">
        <v>38</v>
      </c>
    </row>
    <row r="48" spans="1:7" x14ac:dyDescent="0.25">
      <c r="A48" s="2">
        <f t="shared" si="0"/>
        <v>4097.5115127782919</v>
      </c>
      <c r="B48" s="2">
        <f t="shared" si="1"/>
        <v>-367.95250863387628</v>
      </c>
      <c r="C48" s="2">
        <v>39</v>
      </c>
      <c r="E48" s="2">
        <f t="shared" si="2"/>
        <v>4097.5115127782919</v>
      </c>
      <c r="F48" s="2">
        <f t="shared" si="3"/>
        <v>-867.95250863387628</v>
      </c>
      <c r="G48" s="2">
        <v>39</v>
      </c>
    </row>
    <row r="49" spans="1:15" x14ac:dyDescent="0.25">
      <c r="A49" s="2">
        <f t="shared" si="0"/>
        <v>4202.5759105418374</v>
      </c>
      <c r="B49" s="2">
        <f t="shared" si="1"/>
        <v>-592.77180372705334</v>
      </c>
      <c r="C49" s="2">
        <v>40</v>
      </c>
      <c r="E49" s="2">
        <f t="shared" si="2"/>
        <v>4202.5759105418374</v>
      </c>
      <c r="F49" s="2">
        <f t="shared" si="3"/>
        <v>-1092.7718037270533</v>
      </c>
      <c r="G49" s="2">
        <v>40</v>
      </c>
    </row>
    <row r="50" spans="1:15" x14ac:dyDescent="0.25">
      <c r="A50" s="2">
        <f t="shared" si="0"/>
        <v>4307.6403083053838</v>
      </c>
      <c r="B50" s="2">
        <f t="shared" si="1"/>
        <v>-827.59109882022949</v>
      </c>
      <c r="C50" s="2">
        <v>41</v>
      </c>
      <c r="E50" s="2">
        <f t="shared" si="2"/>
        <v>4307.6403083053838</v>
      </c>
      <c r="F50" s="2">
        <f t="shared" si="3"/>
        <v>-1327.5910988202295</v>
      </c>
      <c r="G50" s="2">
        <v>41</v>
      </c>
    </row>
    <row r="51" spans="1:15" x14ac:dyDescent="0.25">
      <c r="A51" s="2">
        <f t="shared" si="0"/>
        <v>4412.7047060689292</v>
      </c>
      <c r="B51" s="2">
        <f t="shared" si="1"/>
        <v>-1072.4103939134056</v>
      </c>
      <c r="C51" s="2">
        <v>42</v>
      </c>
      <c r="E51" s="2">
        <f t="shared" si="2"/>
        <v>4412.7047060689292</v>
      </c>
      <c r="F51" s="2">
        <f t="shared" si="3"/>
        <v>-1572.4103939134056</v>
      </c>
      <c r="G51" s="2">
        <v>42</v>
      </c>
    </row>
    <row r="52" spans="1:15" x14ac:dyDescent="0.25">
      <c r="A52" s="2">
        <f t="shared" si="0"/>
        <v>4517.7691038324756</v>
      </c>
      <c r="B52" s="2">
        <f t="shared" si="1"/>
        <v>-1327.2296890065818</v>
      </c>
      <c r="C52" s="2">
        <v>43</v>
      </c>
      <c r="E52" s="2">
        <f t="shared" si="2"/>
        <v>4517.7691038324756</v>
      </c>
      <c r="F52" s="2">
        <f t="shared" si="3"/>
        <v>-1827.2296890065818</v>
      </c>
      <c r="G52" s="2">
        <v>43</v>
      </c>
    </row>
    <row r="55" spans="1:15" x14ac:dyDescent="0.25">
      <c r="A55" s="1" t="s">
        <v>8</v>
      </c>
      <c r="B55" s="2">
        <v>400</v>
      </c>
    </row>
    <row r="56" spans="1:15" x14ac:dyDescent="0.25">
      <c r="A56" s="7" t="s">
        <v>9</v>
      </c>
      <c r="B56" s="2">
        <v>75</v>
      </c>
    </row>
    <row r="59" spans="1:15" x14ac:dyDescent="0.25">
      <c r="A59" s="1" t="s">
        <v>2</v>
      </c>
      <c r="B59" s="1" t="s">
        <v>3</v>
      </c>
      <c r="C59" s="1" t="s">
        <v>4</v>
      </c>
      <c r="M59" s="1" t="s">
        <v>2</v>
      </c>
      <c r="N59" s="1" t="s">
        <v>3</v>
      </c>
      <c r="O59" s="1" t="s">
        <v>4</v>
      </c>
    </row>
    <row r="60" spans="1:15" x14ac:dyDescent="0.25">
      <c r="A60" s="2">
        <f>$B$55*COS($B$2)*$C60</f>
        <v>0</v>
      </c>
      <c r="B60" s="2">
        <f>$B$55*SIN($B$2)*$C60-$C$2*POWER($C60,2)/2</f>
        <v>0</v>
      </c>
      <c r="C60" s="2">
        <v>0</v>
      </c>
      <c r="M60" s="2">
        <f>$B$56*COS($B$2)*$O60</f>
        <v>0</v>
      </c>
      <c r="N60" s="2">
        <f>$B$56*SIN($B$2)*$O60-$C$2*POWER($O60,2)/2</f>
        <v>0</v>
      </c>
      <c r="O60" s="2">
        <v>0</v>
      </c>
    </row>
    <row r="61" spans="1:15" x14ac:dyDescent="0.25">
      <c r="A61" s="2">
        <f>$B$55*COS($B$2)*$C61</f>
        <v>210.12879552709188</v>
      </c>
      <c r="B61" s="2">
        <f t="shared" ref="B61:B124" si="4">$B$55*SIN($B$2)*$C61-$C$2*POWER($C61,2)/2</f>
        <v>335.36140981364736</v>
      </c>
      <c r="C61" s="2">
        <v>1</v>
      </c>
      <c r="M61" s="2">
        <f t="shared" ref="M61:M75" si="5">$B$56*COS($B$2)*$O61</f>
        <v>39.399149161329731</v>
      </c>
      <c r="N61" s="2">
        <f t="shared" ref="N61:N75" si="6">$B$56*SIN($B$2)*$O61-$C$2*POWER($O61,2)/2</f>
        <v>58.817764340058886</v>
      </c>
      <c r="O61" s="2">
        <v>1</v>
      </c>
    </row>
    <row r="62" spans="1:15" x14ac:dyDescent="0.25">
      <c r="A62" s="2">
        <f t="shared" ref="A62:A124" si="7">$B$55*COS($B$2)*$C62</f>
        <v>420.25759105418376</v>
      </c>
      <c r="B62" s="2">
        <f t="shared" si="4"/>
        <v>660.72281962729471</v>
      </c>
      <c r="C62" s="2">
        <v>2</v>
      </c>
      <c r="M62" s="2">
        <f t="shared" si="5"/>
        <v>78.798298322659463</v>
      </c>
      <c r="N62" s="2">
        <f t="shared" si="6"/>
        <v>107.63552868011777</v>
      </c>
      <c r="O62" s="2">
        <v>2</v>
      </c>
    </row>
    <row r="63" spans="1:15" x14ac:dyDescent="0.25">
      <c r="A63" s="2">
        <f t="shared" si="7"/>
        <v>630.3863865812757</v>
      </c>
      <c r="B63" s="2">
        <f t="shared" si="4"/>
        <v>976.08422944094207</v>
      </c>
      <c r="C63" s="2">
        <v>3</v>
      </c>
      <c r="M63" s="2">
        <f t="shared" si="5"/>
        <v>118.19744748398919</v>
      </c>
      <c r="N63" s="2">
        <f t="shared" si="6"/>
        <v>146.45329302017666</v>
      </c>
      <c r="O63" s="2">
        <v>3</v>
      </c>
    </row>
    <row r="64" spans="1:15" x14ac:dyDescent="0.25">
      <c r="A64" s="2">
        <f t="shared" si="7"/>
        <v>840.51518210836753</v>
      </c>
      <c r="B64" s="2">
        <f t="shared" si="4"/>
        <v>1281.4456392545894</v>
      </c>
      <c r="C64" s="2">
        <v>4</v>
      </c>
      <c r="M64" s="2">
        <f t="shared" si="5"/>
        <v>157.59659664531893</v>
      </c>
      <c r="N64" s="2">
        <f t="shared" si="6"/>
        <v>175.27105736023555</v>
      </c>
      <c r="O64" s="2">
        <v>4</v>
      </c>
    </row>
    <row r="65" spans="1:15" x14ac:dyDescent="0.25">
      <c r="A65" s="2">
        <f t="shared" si="7"/>
        <v>1050.6439776354594</v>
      </c>
      <c r="B65" s="2">
        <f t="shared" si="4"/>
        <v>1576.8070490682367</v>
      </c>
      <c r="C65" s="2">
        <v>5</v>
      </c>
      <c r="M65" s="2">
        <f t="shared" si="5"/>
        <v>196.99574580664864</v>
      </c>
      <c r="N65" s="2">
        <f t="shared" si="6"/>
        <v>194.08882170029443</v>
      </c>
      <c r="O65" s="2">
        <v>5</v>
      </c>
    </row>
    <row r="66" spans="1:15" x14ac:dyDescent="0.25">
      <c r="A66" s="2">
        <f t="shared" si="7"/>
        <v>1260.7727731625514</v>
      </c>
      <c r="B66" s="2">
        <f t="shared" si="4"/>
        <v>1862.1684588818841</v>
      </c>
      <c r="C66" s="2">
        <v>6</v>
      </c>
      <c r="M66" s="2">
        <f t="shared" si="5"/>
        <v>236.39489496797839</v>
      </c>
      <c r="N66" s="2">
        <f t="shared" si="6"/>
        <v>202.90658604035332</v>
      </c>
      <c r="O66" s="2">
        <v>6</v>
      </c>
    </row>
    <row r="67" spans="1:15" x14ac:dyDescent="0.25">
      <c r="A67" s="2">
        <f t="shared" si="7"/>
        <v>1470.9015686896432</v>
      </c>
      <c r="B67" s="2">
        <f t="shared" si="4"/>
        <v>2137.5298686955316</v>
      </c>
      <c r="C67" s="2">
        <v>7</v>
      </c>
      <c r="M67" s="2">
        <f t="shared" si="5"/>
        <v>275.79404412930813</v>
      </c>
      <c r="N67" s="2">
        <f t="shared" si="6"/>
        <v>201.7243503804122</v>
      </c>
      <c r="O67" s="2">
        <v>7</v>
      </c>
    </row>
    <row r="68" spans="1:15" x14ac:dyDescent="0.25">
      <c r="A68" s="2">
        <f t="shared" si="7"/>
        <v>1681.0303642167351</v>
      </c>
      <c r="B68" s="2">
        <f t="shared" si="4"/>
        <v>2402.8912785091788</v>
      </c>
      <c r="C68" s="2">
        <v>8</v>
      </c>
      <c r="M68" s="2">
        <f t="shared" si="5"/>
        <v>315.19319329063785</v>
      </c>
      <c r="N68" s="2">
        <f t="shared" si="6"/>
        <v>190.54211472047109</v>
      </c>
      <c r="O68" s="2">
        <v>8</v>
      </c>
    </row>
    <row r="69" spans="1:15" x14ac:dyDescent="0.25">
      <c r="A69" s="2">
        <f t="shared" si="7"/>
        <v>1891.1591597438269</v>
      </c>
      <c r="B69" s="2">
        <f t="shared" si="4"/>
        <v>2658.2526883228261</v>
      </c>
      <c r="C69" s="2">
        <v>9</v>
      </c>
      <c r="M69" s="2">
        <f t="shared" si="5"/>
        <v>354.59234245196757</v>
      </c>
      <c r="N69" s="2">
        <f t="shared" si="6"/>
        <v>169.35987906052992</v>
      </c>
      <c r="O69" s="2">
        <v>9</v>
      </c>
    </row>
    <row r="70" spans="1:15" x14ac:dyDescent="0.25">
      <c r="A70" s="2">
        <f t="shared" si="7"/>
        <v>2101.2879552709187</v>
      </c>
      <c r="B70" s="2">
        <f t="shared" si="4"/>
        <v>2903.6140981364733</v>
      </c>
      <c r="C70" s="2">
        <v>10</v>
      </c>
      <c r="M70" s="2">
        <f t="shared" si="5"/>
        <v>393.99149161329728</v>
      </c>
      <c r="N70" s="2">
        <f t="shared" si="6"/>
        <v>138.17764340058886</v>
      </c>
      <c r="O70" s="2">
        <v>10</v>
      </c>
    </row>
    <row r="71" spans="1:15" x14ac:dyDescent="0.25">
      <c r="A71" s="2">
        <f t="shared" si="7"/>
        <v>2311.4167507980105</v>
      </c>
      <c r="B71" s="2">
        <f t="shared" si="4"/>
        <v>3138.975507950121</v>
      </c>
      <c r="C71" s="2">
        <v>11</v>
      </c>
      <c r="M71" s="2">
        <f t="shared" si="5"/>
        <v>433.39064077462706</v>
      </c>
      <c r="N71" s="2">
        <f t="shared" si="6"/>
        <v>96.995407740647806</v>
      </c>
      <c r="O71" s="2">
        <v>11</v>
      </c>
    </row>
    <row r="72" spans="1:15" x14ac:dyDescent="0.25">
      <c r="A72" s="2">
        <f t="shared" si="7"/>
        <v>2521.5455463251028</v>
      </c>
      <c r="B72" s="2">
        <f t="shared" si="4"/>
        <v>3364.3369177637683</v>
      </c>
      <c r="C72" s="2">
        <v>12</v>
      </c>
      <c r="M72" s="2">
        <f t="shared" si="5"/>
        <v>472.78978993595678</v>
      </c>
      <c r="N72" s="2">
        <f t="shared" si="6"/>
        <v>45.813172080706636</v>
      </c>
      <c r="O72" s="2">
        <v>12</v>
      </c>
    </row>
    <row r="73" spans="1:15" x14ac:dyDescent="0.25">
      <c r="A73" s="2">
        <f t="shared" si="7"/>
        <v>2731.6743418521946</v>
      </c>
      <c r="B73" s="2">
        <f t="shared" si="4"/>
        <v>3579.6983275774155</v>
      </c>
      <c r="C73" s="2">
        <v>13</v>
      </c>
      <c r="M73" s="2">
        <f t="shared" si="5"/>
        <v>512.18893909728649</v>
      </c>
      <c r="N73" s="2">
        <f t="shared" si="6"/>
        <v>-15.369063579234535</v>
      </c>
      <c r="O73" s="2">
        <v>13</v>
      </c>
    </row>
    <row r="74" spans="1:15" x14ac:dyDescent="0.25">
      <c r="A74" s="2">
        <f t="shared" si="7"/>
        <v>2941.8031373792865</v>
      </c>
      <c r="B74" s="2">
        <f t="shared" si="4"/>
        <v>3785.0597373910632</v>
      </c>
      <c r="C74" s="2">
        <v>14</v>
      </c>
      <c r="M74" s="2">
        <f t="shared" si="5"/>
        <v>551.58808825861627</v>
      </c>
      <c r="N74" s="2">
        <f t="shared" si="6"/>
        <v>-86.551299239175592</v>
      </c>
      <c r="O74" s="2">
        <v>14</v>
      </c>
    </row>
    <row r="75" spans="1:15" x14ac:dyDescent="0.25">
      <c r="A75" s="2">
        <f t="shared" si="7"/>
        <v>3151.9319329063783</v>
      </c>
      <c r="B75" s="2">
        <f t="shared" si="4"/>
        <v>3980.42114720471</v>
      </c>
      <c r="C75" s="2">
        <v>15</v>
      </c>
      <c r="M75" s="2">
        <f t="shared" si="5"/>
        <v>590.98723741994593</v>
      </c>
      <c r="N75" s="2">
        <f t="shared" si="6"/>
        <v>-167.73353489911665</v>
      </c>
      <c r="O75" s="2">
        <v>15</v>
      </c>
    </row>
    <row r="76" spans="1:15" x14ac:dyDescent="0.25">
      <c r="A76" s="2">
        <f t="shared" si="7"/>
        <v>3362.0607284334701</v>
      </c>
      <c r="B76" s="2">
        <f t="shared" si="4"/>
        <v>4165.7825570183577</v>
      </c>
      <c r="C76" s="2">
        <v>16</v>
      </c>
      <c r="M76" s="3"/>
      <c r="N76" s="3"/>
      <c r="O76" s="3"/>
    </row>
    <row r="77" spans="1:15" x14ac:dyDescent="0.25">
      <c r="A77" s="2">
        <f t="shared" si="7"/>
        <v>3572.1895239605619</v>
      </c>
      <c r="B77" s="2">
        <f t="shared" si="4"/>
        <v>4341.1439668320054</v>
      </c>
      <c r="C77" s="2">
        <v>17</v>
      </c>
      <c r="M77" s="3"/>
      <c r="N77" s="3"/>
      <c r="O77" s="3"/>
    </row>
    <row r="78" spans="1:15" x14ac:dyDescent="0.25">
      <c r="A78" s="2">
        <f t="shared" si="7"/>
        <v>3782.3183194876538</v>
      </c>
      <c r="B78" s="2">
        <f t="shared" si="4"/>
        <v>4506.5053766456522</v>
      </c>
      <c r="C78" s="2">
        <v>18</v>
      </c>
      <c r="M78" s="3"/>
      <c r="N78" s="3"/>
      <c r="O78" s="3"/>
    </row>
    <row r="79" spans="1:15" x14ac:dyDescent="0.25">
      <c r="A79" s="2">
        <f t="shared" si="7"/>
        <v>3992.4471150147456</v>
      </c>
      <c r="B79" s="2">
        <f t="shared" si="4"/>
        <v>4661.8667864592999</v>
      </c>
      <c r="C79" s="2">
        <v>19</v>
      </c>
      <c r="M79" s="3"/>
      <c r="N79" s="3"/>
      <c r="O79" s="3"/>
    </row>
    <row r="80" spans="1:15" x14ac:dyDescent="0.25">
      <c r="A80" s="2">
        <f t="shared" si="7"/>
        <v>4202.5759105418374</v>
      </c>
      <c r="B80" s="2">
        <f t="shared" si="4"/>
        <v>4807.2281962729467</v>
      </c>
      <c r="C80" s="2">
        <v>20</v>
      </c>
      <c r="M80" s="3"/>
      <c r="N80" s="3"/>
      <c r="O80" s="3"/>
    </row>
    <row r="81" spans="1:15" x14ac:dyDescent="0.25">
      <c r="A81" s="2">
        <f t="shared" si="7"/>
        <v>4412.7047060689292</v>
      </c>
      <c r="B81" s="2">
        <f t="shared" si="4"/>
        <v>4942.5896060865944</v>
      </c>
      <c r="C81" s="2">
        <v>21</v>
      </c>
      <c r="M81" s="3"/>
      <c r="N81" s="3"/>
      <c r="O81" s="3"/>
    </row>
    <row r="82" spans="1:15" x14ac:dyDescent="0.25">
      <c r="A82" s="2">
        <f t="shared" si="7"/>
        <v>4622.8335015960211</v>
      </c>
      <c r="B82" s="2">
        <f t="shared" si="4"/>
        <v>5067.9510159002421</v>
      </c>
      <c r="C82" s="2">
        <v>22</v>
      </c>
      <c r="M82" s="3"/>
      <c r="N82" s="3"/>
      <c r="O82" s="3"/>
    </row>
    <row r="83" spans="1:15" x14ac:dyDescent="0.25">
      <c r="A83" s="2">
        <f t="shared" si="7"/>
        <v>4832.9622971231129</v>
      </c>
      <c r="B83" s="2">
        <f t="shared" si="4"/>
        <v>5183.3124257138888</v>
      </c>
      <c r="C83" s="2">
        <v>23</v>
      </c>
      <c r="M83" s="3"/>
      <c r="N83" s="3"/>
      <c r="O83" s="3"/>
    </row>
    <row r="84" spans="1:15" x14ac:dyDescent="0.25">
      <c r="A84" s="2">
        <f t="shared" si="7"/>
        <v>5043.0910926502056</v>
      </c>
      <c r="B84" s="2">
        <f t="shared" si="4"/>
        <v>5288.6738355275365</v>
      </c>
      <c r="C84" s="2">
        <v>24</v>
      </c>
      <c r="M84" s="3"/>
      <c r="N84" s="3"/>
      <c r="O84" s="3"/>
    </row>
    <row r="85" spans="1:15" x14ac:dyDescent="0.25">
      <c r="A85" s="2">
        <f t="shared" si="7"/>
        <v>5253.2198881772974</v>
      </c>
      <c r="B85" s="2">
        <f t="shared" si="4"/>
        <v>5384.0352453411833</v>
      </c>
      <c r="C85" s="2">
        <v>25</v>
      </c>
      <c r="M85" s="3"/>
      <c r="N85" s="3"/>
      <c r="O85" s="3"/>
    </row>
    <row r="86" spans="1:15" x14ac:dyDescent="0.25">
      <c r="A86" s="2">
        <f t="shared" si="7"/>
        <v>5463.3486837043893</v>
      </c>
      <c r="B86" s="2">
        <f t="shared" si="4"/>
        <v>5469.396655154831</v>
      </c>
      <c r="C86" s="2">
        <v>26</v>
      </c>
      <c r="M86" s="3"/>
      <c r="N86" s="3"/>
      <c r="O86" s="3"/>
    </row>
    <row r="87" spans="1:15" x14ac:dyDescent="0.25">
      <c r="A87" s="2">
        <f t="shared" si="7"/>
        <v>5673.4774792314811</v>
      </c>
      <c r="B87" s="2">
        <f t="shared" si="4"/>
        <v>5544.7580649684787</v>
      </c>
      <c r="C87" s="2">
        <v>27</v>
      </c>
      <c r="M87" s="3"/>
      <c r="N87" s="3"/>
      <c r="O87" s="3"/>
    </row>
    <row r="88" spans="1:15" x14ac:dyDescent="0.25">
      <c r="A88" s="2">
        <f t="shared" si="7"/>
        <v>5883.6062747585729</v>
      </c>
      <c r="B88" s="2">
        <f t="shared" si="4"/>
        <v>5610.1194747821264</v>
      </c>
      <c r="C88" s="2">
        <v>28</v>
      </c>
      <c r="M88" s="3"/>
      <c r="N88" s="3"/>
      <c r="O88" s="3"/>
    </row>
    <row r="89" spans="1:15" x14ac:dyDescent="0.25">
      <c r="A89" s="2">
        <f t="shared" si="7"/>
        <v>6093.7350702856647</v>
      </c>
      <c r="B89" s="2">
        <f t="shared" si="4"/>
        <v>5665.4808845957741</v>
      </c>
      <c r="C89" s="2">
        <v>29</v>
      </c>
      <c r="M89" s="3"/>
      <c r="N89" s="3"/>
      <c r="O89" s="3"/>
    </row>
    <row r="90" spans="1:15" x14ac:dyDescent="0.25">
      <c r="A90" s="2">
        <f t="shared" si="7"/>
        <v>6303.8638658127566</v>
      </c>
      <c r="B90" s="2">
        <f t="shared" si="4"/>
        <v>5710.84229440942</v>
      </c>
      <c r="C90" s="2">
        <v>30</v>
      </c>
      <c r="M90" s="3"/>
      <c r="N90" s="3"/>
      <c r="O90" s="3"/>
    </row>
    <row r="91" spans="1:15" x14ac:dyDescent="0.25">
      <c r="A91" s="2">
        <f t="shared" si="7"/>
        <v>6513.9926613398484</v>
      </c>
      <c r="B91" s="2">
        <f t="shared" si="4"/>
        <v>5746.2037042230677</v>
      </c>
      <c r="C91" s="2">
        <v>31</v>
      </c>
      <c r="M91" s="3"/>
      <c r="N91" s="3"/>
      <c r="O91" s="3"/>
    </row>
    <row r="92" spans="1:15" x14ac:dyDescent="0.25">
      <c r="A92" s="2">
        <f t="shared" si="7"/>
        <v>6724.1214568669402</v>
      </c>
      <c r="B92" s="2">
        <f t="shared" si="4"/>
        <v>5771.5651140367154</v>
      </c>
      <c r="C92" s="2">
        <v>32</v>
      </c>
      <c r="M92" s="3"/>
      <c r="N92" s="3"/>
      <c r="O92" s="3"/>
    </row>
    <row r="93" spans="1:15" x14ac:dyDescent="0.25">
      <c r="A93" s="2">
        <f t="shared" si="7"/>
        <v>6934.250252394032</v>
      </c>
      <c r="B93" s="2">
        <f t="shared" si="4"/>
        <v>5786.9265238503631</v>
      </c>
      <c r="C93" s="2">
        <v>33</v>
      </c>
      <c r="M93" s="3"/>
      <c r="N93" s="3"/>
      <c r="O93" s="3"/>
    </row>
    <row r="94" spans="1:15" x14ac:dyDescent="0.25">
      <c r="A94" s="2">
        <f t="shared" si="7"/>
        <v>7144.3790479211239</v>
      </c>
      <c r="B94" s="2">
        <f t="shared" si="4"/>
        <v>5792.2879336640108</v>
      </c>
      <c r="C94" s="2">
        <v>34</v>
      </c>
      <c r="M94" s="3"/>
      <c r="N94" s="3"/>
      <c r="O94" s="3"/>
    </row>
    <row r="95" spans="1:15" x14ac:dyDescent="0.25">
      <c r="A95" s="2">
        <f t="shared" si="7"/>
        <v>7354.5078434482157</v>
      </c>
      <c r="B95" s="2">
        <f t="shared" si="4"/>
        <v>5787.6493434776567</v>
      </c>
      <c r="C95" s="2">
        <v>35</v>
      </c>
      <c r="M95" s="3"/>
      <c r="N95" s="3"/>
      <c r="O95" s="3"/>
    </row>
    <row r="96" spans="1:15" x14ac:dyDescent="0.25">
      <c r="A96" s="2">
        <f t="shared" si="7"/>
        <v>7564.6366389753075</v>
      </c>
      <c r="B96" s="2">
        <f t="shared" si="4"/>
        <v>5773.0107532913044</v>
      </c>
      <c r="C96" s="2">
        <v>36</v>
      </c>
      <c r="M96" s="3"/>
      <c r="N96" s="3"/>
      <c r="O96" s="3"/>
    </row>
    <row r="97" spans="1:15" x14ac:dyDescent="0.25">
      <c r="A97" s="2">
        <f t="shared" si="7"/>
        <v>7774.7654345023993</v>
      </c>
      <c r="B97" s="2">
        <f t="shared" si="4"/>
        <v>5748.3721631049521</v>
      </c>
      <c r="C97" s="2">
        <v>37</v>
      </c>
      <c r="M97" s="3"/>
      <c r="N97" s="3"/>
      <c r="O97" s="3"/>
    </row>
    <row r="98" spans="1:15" x14ac:dyDescent="0.25">
      <c r="A98" s="2">
        <f t="shared" si="7"/>
        <v>7984.8942300294912</v>
      </c>
      <c r="B98" s="2">
        <f t="shared" si="4"/>
        <v>5713.7335729185997</v>
      </c>
      <c r="C98" s="2">
        <v>38</v>
      </c>
      <c r="M98" s="3"/>
      <c r="N98" s="3"/>
      <c r="O98" s="3"/>
    </row>
    <row r="99" spans="1:15" x14ac:dyDescent="0.25">
      <c r="A99" s="2">
        <f t="shared" si="7"/>
        <v>8195.0230255565839</v>
      </c>
      <c r="B99" s="2">
        <f t="shared" si="4"/>
        <v>5669.0949827322474</v>
      </c>
      <c r="C99" s="2">
        <v>39</v>
      </c>
      <c r="M99" s="3"/>
      <c r="N99" s="3"/>
      <c r="O99" s="3"/>
    </row>
    <row r="100" spans="1:15" x14ac:dyDescent="0.25">
      <c r="A100" s="2">
        <f t="shared" si="7"/>
        <v>8405.1518210836748</v>
      </c>
      <c r="B100" s="2">
        <f t="shared" si="4"/>
        <v>5614.4563925458933</v>
      </c>
      <c r="C100" s="2">
        <v>40</v>
      </c>
      <c r="M100" s="3"/>
      <c r="N100" s="3"/>
      <c r="O100" s="3"/>
    </row>
    <row r="101" spans="1:15" x14ac:dyDescent="0.25">
      <c r="A101" s="2">
        <f t="shared" si="7"/>
        <v>8615.2806166107675</v>
      </c>
      <c r="B101" s="2">
        <f t="shared" si="4"/>
        <v>5549.817802359541</v>
      </c>
      <c r="C101" s="2">
        <v>41</v>
      </c>
      <c r="M101" s="3"/>
      <c r="N101" s="3"/>
      <c r="O101" s="3"/>
    </row>
    <row r="102" spans="1:15" x14ac:dyDescent="0.25">
      <c r="A102" s="2">
        <f t="shared" si="7"/>
        <v>8825.4094121378585</v>
      </c>
      <c r="B102" s="2">
        <f t="shared" si="4"/>
        <v>5475.1792121731887</v>
      </c>
      <c r="C102" s="2">
        <v>42</v>
      </c>
      <c r="M102" s="3"/>
      <c r="N102" s="3"/>
      <c r="O102" s="3"/>
    </row>
    <row r="103" spans="1:15" x14ac:dyDescent="0.25">
      <c r="A103" s="2">
        <f t="shared" si="7"/>
        <v>9035.5382076649512</v>
      </c>
      <c r="B103" s="2">
        <f t="shared" si="4"/>
        <v>5390.5406219868364</v>
      </c>
      <c r="C103" s="2">
        <v>43</v>
      </c>
      <c r="M103" s="3"/>
      <c r="N103" s="3"/>
      <c r="O103" s="3"/>
    </row>
    <row r="104" spans="1:15" x14ac:dyDescent="0.25">
      <c r="A104" s="2">
        <f t="shared" si="7"/>
        <v>9245.6670031920421</v>
      </c>
      <c r="B104" s="2">
        <f t="shared" si="4"/>
        <v>5295.9020318004841</v>
      </c>
      <c r="C104" s="2">
        <v>44</v>
      </c>
      <c r="M104" s="3"/>
      <c r="N104" s="3"/>
      <c r="O104" s="3"/>
    </row>
    <row r="105" spans="1:15" x14ac:dyDescent="0.25">
      <c r="A105" s="2">
        <f t="shared" si="7"/>
        <v>9455.7957987191348</v>
      </c>
      <c r="B105" s="2">
        <f t="shared" si="4"/>
        <v>5191.2634416141318</v>
      </c>
      <c r="C105" s="2">
        <v>45</v>
      </c>
      <c r="M105" s="3"/>
      <c r="N105" s="3"/>
      <c r="O105" s="3"/>
    </row>
    <row r="106" spans="1:15" x14ac:dyDescent="0.25">
      <c r="A106" s="2">
        <f t="shared" si="7"/>
        <v>9665.9245942462258</v>
      </c>
      <c r="B106" s="2">
        <f t="shared" si="4"/>
        <v>5076.6248514277777</v>
      </c>
      <c r="C106" s="2">
        <v>46</v>
      </c>
      <c r="M106" s="3"/>
      <c r="N106" s="3"/>
      <c r="O106" s="3"/>
    </row>
    <row r="107" spans="1:15" x14ac:dyDescent="0.25">
      <c r="A107" s="2">
        <f t="shared" si="7"/>
        <v>9876.0533897733185</v>
      </c>
      <c r="B107" s="2">
        <f t="shared" si="4"/>
        <v>4951.9862612414254</v>
      </c>
      <c r="C107" s="2">
        <v>47</v>
      </c>
      <c r="M107" s="3"/>
      <c r="N107" s="3"/>
      <c r="O107" s="3"/>
    </row>
    <row r="108" spans="1:15" x14ac:dyDescent="0.25">
      <c r="A108" s="2">
        <f t="shared" si="7"/>
        <v>10086.182185300411</v>
      </c>
      <c r="B108" s="2">
        <f t="shared" si="4"/>
        <v>4817.3476710550731</v>
      </c>
      <c r="C108" s="2">
        <v>48</v>
      </c>
      <c r="M108" s="3"/>
      <c r="N108" s="3"/>
      <c r="O108" s="3"/>
    </row>
    <row r="109" spans="1:15" x14ac:dyDescent="0.25">
      <c r="A109" s="2">
        <f t="shared" si="7"/>
        <v>10296.310980827502</v>
      </c>
      <c r="B109" s="2">
        <f t="shared" si="4"/>
        <v>4672.7090808687208</v>
      </c>
      <c r="C109" s="2">
        <v>49</v>
      </c>
      <c r="M109" s="3"/>
      <c r="N109" s="3"/>
      <c r="O109" s="3"/>
    </row>
    <row r="110" spans="1:15" x14ac:dyDescent="0.25">
      <c r="A110" s="2">
        <f t="shared" si="7"/>
        <v>10506.439776354595</v>
      </c>
      <c r="B110" s="2">
        <f t="shared" si="4"/>
        <v>4518.0704906823667</v>
      </c>
      <c r="C110" s="2">
        <v>50</v>
      </c>
      <c r="M110" s="3"/>
      <c r="N110" s="3"/>
      <c r="O110" s="3"/>
    </row>
    <row r="111" spans="1:15" x14ac:dyDescent="0.25">
      <c r="A111" s="2">
        <f t="shared" si="7"/>
        <v>10716.568571881686</v>
      </c>
      <c r="B111" s="2">
        <f t="shared" si="4"/>
        <v>4353.4319004960162</v>
      </c>
      <c r="C111" s="2">
        <v>51</v>
      </c>
      <c r="M111" s="3"/>
      <c r="N111" s="3"/>
      <c r="O111" s="3"/>
    </row>
    <row r="112" spans="1:15" x14ac:dyDescent="0.25">
      <c r="A112" s="2">
        <f t="shared" si="7"/>
        <v>10926.697367408779</v>
      </c>
      <c r="B112" s="2">
        <f t="shared" si="4"/>
        <v>4178.793310309662</v>
      </c>
      <c r="C112" s="2">
        <v>52</v>
      </c>
      <c r="M112" s="3"/>
      <c r="N112" s="3"/>
      <c r="O112" s="3"/>
    </row>
    <row r="113" spans="1:15" x14ac:dyDescent="0.25">
      <c r="A113" s="2">
        <f t="shared" si="7"/>
        <v>11136.826162935869</v>
      </c>
      <c r="B113" s="2">
        <f t="shared" si="4"/>
        <v>3994.1547201233116</v>
      </c>
      <c r="C113" s="2">
        <v>53</v>
      </c>
      <c r="M113" s="3"/>
      <c r="N113" s="3"/>
      <c r="O113" s="3"/>
    </row>
    <row r="114" spans="1:15" x14ac:dyDescent="0.25">
      <c r="A114" s="2">
        <f t="shared" si="7"/>
        <v>11346.954958462962</v>
      </c>
      <c r="B114" s="2">
        <f t="shared" si="4"/>
        <v>3799.5161299369574</v>
      </c>
      <c r="C114" s="2">
        <v>54</v>
      </c>
      <c r="M114" s="3"/>
      <c r="N114" s="3"/>
      <c r="O114" s="3"/>
    </row>
    <row r="115" spans="1:15" x14ac:dyDescent="0.25">
      <c r="A115" s="2">
        <f t="shared" si="7"/>
        <v>11557.083753990053</v>
      </c>
      <c r="B115" s="2">
        <f t="shared" si="4"/>
        <v>3594.8775397506033</v>
      </c>
      <c r="C115" s="2">
        <v>55</v>
      </c>
      <c r="M115" s="3"/>
      <c r="N115" s="3"/>
      <c r="O115" s="3"/>
    </row>
    <row r="116" spans="1:15" x14ac:dyDescent="0.25">
      <c r="A116" s="2">
        <f t="shared" si="7"/>
        <v>11767.212549517146</v>
      </c>
      <c r="B116" s="2">
        <f t="shared" si="4"/>
        <v>3380.2389495642528</v>
      </c>
      <c r="C116" s="2">
        <v>56</v>
      </c>
      <c r="M116" s="3"/>
      <c r="N116" s="3"/>
      <c r="O116" s="3"/>
    </row>
    <row r="117" spans="1:15" x14ac:dyDescent="0.25">
      <c r="A117" s="2">
        <f t="shared" si="7"/>
        <v>11977.341345044237</v>
      </c>
      <c r="B117" s="2">
        <f t="shared" si="4"/>
        <v>3155.6003593778987</v>
      </c>
      <c r="C117" s="2">
        <v>57</v>
      </c>
      <c r="M117" s="3"/>
      <c r="N117" s="3"/>
      <c r="O117" s="3"/>
    </row>
    <row r="118" spans="1:15" x14ac:dyDescent="0.25">
      <c r="A118" s="2">
        <f t="shared" si="7"/>
        <v>12187.470140571329</v>
      </c>
      <c r="B118" s="2">
        <f t="shared" si="4"/>
        <v>2920.9617691915482</v>
      </c>
      <c r="C118" s="2">
        <v>58</v>
      </c>
      <c r="M118" s="3"/>
      <c r="N118" s="3"/>
      <c r="O118" s="3"/>
    </row>
    <row r="119" spans="1:15" x14ac:dyDescent="0.25">
      <c r="A119" s="2">
        <f t="shared" si="7"/>
        <v>12397.59893609842</v>
      </c>
      <c r="B119" s="2">
        <f t="shared" si="4"/>
        <v>2676.3231790051941</v>
      </c>
      <c r="C119" s="2">
        <v>59</v>
      </c>
      <c r="M119" s="3"/>
      <c r="N119" s="3"/>
      <c r="O119" s="3"/>
    </row>
    <row r="120" spans="1:15" x14ac:dyDescent="0.25">
      <c r="A120" s="2">
        <f t="shared" si="7"/>
        <v>12607.727731625513</v>
      </c>
      <c r="B120" s="2">
        <f t="shared" si="4"/>
        <v>2421.68458881884</v>
      </c>
      <c r="C120" s="2">
        <v>60</v>
      </c>
      <c r="M120" s="3"/>
      <c r="N120" s="3"/>
      <c r="O120" s="3"/>
    </row>
    <row r="121" spans="1:15" x14ac:dyDescent="0.25">
      <c r="A121" s="2">
        <f t="shared" si="7"/>
        <v>12817.856527152604</v>
      </c>
      <c r="B121" s="2">
        <f t="shared" si="4"/>
        <v>2157.0459986324895</v>
      </c>
      <c r="C121" s="2">
        <v>61</v>
      </c>
      <c r="M121" s="3"/>
      <c r="N121" s="3"/>
      <c r="O121" s="3"/>
    </row>
    <row r="122" spans="1:15" x14ac:dyDescent="0.25">
      <c r="A122" s="2">
        <f t="shared" si="7"/>
        <v>13027.985322679697</v>
      </c>
      <c r="B122" s="2">
        <f t="shared" si="4"/>
        <v>1882.4074084461354</v>
      </c>
      <c r="C122" s="2">
        <v>62</v>
      </c>
      <c r="M122" s="3"/>
      <c r="N122" s="3"/>
      <c r="O122" s="3"/>
    </row>
    <row r="123" spans="1:15" x14ac:dyDescent="0.25">
      <c r="A123" s="2">
        <f t="shared" si="7"/>
        <v>13238.114118206788</v>
      </c>
      <c r="B123" s="2">
        <f t="shared" si="4"/>
        <v>1597.7688182597849</v>
      </c>
      <c r="C123" s="2">
        <v>63</v>
      </c>
      <c r="M123" s="3"/>
      <c r="N123" s="3"/>
      <c r="O123" s="3"/>
    </row>
    <row r="124" spans="1:15" x14ac:dyDescent="0.25">
      <c r="A124" s="2">
        <f t="shared" si="7"/>
        <v>13448.24291373388</v>
      </c>
      <c r="B124" s="2">
        <f t="shared" si="4"/>
        <v>1303.1302280734308</v>
      </c>
      <c r="C124" s="2">
        <v>64</v>
      </c>
      <c r="M124" s="3"/>
      <c r="N124" s="3"/>
      <c r="O124" s="3"/>
    </row>
    <row r="125" spans="1:15" x14ac:dyDescent="0.25">
      <c r="A125" s="2">
        <f t="shared" ref="A125:A140" si="8">$B$55*COS($B$2)*$C125</f>
        <v>13658.371709260973</v>
      </c>
      <c r="B125" s="2">
        <f t="shared" ref="B125:B140" si="9">$B$55*SIN($B$2)*$C125-$C$2*POWER($C125,2)/2</f>
        <v>998.49163788707665</v>
      </c>
      <c r="C125" s="2">
        <v>65</v>
      </c>
      <c r="M125" s="3"/>
      <c r="N125" s="3"/>
      <c r="O125" s="3"/>
    </row>
    <row r="126" spans="1:15" x14ac:dyDescent="0.25">
      <c r="A126" s="2">
        <f t="shared" si="8"/>
        <v>13868.500504788064</v>
      </c>
      <c r="B126" s="2">
        <f t="shared" si="9"/>
        <v>683.85304770072617</v>
      </c>
      <c r="C126" s="2">
        <v>66</v>
      </c>
      <c r="M126" s="3"/>
      <c r="N126" s="3"/>
      <c r="O126" s="3"/>
    </row>
    <row r="127" spans="1:15" x14ac:dyDescent="0.25">
      <c r="A127" s="2">
        <f t="shared" si="8"/>
        <v>14078.629300315157</v>
      </c>
      <c r="B127" s="2">
        <f t="shared" si="9"/>
        <v>359.21445751437204</v>
      </c>
      <c r="C127" s="2">
        <v>67</v>
      </c>
      <c r="M127" s="3"/>
      <c r="N127" s="3"/>
      <c r="O127" s="3"/>
    </row>
    <row r="128" spans="1:15" x14ac:dyDescent="0.25">
      <c r="A128" s="2">
        <f t="shared" si="8"/>
        <v>14288.758095842248</v>
      </c>
      <c r="B128" s="2">
        <f t="shared" si="9"/>
        <v>24.575867328021559</v>
      </c>
      <c r="C128" s="2">
        <v>68</v>
      </c>
      <c r="M128" s="3"/>
      <c r="N128" s="3"/>
      <c r="O128" s="3"/>
    </row>
    <row r="129" spans="1:15" x14ac:dyDescent="0.25">
      <c r="A129" s="2">
        <f t="shared" si="8"/>
        <v>14498.88689136934</v>
      </c>
      <c r="B129" s="2">
        <f t="shared" si="9"/>
        <v>-320.06272285833256</v>
      </c>
      <c r="C129" s="2">
        <v>69</v>
      </c>
      <c r="M129" s="3"/>
      <c r="N129" s="3"/>
      <c r="O129" s="3"/>
    </row>
    <row r="130" spans="1:15" x14ac:dyDescent="0.25">
      <c r="A130" s="2">
        <f t="shared" si="8"/>
        <v>14709.015686896431</v>
      </c>
      <c r="B130" s="2">
        <f t="shared" si="9"/>
        <v>-674.70131304468669</v>
      </c>
      <c r="C130" s="2">
        <v>70</v>
      </c>
      <c r="M130" s="3"/>
      <c r="N130" s="3"/>
      <c r="O130" s="3"/>
    </row>
    <row r="131" spans="1:15" x14ac:dyDescent="0.25">
      <c r="A131" s="2">
        <f t="shared" si="8"/>
        <v>14919.144482423524</v>
      </c>
      <c r="B131" s="2">
        <f t="shared" si="9"/>
        <v>-1039.3399032310372</v>
      </c>
      <c r="C131" s="2">
        <v>71</v>
      </c>
      <c r="M131" s="3"/>
      <c r="N131" s="3"/>
      <c r="O131" s="3"/>
    </row>
    <row r="132" spans="1:15" x14ac:dyDescent="0.25">
      <c r="A132" s="2">
        <f t="shared" si="8"/>
        <v>15129.273277950615</v>
      </c>
      <c r="B132" s="2">
        <f t="shared" si="9"/>
        <v>-1413.9784934173913</v>
      </c>
      <c r="C132" s="2">
        <v>72</v>
      </c>
      <c r="M132" s="3"/>
      <c r="N132" s="3"/>
      <c r="O132" s="3"/>
    </row>
    <row r="133" spans="1:15" x14ac:dyDescent="0.25">
      <c r="A133" s="2">
        <f t="shared" si="8"/>
        <v>15339.402073477708</v>
      </c>
      <c r="B133" s="2">
        <f t="shared" si="9"/>
        <v>-1798.6170836037418</v>
      </c>
      <c r="C133" s="2">
        <v>73</v>
      </c>
      <c r="M133" s="3"/>
      <c r="N133" s="3"/>
      <c r="O133" s="3"/>
    </row>
    <row r="134" spans="1:15" x14ac:dyDescent="0.25">
      <c r="A134" s="2">
        <f t="shared" si="8"/>
        <v>15549.530869004799</v>
      </c>
      <c r="B134" s="2">
        <f t="shared" si="9"/>
        <v>-2193.2556737900959</v>
      </c>
      <c r="C134" s="2">
        <v>74</v>
      </c>
      <c r="M134" s="3"/>
      <c r="N134" s="3"/>
      <c r="O134" s="3"/>
    </row>
    <row r="135" spans="1:15" x14ac:dyDescent="0.25">
      <c r="A135" s="2">
        <f t="shared" si="8"/>
        <v>15759.659664531891</v>
      </c>
      <c r="B135" s="2">
        <f t="shared" si="9"/>
        <v>-2597.89426397645</v>
      </c>
      <c r="C135" s="2">
        <v>75</v>
      </c>
      <c r="M135" s="3"/>
      <c r="N135" s="3"/>
      <c r="O135" s="3"/>
    </row>
    <row r="136" spans="1:15" x14ac:dyDescent="0.25">
      <c r="A136" s="2">
        <f t="shared" si="8"/>
        <v>15969.788460058982</v>
      </c>
      <c r="B136" s="2">
        <f t="shared" si="9"/>
        <v>-3012.5328541628005</v>
      </c>
      <c r="C136" s="2">
        <v>76</v>
      </c>
      <c r="M136" s="3"/>
      <c r="N136" s="3"/>
      <c r="O136" s="3"/>
    </row>
    <row r="137" spans="1:15" x14ac:dyDescent="0.25">
      <c r="A137" s="2">
        <f t="shared" si="8"/>
        <v>16179.917255586075</v>
      </c>
      <c r="B137" s="2">
        <f t="shared" si="9"/>
        <v>-3437.1714443491546</v>
      </c>
      <c r="C137" s="2">
        <v>77</v>
      </c>
      <c r="M137" s="3"/>
      <c r="N137" s="3"/>
      <c r="O137" s="3"/>
    </row>
    <row r="138" spans="1:15" x14ac:dyDescent="0.25">
      <c r="A138" s="2">
        <f t="shared" si="8"/>
        <v>16390.046051113168</v>
      </c>
      <c r="B138" s="2">
        <f t="shared" si="9"/>
        <v>-3871.8100345355051</v>
      </c>
      <c r="C138" s="2">
        <v>78</v>
      </c>
      <c r="M138" s="3"/>
      <c r="N138" s="3"/>
      <c r="O138" s="3"/>
    </row>
    <row r="139" spans="1:15" x14ac:dyDescent="0.25">
      <c r="A139" s="2">
        <f t="shared" si="8"/>
        <v>16600.174846640257</v>
      </c>
      <c r="B139" s="2">
        <f t="shared" si="9"/>
        <v>-4316.4486247218592</v>
      </c>
      <c r="C139" s="2">
        <v>79</v>
      </c>
      <c r="M139" s="3"/>
      <c r="N139" s="3"/>
      <c r="O139" s="3"/>
    </row>
    <row r="140" spans="1:15" x14ac:dyDescent="0.25">
      <c r="A140" s="2">
        <f t="shared" si="8"/>
        <v>16810.30364216735</v>
      </c>
      <c r="B140" s="2">
        <f t="shared" si="9"/>
        <v>-4771.0872149082134</v>
      </c>
      <c r="C140" s="2">
        <v>80</v>
      </c>
    </row>
  </sheetData>
  <mergeCells count="1">
    <mergeCell ref="I1:S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2017-12-22T12:00:57Z</dcterms:modified>
</cp:coreProperties>
</file>