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52511"/>
</workbook>
</file>

<file path=xl/calcChain.xml><?xml version="1.0" encoding="utf-8"?>
<calcChain xmlns="http://schemas.openxmlformats.org/spreadsheetml/2006/main">
  <c r="A12" i="4" l="1"/>
  <c r="A13" i="4"/>
  <c r="A14" i="4"/>
  <c r="A15" i="4"/>
  <c r="A16" i="4"/>
  <c r="A11" i="4"/>
  <c r="B7" i="4" l="1"/>
  <c r="B6" i="4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10" i="3"/>
  <c r="B7" i="3"/>
  <c r="B6" i="3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11" i="2"/>
  <c r="B8" i="2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7" i="1"/>
</calcChain>
</file>

<file path=xl/sharedStrings.xml><?xml version="1.0" encoding="utf-8"?>
<sst xmlns="http://schemas.openxmlformats.org/spreadsheetml/2006/main" count="26" uniqueCount="11">
  <si>
    <t>Белорукова Елизавета Игоревна</t>
  </si>
  <si>
    <t xml:space="preserve">Построить график функции: y=|3+|x|| </t>
  </si>
  <si>
    <t>x</t>
  </si>
  <si>
    <t>y</t>
  </si>
  <si>
    <t>Посторить график функции: y=ax^2+bx+c</t>
  </si>
  <si>
    <t>a</t>
  </si>
  <si>
    <t>b</t>
  </si>
  <si>
    <t>c</t>
  </si>
  <si>
    <t>Построить график функции: y=|-5x^2+bx+c|</t>
  </si>
  <si>
    <r>
      <t>Построить график функции: y=LOG</t>
    </r>
    <r>
      <rPr>
        <sz val="8"/>
        <color theme="1"/>
        <rFont val="Calibri"/>
        <family val="2"/>
        <charset val="204"/>
        <scheme val="minor"/>
      </rPr>
      <t>a</t>
    </r>
    <r>
      <rPr>
        <sz val="12"/>
        <color theme="1"/>
        <rFont val="Calibri"/>
        <family val="2"/>
        <charset val="204"/>
        <scheme val="minor"/>
      </rPr>
      <t>b</t>
    </r>
  </si>
  <si>
    <t>28.05.1999, дом 30, квартира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</si>
</sst>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Y=|3+|x||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'Задание 1'!$A$7:$A$27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'Задание 1'!$B$7:$B$27</c:f>
              <c:numCache>
                <c:formatCode>General</c:formatCode>
                <c:ptCount val="2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5101488"/>
        <c:axId val="-1575103120"/>
      </c:scatterChart>
      <c:valAx>
        <c:axId val="-157510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75103120"/>
        <c:crosses val="autoZero"/>
        <c:crossBetween val="midCat"/>
      </c:valAx>
      <c:valAx>
        <c:axId val="-15751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7510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Y=5X^2+28*X+9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'Задание 2'!$A$11:$A$31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'Задание 2'!$B$11:$B$31</c:f>
              <c:numCache>
                <c:formatCode>General</c:formatCode>
                <c:ptCount val="21"/>
                <c:pt idx="0">
                  <c:v>229</c:v>
                </c:pt>
                <c:pt idx="1">
                  <c:v>162</c:v>
                </c:pt>
                <c:pt idx="2">
                  <c:v>105</c:v>
                </c:pt>
                <c:pt idx="3">
                  <c:v>58</c:v>
                </c:pt>
                <c:pt idx="4">
                  <c:v>21</c:v>
                </c:pt>
                <c:pt idx="5">
                  <c:v>-6</c:v>
                </c:pt>
                <c:pt idx="6">
                  <c:v>-23</c:v>
                </c:pt>
                <c:pt idx="7">
                  <c:v>-30</c:v>
                </c:pt>
                <c:pt idx="8">
                  <c:v>-27</c:v>
                </c:pt>
                <c:pt idx="9">
                  <c:v>-14</c:v>
                </c:pt>
                <c:pt idx="10">
                  <c:v>9</c:v>
                </c:pt>
                <c:pt idx="11">
                  <c:v>42</c:v>
                </c:pt>
                <c:pt idx="12">
                  <c:v>85</c:v>
                </c:pt>
                <c:pt idx="13">
                  <c:v>138</c:v>
                </c:pt>
                <c:pt idx="14">
                  <c:v>201</c:v>
                </c:pt>
                <c:pt idx="15">
                  <c:v>274</c:v>
                </c:pt>
                <c:pt idx="16">
                  <c:v>357</c:v>
                </c:pt>
                <c:pt idx="17">
                  <c:v>450</c:v>
                </c:pt>
                <c:pt idx="18">
                  <c:v>553</c:v>
                </c:pt>
                <c:pt idx="19">
                  <c:v>666</c:v>
                </c:pt>
                <c:pt idx="20">
                  <c:v>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5102032"/>
        <c:axId val="-1575109104"/>
      </c:scatterChart>
      <c:valAx>
        <c:axId val="-157510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75109104"/>
        <c:crosses val="autoZero"/>
        <c:crossBetween val="midCat"/>
      </c:valAx>
      <c:valAx>
        <c:axId val="-157510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7510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Y=|-5X^2+BX+C|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'Задание 3'!$A$10:$A$30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'Задание 3'!$B$10:$B$30</c:f>
              <c:numCache>
                <c:formatCode>General</c:formatCode>
                <c:ptCount val="21"/>
                <c:pt idx="0">
                  <c:v>637.5</c:v>
                </c:pt>
                <c:pt idx="1">
                  <c:v>526</c:v>
                </c:pt>
                <c:pt idx="2">
                  <c:v>424.5</c:v>
                </c:pt>
                <c:pt idx="3">
                  <c:v>333</c:v>
                </c:pt>
                <c:pt idx="4">
                  <c:v>251.5</c:v>
                </c:pt>
                <c:pt idx="5">
                  <c:v>180</c:v>
                </c:pt>
                <c:pt idx="6">
                  <c:v>118.5</c:v>
                </c:pt>
                <c:pt idx="7">
                  <c:v>67</c:v>
                </c:pt>
                <c:pt idx="8">
                  <c:v>25.5</c:v>
                </c:pt>
                <c:pt idx="9">
                  <c:v>6</c:v>
                </c:pt>
                <c:pt idx="10">
                  <c:v>27.5</c:v>
                </c:pt>
                <c:pt idx="11">
                  <c:v>39</c:v>
                </c:pt>
                <c:pt idx="12">
                  <c:v>40.5</c:v>
                </c:pt>
                <c:pt idx="13">
                  <c:v>32</c:v>
                </c:pt>
                <c:pt idx="14">
                  <c:v>13.5</c:v>
                </c:pt>
                <c:pt idx="15">
                  <c:v>15</c:v>
                </c:pt>
                <c:pt idx="16">
                  <c:v>53.5</c:v>
                </c:pt>
                <c:pt idx="17">
                  <c:v>102</c:v>
                </c:pt>
                <c:pt idx="18">
                  <c:v>160.5</c:v>
                </c:pt>
                <c:pt idx="19">
                  <c:v>229</c:v>
                </c:pt>
                <c:pt idx="20">
                  <c:v>307.5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5099856"/>
        <c:axId val="-1575107472"/>
      </c:scatterChart>
      <c:valAx>
        <c:axId val="-157509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75107472"/>
        <c:crosses val="autoZero"/>
        <c:crossBetween val="midCat"/>
      </c:valAx>
      <c:valAx>
        <c:axId val="-157510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7509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Y=LOG</a:t>
            </a:r>
            <a:r>
              <a:rPr lang="en-US" sz="1100"/>
              <a:t>a</a:t>
            </a:r>
            <a:r>
              <a:rPr lang="en-US" sz="1200" baseline="0"/>
              <a:t>B</a:t>
            </a:r>
            <a:endParaRPr lang="ru-RU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'Задание 4'!$A$11:$A$16</c:f>
              <c:numCache>
                <c:formatCode>General</c:formatCode>
                <c:ptCount val="6"/>
                <c:pt idx="0">
                  <c:v>1.8597387469707749</c:v>
                </c:pt>
                <c:pt idx="1">
                  <c:v>1.8597387469707749</c:v>
                </c:pt>
                <c:pt idx="2">
                  <c:v>1.8597387469707749</c:v>
                </c:pt>
                <c:pt idx="3">
                  <c:v>1.8597387469707749</c:v>
                </c:pt>
                <c:pt idx="4">
                  <c:v>1.8597387469707749</c:v>
                </c:pt>
                <c:pt idx="5">
                  <c:v>1.8597387469707749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1220176"/>
        <c:axId val="-1575110192"/>
      </c:scatterChart>
      <c:valAx>
        <c:axId val="-153122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75110192"/>
        <c:crosses val="autoZero"/>
        <c:crossBetween val="midCat"/>
      </c:valAx>
      <c:valAx>
        <c:axId val="-15751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3122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23812</xdr:rowOff>
    </xdr:from>
    <xdr:to>
      <xdr:col>10</xdr:col>
      <xdr:colOff>304800</xdr:colOff>
      <xdr:row>20</xdr:row>
      <xdr:rowOff>100012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185737</xdr:rowOff>
    </xdr:from>
    <xdr:to>
      <xdr:col>10</xdr:col>
      <xdr:colOff>304800</xdr:colOff>
      <xdr:row>24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4762</xdr:rowOff>
    </xdr:from>
    <xdr:to>
      <xdr:col>10</xdr:col>
      <xdr:colOff>309562</xdr:colOff>
      <xdr:row>22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6</xdr:row>
      <xdr:rowOff>23812</xdr:rowOff>
    </xdr:from>
    <xdr:to>
      <xdr:col>10</xdr:col>
      <xdr:colOff>323850</xdr:colOff>
      <xdr:row>20</xdr:row>
      <xdr:rowOff>100012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J4" sqref="J4"/>
    </sheetView>
  </sheetViews>
  <sheetFormatPr defaultRowHeight="15" x14ac:dyDescent="0.25"/>
  <sheetData>
    <row r="1" spans="1:17" ht="15.75" x14ac:dyDescent="0.25">
      <c r="A1" s="8" t="s">
        <v>0</v>
      </c>
      <c r="B1" s="9"/>
      <c r="C1" s="9"/>
      <c r="D1" s="9"/>
      <c r="E1" s="9"/>
      <c r="F1" s="9"/>
      <c r="G1" s="10"/>
      <c r="H1" s="4"/>
    </row>
    <row r="2" spans="1:17" ht="15.75" x14ac:dyDescent="0.25">
      <c r="A2" s="4"/>
      <c r="B2" s="8" t="s">
        <v>10</v>
      </c>
      <c r="C2" s="9"/>
      <c r="D2" s="9"/>
      <c r="E2" s="9"/>
      <c r="F2" s="10"/>
      <c r="G2" s="4"/>
      <c r="H2" s="4"/>
    </row>
    <row r="3" spans="1:17" ht="15.75" x14ac:dyDescent="0.25">
      <c r="A3" s="4"/>
      <c r="B3" s="4"/>
      <c r="C3" s="4"/>
      <c r="D3" s="4"/>
      <c r="E3" s="4"/>
      <c r="F3" s="4"/>
      <c r="G3" s="4"/>
      <c r="H3" s="4"/>
      <c r="K3" s="3"/>
      <c r="L3" s="3"/>
      <c r="M3" s="3"/>
      <c r="N3" s="3"/>
      <c r="O3" s="3"/>
      <c r="P3" s="3"/>
      <c r="Q3" s="3"/>
    </row>
    <row r="4" spans="1:17" ht="15.75" x14ac:dyDescent="0.25">
      <c r="A4" s="11" t="s">
        <v>1</v>
      </c>
      <c r="B4" s="12"/>
      <c r="C4" s="12"/>
      <c r="D4" s="12"/>
      <c r="E4" s="12"/>
      <c r="F4" s="12"/>
      <c r="G4" s="12"/>
      <c r="H4" s="13"/>
      <c r="L4" s="3"/>
      <c r="M4" s="3"/>
      <c r="N4" s="3"/>
      <c r="O4" s="3"/>
      <c r="P4" s="3"/>
    </row>
    <row r="5" spans="1:17" ht="15.75" x14ac:dyDescent="0.25">
      <c r="A5" s="4"/>
      <c r="B5" s="4"/>
      <c r="C5" s="4"/>
      <c r="D5" s="4"/>
      <c r="E5" s="4"/>
      <c r="F5" s="4"/>
      <c r="G5" s="4"/>
      <c r="H5" s="4"/>
    </row>
    <row r="6" spans="1:17" ht="15.75" x14ac:dyDescent="0.25">
      <c r="A6" s="5" t="s">
        <v>2</v>
      </c>
      <c r="B6" s="5" t="s">
        <v>3</v>
      </c>
      <c r="C6" s="4"/>
      <c r="D6" s="4"/>
      <c r="E6" s="4"/>
      <c r="F6" s="4"/>
      <c r="G6" s="4"/>
      <c r="H6" s="4"/>
    </row>
    <row r="7" spans="1:17" ht="15.75" x14ac:dyDescent="0.25">
      <c r="A7" s="6">
        <v>-10</v>
      </c>
      <c r="B7" s="6">
        <f>ABS(3+ABS($A7))</f>
        <v>13</v>
      </c>
      <c r="C7" s="4"/>
      <c r="D7" s="4"/>
      <c r="E7" s="4"/>
      <c r="F7" s="4"/>
      <c r="G7" s="4"/>
      <c r="H7" s="4"/>
    </row>
    <row r="8" spans="1:17" ht="15.75" x14ac:dyDescent="0.25">
      <c r="A8" s="6">
        <v>-9</v>
      </c>
      <c r="B8" s="6">
        <f t="shared" ref="B8:B27" si="0">ABS(3+ABS($A8))</f>
        <v>12</v>
      </c>
      <c r="C8" s="4"/>
      <c r="D8" s="4"/>
      <c r="E8" s="4"/>
      <c r="F8" s="4"/>
      <c r="G8" s="4"/>
      <c r="H8" s="4"/>
    </row>
    <row r="9" spans="1:17" ht="15.75" x14ac:dyDescent="0.25">
      <c r="A9" s="6">
        <v>-8</v>
      </c>
      <c r="B9" s="6">
        <f t="shared" si="0"/>
        <v>11</v>
      </c>
      <c r="C9" s="4"/>
      <c r="D9" s="4"/>
      <c r="E9" s="4"/>
      <c r="F9" s="4"/>
      <c r="G9" s="4"/>
      <c r="H9" s="4"/>
    </row>
    <row r="10" spans="1:17" ht="15.75" x14ac:dyDescent="0.25">
      <c r="A10" s="6">
        <v>-7</v>
      </c>
      <c r="B10" s="6">
        <f t="shared" si="0"/>
        <v>10</v>
      </c>
      <c r="C10" s="4"/>
      <c r="D10" s="4"/>
      <c r="E10" s="4"/>
      <c r="F10" s="4"/>
      <c r="G10" s="4"/>
      <c r="H10" s="4"/>
    </row>
    <row r="11" spans="1:17" ht="15.75" x14ac:dyDescent="0.25">
      <c r="A11" s="6">
        <v>-6</v>
      </c>
      <c r="B11" s="6">
        <f t="shared" si="0"/>
        <v>9</v>
      </c>
      <c r="C11" s="4"/>
      <c r="D11" s="4"/>
      <c r="E11" s="4"/>
      <c r="F11" s="4"/>
      <c r="G11" s="4"/>
      <c r="H11" s="4"/>
    </row>
    <row r="12" spans="1:17" ht="15.75" x14ac:dyDescent="0.25">
      <c r="A12" s="6">
        <v>-5</v>
      </c>
      <c r="B12" s="6">
        <f t="shared" si="0"/>
        <v>8</v>
      </c>
      <c r="C12" s="4"/>
      <c r="D12" s="4"/>
      <c r="E12" s="4"/>
      <c r="F12" s="4"/>
      <c r="G12" s="4"/>
      <c r="H12" s="4"/>
    </row>
    <row r="13" spans="1:17" ht="15.75" x14ac:dyDescent="0.25">
      <c r="A13" s="6">
        <v>-4</v>
      </c>
      <c r="B13" s="6">
        <f t="shared" si="0"/>
        <v>7</v>
      </c>
      <c r="C13" s="4"/>
      <c r="D13" s="4"/>
      <c r="E13" s="4"/>
      <c r="F13" s="4"/>
      <c r="G13" s="4"/>
      <c r="H13" s="4"/>
    </row>
    <row r="14" spans="1:17" ht="15.75" x14ac:dyDescent="0.25">
      <c r="A14" s="6">
        <v>-3</v>
      </c>
      <c r="B14" s="6">
        <f t="shared" si="0"/>
        <v>6</v>
      </c>
      <c r="C14" s="4"/>
      <c r="D14" s="4"/>
      <c r="E14" s="4"/>
      <c r="F14" s="4"/>
      <c r="G14" s="4"/>
      <c r="H14" s="4"/>
    </row>
    <row r="15" spans="1:17" ht="15.75" x14ac:dyDescent="0.25">
      <c r="A15" s="6">
        <v>-2</v>
      </c>
      <c r="B15" s="6">
        <f t="shared" si="0"/>
        <v>5</v>
      </c>
      <c r="C15" s="4"/>
      <c r="D15" s="4"/>
      <c r="E15" s="4"/>
      <c r="F15" s="4"/>
      <c r="G15" s="4"/>
      <c r="H15" s="4"/>
    </row>
    <row r="16" spans="1:17" ht="15.75" x14ac:dyDescent="0.25">
      <c r="A16" s="6">
        <v>-1</v>
      </c>
      <c r="B16" s="6">
        <f t="shared" si="0"/>
        <v>4</v>
      </c>
      <c r="C16" s="4"/>
      <c r="D16" s="4"/>
      <c r="E16" s="4"/>
      <c r="F16" s="4"/>
      <c r="G16" s="4"/>
      <c r="H16" s="4"/>
    </row>
    <row r="17" spans="1:8" ht="15.75" x14ac:dyDescent="0.25">
      <c r="A17" s="6">
        <v>0</v>
      </c>
      <c r="B17" s="6">
        <f t="shared" si="0"/>
        <v>3</v>
      </c>
      <c r="C17" s="4"/>
      <c r="D17" s="4"/>
      <c r="E17" s="4"/>
      <c r="F17" s="4"/>
      <c r="G17" s="4"/>
      <c r="H17" s="4"/>
    </row>
    <row r="18" spans="1:8" ht="15.75" x14ac:dyDescent="0.25">
      <c r="A18" s="6">
        <v>1</v>
      </c>
      <c r="B18" s="6">
        <f t="shared" si="0"/>
        <v>4</v>
      </c>
      <c r="C18" s="4"/>
      <c r="D18" s="4"/>
      <c r="E18" s="4"/>
      <c r="F18" s="4"/>
      <c r="G18" s="4"/>
      <c r="H18" s="4"/>
    </row>
    <row r="19" spans="1:8" ht="15.75" x14ac:dyDescent="0.25">
      <c r="A19" s="6">
        <v>2</v>
      </c>
      <c r="B19" s="6">
        <f t="shared" si="0"/>
        <v>5</v>
      </c>
      <c r="C19" s="4"/>
      <c r="D19" s="4"/>
      <c r="E19" s="4"/>
      <c r="F19" s="4"/>
      <c r="G19" s="4"/>
      <c r="H19" s="4"/>
    </row>
    <row r="20" spans="1:8" ht="15.75" x14ac:dyDescent="0.25">
      <c r="A20" s="6">
        <v>3</v>
      </c>
      <c r="B20" s="6">
        <f t="shared" si="0"/>
        <v>6</v>
      </c>
      <c r="C20" s="4"/>
      <c r="D20" s="4"/>
      <c r="E20" s="4"/>
      <c r="F20" s="4"/>
      <c r="G20" s="4"/>
      <c r="H20" s="4"/>
    </row>
    <row r="21" spans="1:8" ht="15.75" x14ac:dyDescent="0.25">
      <c r="A21" s="6">
        <v>4</v>
      </c>
      <c r="B21" s="6">
        <f t="shared" si="0"/>
        <v>7</v>
      </c>
      <c r="C21" s="4"/>
      <c r="D21" s="4"/>
      <c r="E21" s="4"/>
      <c r="F21" s="4"/>
      <c r="G21" s="4"/>
      <c r="H21" s="4"/>
    </row>
    <row r="22" spans="1:8" ht="15.75" x14ac:dyDescent="0.25">
      <c r="A22" s="6">
        <v>5</v>
      </c>
      <c r="B22" s="6">
        <f t="shared" si="0"/>
        <v>8</v>
      </c>
      <c r="C22" s="4"/>
      <c r="D22" s="4"/>
      <c r="E22" s="4"/>
      <c r="F22" s="4"/>
      <c r="G22" s="4"/>
      <c r="H22" s="4"/>
    </row>
    <row r="23" spans="1:8" ht="15.75" x14ac:dyDescent="0.25">
      <c r="A23" s="6">
        <v>6</v>
      </c>
      <c r="B23" s="6">
        <f t="shared" si="0"/>
        <v>9</v>
      </c>
      <c r="C23" s="4"/>
      <c r="D23" s="4"/>
      <c r="E23" s="4"/>
      <c r="F23" s="4"/>
      <c r="G23" s="4"/>
      <c r="H23" s="4"/>
    </row>
    <row r="24" spans="1:8" ht="15.75" x14ac:dyDescent="0.25">
      <c r="A24" s="6">
        <v>7</v>
      </c>
      <c r="B24" s="6">
        <f t="shared" si="0"/>
        <v>10</v>
      </c>
      <c r="C24" s="4"/>
      <c r="D24" s="4"/>
      <c r="E24" s="4"/>
      <c r="F24" s="4"/>
      <c r="G24" s="4"/>
      <c r="H24" s="4"/>
    </row>
    <row r="25" spans="1:8" ht="15.75" x14ac:dyDescent="0.25">
      <c r="A25" s="6">
        <v>8</v>
      </c>
      <c r="B25" s="6">
        <f t="shared" si="0"/>
        <v>11</v>
      </c>
      <c r="C25" s="4"/>
      <c r="D25" s="4"/>
      <c r="E25" s="4"/>
      <c r="F25" s="4"/>
      <c r="G25" s="4"/>
      <c r="H25" s="4"/>
    </row>
    <row r="26" spans="1:8" ht="15.75" x14ac:dyDescent="0.25">
      <c r="A26" s="6">
        <v>9</v>
      </c>
      <c r="B26" s="6">
        <f t="shared" si="0"/>
        <v>12</v>
      </c>
      <c r="C26" s="4"/>
      <c r="D26" s="4"/>
      <c r="E26" s="4"/>
      <c r="F26" s="4"/>
      <c r="G26" s="4"/>
      <c r="H26" s="4"/>
    </row>
    <row r="27" spans="1:8" ht="15.75" x14ac:dyDescent="0.25">
      <c r="A27" s="6">
        <v>10</v>
      </c>
      <c r="B27" s="6">
        <f t="shared" si="0"/>
        <v>13</v>
      </c>
      <c r="C27" s="4"/>
      <c r="D27" s="4"/>
      <c r="E27" s="4"/>
      <c r="F27" s="4"/>
      <c r="G27" s="4"/>
      <c r="H27" s="4"/>
    </row>
  </sheetData>
  <mergeCells count="3">
    <mergeCell ref="A1:G1"/>
    <mergeCell ref="B2:F2"/>
    <mergeCell ref="A4:H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" sqref="B2:F2"/>
    </sheetView>
  </sheetViews>
  <sheetFormatPr defaultRowHeight="15" x14ac:dyDescent="0.25"/>
  <sheetData>
    <row r="1" spans="1:8" ht="15.75" x14ac:dyDescent="0.25">
      <c r="A1" s="8" t="s">
        <v>0</v>
      </c>
      <c r="B1" s="9"/>
      <c r="C1" s="9"/>
      <c r="D1" s="9"/>
      <c r="E1" s="9"/>
      <c r="F1" s="9"/>
      <c r="G1" s="10"/>
      <c r="H1" s="4"/>
    </row>
    <row r="2" spans="1:8" ht="15.75" x14ac:dyDescent="0.25">
      <c r="A2" s="4"/>
      <c r="B2" s="8" t="s">
        <v>10</v>
      </c>
      <c r="C2" s="9"/>
      <c r="D2" s="9"/>
      <c r="E2" s="9"/>
      <c r="F2" s="10"/>
      <c r="G2" s="4"/>
      <c r="H2" s="4"/>
    </row>
    <row r="3" spans="1:8" ht="15.75" x14ac:dyDescent="0.25">
      <c r="A3" s="4"/>
      <c r="B3" s="4"/>
      <c r="C3" s="4"/>
      <c r="D3" s="4"/>
      <c r="E3" s="4"/>
      <c r="F3" s="4"/>
      <c r="G3" s="4"/>
      <c r="H3" s="4"/>
    </row>
    <row r="4" spans="1:8" ht="15.75" x14ac:dyDescent="0.25">
      <c r="A4" s="11" t="s">
        <v>4</v>
      </c>
      <c r="B4" s="12"/>
      <c r="C4" s="12"/>
      <c r="D4" s="12"/>
      <c r="E4" s="12"/>
      <c r="F4" s="12"/>
      <c r="G4" s="12"/>
      <c r="H4" s="13"/>
    </row>
    <row r="5" spans="1:8" ht="15.75" x14ac:dyDescent="0.25">
      <c r="A5" s="4"/>
      <c r="B5" s="4"/>
      <c r="C5" s="4"/>
      <c r="D5" s="4"/>
      <c r="E5" s="4"/>
      <c r="F5" s="4"/>
      <c r="G5" s="4"/>
      <c r="H5" s="4"/>
    </row>
    <row r="6" spans="1:8" ht="15.75" x14ac:dyDescent="0.25">
      <c r="A6" s="5" t="s">
        <v>5</v>
      </c>
      <c r="B6" s="6">
        <v>5</v>
      </c>
      <c r="C6" s="4"/>
      <c r="D6" s="4"/>
      <c r="E6" s="4"/>
      <c r="F6" s="4"/>
      <c r="G6" s="4"/>
      <c r="H6" s="4"/>
    </row>
    <row r="7" spans="1:8" ht="15.75" x14ac:dyDescent="0.25">
      <c r="A7" s="5" t="s">
        <v>6</v>
      </c>
      <c r="B7" s="6">
        <v>28</v>
      </c>
      <c r="C7" s="4"/>
      <c r="D7" s="4"/>
      <c r="E7" s="4"/>
      <c r="F7" s="4"/>
      <c r="G7" s="4"/>
      <c r="H7" s="4"/>
    </row>
    <row r="8" spans="1:8" ht="15.75" x14ac:dyDescent="0.25">
      <c r="A8" s="5" t="s">
        <v>7</v>
      </c>
      <c r="B8" s="6">
        <f>MOD(1999,10)</f>
        <v>9</v>
      </c>
      <c r="C8" s="4"/>
      <c r="D8" s="4"/>
      <c r="E8" s="4"/>
      <c r="F8" s="4"/>
      <c r="G8" s="4"/>
      <c r="H8" s="4"/>
    </row>
    <row r="9" spans="1:8" ht="15.75" x14ac:dyDescent="0.25">
      <c r="A9" s="4"/>
      <c r="B9" s="4"/>
      <c r="C9" s="4"/>
      <c r="D9" s="4"/>
      <c r="E9" s="4"/>
      <c r="F9" s="4"/>
      <c r="G9" s="4"/>
      <c r="H9" s="4"/>
    </row>
    <row r="10" spans="1:8" ht="15.75" x14ac:dyDescent="0.25">
      <c r="A10" s="5" t="s">
        <v>2</v>
      </c>
      <c r="B10" s="5" t="s">
        <v>3</v>
      </c>
      <c r="C10" s="4"/>
      <c r="D10" s="4"/>
      <c r="E10" s="4"/>
      <c r="F10" s="4"/>
      <c r="G10" s="4"/>
      <c r="H10" s="4"/>
    </row>
    <row r="11" spans="1:8" ht="15.75" x14ac:dyDescent="0.25">
      <c r="A11" s="4">
        <v>-10</v>
      </c>
      <c r="B11" s="4">
        <f>$B$6*POWER($A11,2)+$B$7*$A11+$B$8</f>
        <v>229</v>
      </c>
      <c r="C11" s="4"/>
      <c r="D11" s="4"/>
      <c r="E11" s="4"/>
      <c r="F11" s="4"/>
      <c r="G11" s="4"/>
      <c r="H11" s="4"/>
    </row>
    <row r="12" spans="1:8" ht="15.75" x14ac:dyDescent="0.25">
      <c r="A12" s="4">
        <v>-9</v>
      </c>
      <c r="B12" s="4">
        <f t="shared" ref="B12:B31" si="0">$B$6*POWER($A12,2)+$B$7*$A12+$B$8</f>
        <v>162</v>
      </c>
      <c r="C12" s="4"/>
      <c r="D12" s="4"/>
      <c r="E12" s="4"/>
      <c r="F12" s="4"/>
      <c r="G12" s="4"/>
      <c r="H12" s="4"/>
    </row>
    <row r="13" spans="1:8" ht="15.75" x14ac:dyDescent="0.25">
      <c r="A13" s="4">
        <v>-8</v>
      </c>
      <c r="B13" s="4">
        <f t="shared" si="0"/>
        <v>105</v>
      </c>
      <c r="C13" s="4"/>
      <c r="D13" s="4"/>
      <c r="E13" s="4"/>
      <c r="F13" s="4"/>
      <c r="G13" s="4"/>
      <c r="H13" s="4"/>
    </row>
    <row r="14" spans="1:8" ht="15.75" x14ac:dyDescent="0.25">
      <c r="A14" s="4">
        <v>-7</v>
      </c>
      <c r="B14" s="4">
        <f t="shared" si="0"/>
        <v>58</v>
      </c>
      <c r="C14" s="4"/>
      <c r="D14" s="4"/>
      <c r="E14" s="4"/>
      <c r="F14" s="4"/>
      <c r="G14" s="4"/>
      <c r="H14" s="4"/>
    </row>
    <row r="15" spans="1:8" ht="15.75" x14ac:dyDescent="0.25">
      <c r="A15" s="4">
        <v>-6</v>
      </c>
      <c r="B15" s="4">
        <f t="shared" si="0"/>
        <v>21</v>
      </c>
      <c r="C15" s="4"/>
      <c r="D15" s="4"/>
      <c r="E15" s="4"/>
      <c r="F15" s="4"/>
      <c r="G15" s="4"/>
      <c r="H15" s="4"/>
    </row>
    <row r="16" spans="1:8" ht="15.75" x14ac:dyDescent="0.25">
      <c r="A16" s="4">
        <v>-5</v>
      </c>
      <c r="B16" s="4">
        <f t="shared" si="0"/>
        <v>-6</v>
      </c>
      <c r="C16" s="4"/>
      <c r="D16" s="4"/>
      <c r="E16" s="4"/>
      <c r="F16" s="4"/>
      <c r="G16" s="4"/>
      <c r="H16" s="4"/>
    </row>
    <row r="17" spans="1:8" ht="15.75" x14ac:dyDescent="0.25">
      <c r="A17" s="4">
        <v>-4</v>
      </c>
      <c r="B17" s="4">
        <f t="shared" si="0"/>
        <v>-23</v>
      </c>
      <c r="C17" s="4"/>
      <c r="D17" s="4"/>
      <c r="E17" s="4"/>
      <c r="F17" s="4"/>
      <c r="G17" s="4"/>
      <c r="H17" s="4"/>
    </row>
    <row r="18" spans="1:8" ht="15.75" x14ac:dyDescent="0.25">
      <c r="A18" s="4">
        <v>-3</v>
      </c>
      <c r="B18" s="4">
        <f t="shared" si="0"/>
        <v>-30</v>
      </c>
      <c r="C18" s="4"/>
      <c r="D18" s="4"/>
      <c r="E18" s="4"/>
      <c r="F18" s="4"/>
      <c r="G18" s="4"/>
      <c r="H18" s="4"/>
    </row>
    <row r="19" spans="1:8" ht="15.75" x14ac:dyDescent="0.25">
      <c r="A19" s="4">
        <v>-2</v>
      </c>
      <c r="B19" s="4">
        <f t="shared" si="0"/>
        <v>-27</v>
      </c>
      <c r="C19" s="4"/>
      <c r="D19" s="4"/>
      <c r="E19" s="4"/>
      <c r="F19" s="4"/>
      <c r="G19" s="4"/>
      <c r="H19" s="4"/>
    </row>
    <row r="20" spans="1:8" ht="15.75" x14ac:dyDescent="0.25">
      <c r="A20" s="4">
        <v>-1</v>
      </c>
      <c r="B20" s="4">
        <f t="shared" si="0"/>
        <v>-14</v>
      </c>
      <c r="C20" s="4"/>
      <c r="D20" s="4"/>
      <c r="E20" s="4"/>
      <c r="F20" s="4"/>
      <c r="G20" s="4"/>
      <c r="H20" s="4"/>
    </row>
    <row r="21" spans="1:8" ht="15.75" x14ac:dyDescent="0.25">
      <c r="A21" s="4">
        <v>0</v>
      </c>
      <c r="B21" s="4">
        <f t="shared" si="0"/>
        <v>9</v>
      </c>
      <c r="C21" s="4"/>
      <c r="D21" s="4"/>
      <c r="E21" s="4"/>
      <c r="F21" s="4"/>
      <c r="G21" s="4"/>
      <c r="H21" s="4"/>
    </row>
    <row r="22" spans="1:8" ht="15.75" x14ac:dyDescent="0.25">
      <c r="A22" s="4">
        <v>1</v>
      </c>
      <c r="B22" s="4">
        <f t="shared" si="0"/>
        <v>42</v>
      </c>
      <c r="C22" s="4"/>
      <c r="D22" s="4"/>
      <c r="E22" s="4"/>
      <c r="F22" s="4"/>
      <c r="G22" s="4"/>
      <c r="H22" s="4"/>
    </row>
    <row r="23" spans="1:8" ht="15.75" x14ac:dyDescent="0.25">
      <c r="A23" s="4">
        <v>2</v>
      </c>
      <c r="B23" s="4">
        <f t="shared" si="0"/>
        <v>85</v>
      </c>
      <c r="C23" s="4"/>
      <c r="D23" s="4"/>
      <c r="E23" s="4"/>
      <c r="F23" s="4"/>
      <c r="G23" s="4"/>
      <c r="H23" s="4"/>
    </row>
    <row r="24" spans="1:8" ht="15.75" x14ac:dyDescent="0.25">
      <c r="A24" s="4">
        <v>3</v>
      </c>
      <c r="B24" s="4">
        <f t="shared" si="0"/>
        <v>138</v>
      </c>
      <c r="C24" s="4"/>
      <c r="D24" s="4"/>
      <c r="E24" s="4"/>
      <c r="F24" s="4"/>
      <c r="G24" s="4"/>
      <c r="H24" s="4"/>
    </row>
    <row r="25" spans="1:8" ht="15.75" x14ac:dyDescent="0.25">
      <c r="A25" s="4">
        <v>4</v>
      </c>
      <c r="B25" s="4">
        <f t="shared" si="0"/>
        <v>201</v>
      </c>
      <c r="C25" s="4"/>
      <c r="D25" s="4"/>
      <c r="E25" s="4"/>
      <c r="F25" s="4"/>
      <c r="G25" s="4"/>
      <c r="H25" s="4"/>
    </row>
    <row r="26" spans="1:8" ht="15.75" x14ac:dyDescent="0.25">
      <c r="A26" s="4">
        <v>5</v>
      </c>
      <c r="B26" s="4">
        <f t="shared" si="0"/>
        <v>274</v>
      </c>
      <c r="C26" s="4"/>
      <c r="D26" s="4"/>
      <c r="E26" s="4"/>
      <c r="F26" s="4"/>
      <c r="G26" s="4"/>
      <c r="H26" s="4"/>
    </row>
    <row r="27" spans="1:8" ht="15.75" x14ac:dyDescent="0.25">
      <c r="A27" s="4">
        <v>6</v>
      </c>
      <c r="B27" s="4">
        <f t="shared" si="0"/>
        <v>357</v>
      </c>
      <c r="C27" s="4"/>
      <c r="D27" s="4"/>
      <c r="E27" s="4"/>
      <c r="F27" s="4"/>
      <c r="G27" s="4"/>
      <c r="H27" s="4"/>
    </row>
    <row r="28" spans="1:8" ht="15.75" x14ac:dyDescent="0.25">
      <c r="A28" s="4">
        <v>7</v>
      </c>
      <c r="B28" s="4">
        <f t="shared" si="0"/>
        <v>450</v>
      </c>
      <c r="C28" s="4"/>
      <c r="D28" s="4"/>
      <c r="E28" s="4"/>
      <c r="F28" s="4"/>
      <c r="G28" s="4"/>
      <c r="H28" s="4"/>
    </row>
    <row r="29" spans="1:8" ht="15.75" x14ac:dyDescent="0.25">
      <c r="A29" s="4">
        <v>8</v>
      </c>
      <c r="B29" s="4">
        <f t="shared" si="0"/>
        <v>553</v>
      </c>
      <c r="C29" s="4"/>
      <c r="D29" s="4"/>
      <c r="E29" s="4"/>
      <c r="F29" s="4"/>
      <c r="G29" s="4"/>
      <c r="H29" s="4"/>
    </row>
    <row r="30" spans="1:8" ht="15.75" x14ac:dyDescent="0.25">
      <c r="A30" s="4">
        <v>9</v>
      </c>
      <c r="B30" s="4">
        <f t="shared" si="0"/>
        <v>666</v>
      </c>
      <c r="C30" s="4"/>
      <c r="D30" s="4"/>
      <c r="E30" s="4"/>
      <c r="F30" s="4"/>
      <c r="G30" s="4"/>
      <c r="H30" s="4"/>
    </row>
    <row r="31" spans="1:8" ht="15.75" x14ac:dyDescent="0.25">
      <c r="A31" s="4">
        <v>10</v>
      </c>
      <c r="B31" s="4">
        <f t="shared" si="0"/>
        <v>789</v>
      </c>
      <c r="C31" s="4"/>
      <c r="D31" s="4"/>
      <c r="E31" s="4"/>
      <c r="F31" s="4"/>
      <c r="G31" s="4"/>
      <c r="H31" s="4"/>
    </row>
  </sheetData>
  <mergeCells count="3">
    <mergeCell ref="A1:G1"/>
    <mergeCell ref="B2:F2"/>
    <mergeCell ref="A4:H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7" sqref="E7"/>
    </sheetView>
  </sheetViews>
  <sheetFormatPr defaultRowHeight="15" x14ac:dyDescent="0.25"/>
  <sheetData>
    <row r="1" spans="1:7" ht="15.75" x14ac:dyDescent="0.25">
      <c r="A1" s="8" t="s">
        <v>0</v>
      </c>
      <c r="B1" s="9"/>
      <c r="C1" s="9"/>
      <c r="D1" s="9"/>
      <c r="E1" s="9"/>
      <c r="F1" s="9"/>
      <c r="G1" s="10"/>
    </row>
    <row r="2" spans="1:7" ht="15.75" x14ac:dyDescent="0.25">
      <c r="A2" s="4"/>
      <c r="B2" s="8" t="s">
        <v>10</v>
      </c>
      <c r="C2" s="9"/>
      <c r="D2" s="9"/>
      <c r="E2" s="9"/>
      <c r="F2" s="10"/>
      <c r="G2" s="4"/>
    </row>
    <row r="3" spans="1:7" ht="15.75" x14ac:dyDescent="0.25">
      <c r="A3" s="4"/>
      <c r="B3" s="4"/>
      <c r="C3" s="4"/>
      <c r="D3" s="4"/>
      <c r="E3" s="4"/>
      <c r="F3" s="4"/>
      <c r="G3" s="4"/>
    </row>
    <row r="4" spans="1:7" ht="15.75" x14ac:dyDescent="0.25">
      <c r="A4" s="11" t="s">
        <v>8</v>
      </c>
      <c r="B4" s="12"/>
      <c r="C4" s="12"/>
      <c r="D4" s="12"/>
      <c r="E4" s="12"/>
      <c r="F4" s="12"/>
      <c r="G4" s="13"/>
    </row>
    <row r="6" spans="1:7" ht="15.75" x14ac:dyDescent="0.25">
      <c r="A6" s="7" t="s">
        <v>6</v>
      </c>
      <c r="B6" s="2">
        <f>AVERAGE(28,5)</f>
        <v>16.5</v>
      </c>
    </row>
    <row r="7" spans="1:7" x14ac:dyDescent="0.25">
      <c r="A7" s="1" t="s">
        <v>7</v>
      </c>
      <c r="B7" s="2">
        <f>AVERAGE(30,25)</f>
        <v>27.5</v>
      </c>
    </row>
    <row r="9" spans="1:7" x14ac:dyDescent="0.25">
      <c r="A9" s="1" t="s">
        <v>2</v>
      </c>
      <c r="B9" s="1" t="s">
        <v>3</v>
      </c>
    </row>
    <row r="10" spans="1:7" x14ac:dyDescent="0.25">
      <c r="A10" s="2">
        <v>-10</v>
      </c>
      <c r="B10" s="2">
        <f>ABS(-5*POWER($A10,2)+$B$6*$A10+$B$7)</f>
        <v>637.5</v>
      </c>
    </row>
    <row r="11" spans="1:7" x14ac:dyDescent="0.25">
      <c r="A11" s="2">
        <v>-9</v>
      </c>
      <c r="B11" s="2">
        <f t="shared" ref="B11:B30" si="0">ABS(-5*POWER($A11,2)+$B$6*$A11+$B$7)</f>
        <v>526</v>
      </c>
    </row>
    <row r="12" spans="1:7" x14ac:dyDescent="0.25">
      <c r="A12" s="2">
        <v>-8</v>
      </c>
      <c r="B12" s="2">
        <f t="shared" si="0"/>
        <v>424.5</v>
      </c>
    </row>
    <row r="13" spans="1:7" x14ac:dyDescent="0.25">
      <c r="A13" s="2">
        <v>-7</v>
      </c>
      <c r="B13" s="2">
        <f t="shared" si="0"/>
        <v>333</v>
      </c>
    </row>
    <row r="14" spans="1:7" x14ac:dyDescent="0.25">
      <c r="A14" s="2">
        <v>-6</v>
      </c>
      <c r="B14" s="2">
        <f t="shared" si="0"/>
        <v>251.5</v>
      </c>
    </row>
    <row r="15" spans="1:7" x14ac:dyDescent="0.25">
      <c r="A15" s="2">
        <v>-5</v>
      </c>
      <c r="B15" s="2">
        <f t="shared" si="0"/>
        <v>180</v>
      </c>
    </row>
    <row r="16" spans="1:7" x14ac:dyDescent="0.25">
      <c r="A16" s="2">
        <v>-4</v>
      </c>
      <c r="B16" s="2">
        <f t="shared" si="0"/>
        <v>118.5</v>
      </c>
    </row>
    <row r="17" spans="1:2" x14ac:dyDescent="0.25">
      <c r="A17" s="2">
        <v>-3</v>
      </c>
      <c r="B17" s="2">
        <f t="shared" si="0"/>
        <v>67</v>
      </c>
    </row>
    <row r="18" spans="1:2" x14ac:dyDescent="0.25">
      <c r="A18" s="2">
        <v>-2</v>
      </c>
      <c r="B18" s="2">
        <f t="shared" si="0"/>
        <v>25.5</v>
      </c>
    </row>
    <row r="19" spans="1:2" x14ac:dyDescent="0.25">
      <c r="A19" s="2">
        <v>-1</v>
      </c>
      <c r="B19" s="2">
        <f t="shared" si="0"/>
        <v>6</v>
      </c>
    </row>
    <row r="20" spans="1:2" x14ac:dyDescent="0.25">
      <c r="A20" s="2">
        <v>0</v>
      </c>
      <c r="B20" s="2">
        <f t="shared" si="0"/>
        <v>27.5</v>
      </c>
    </row>
    <row r="21" spans="1:2" x14ac:dyDescent="0.25">
      <c r="A21" s="2">
        <v>1</v>
      </c>
      <c r="B21" s="2">
        <f t="shared" si="0"/>
        <v>39</v>
      </c>
    </row>
    <row r="22" spans="1:2" x14ac:dyDescent="0.25">
      <c r="A22" s="2">
        <v>2</v>
      </c>
      <c r="B22" s="2">
        <f t="shared" si="0"/>
        <v>40.5</v>
      </c>
    </row>
    <row r="23" spans="1:2" x14ac:dyDescent="0.25">
      <c r="A23" s="2">
        <v>3</v>
      </c>
      <c r="B23" s="2">
        <f t="shared" si="0"/>
        <v>32</v>
      </c>
    </row>
    <row r="24" spans="1:2" x14ac:dyDescent="0.25">
      <c r="A24" s="2">
        <v>4</v>
      </c>
      <c r="B24" s="2">
        <f t="shared" si="0"/>
        <v>13.5</v>
      </c>
    </row>
    <row r="25" spans="1:2" x14ac:dyDescent="0.25">
      <c r="A25" s="2">
        <v>5</v>
      </c>
      <c r="B25" s="2">
        <f t="shared" si="0"/>
        <v>15</v>
      </c>
    </row>
    <row r="26" spans="1:2" x14ac:dyDescent="0.25">
      <c r="A26" s="2">
        <v>6</v>
      </c>
      <c r="B26" s="2">
        <f t="shared" si="0"/>
        <v>53.5</v>
      </c>
    </row>
    <row r="27" spans="1:2" x14ac:dyDescent="0.25">
      <c r="A27" s="2">
        <v>7</v>
      </c>
      <c r="B27" s="2">
        <f t="shared" si="0"/>
        <v>102</v>
      </c>
    </row>
    <row r="28" spans="1:2" x14ac:dyDescent="0.25">
      <c r="A28" s="2">
        <v>8</v>
      </c>
      <c r="B28" s="2">
        <f t="shared" si="0"/>
        <v>160.5</v>
      </c>
    </row>
    <row r="29" spans="1:2" x14ac:dyDescent="0.25">
      <c r="A29" s="2">
        <v>9</v>
      </c>
      <c r="B29" s="2">
        <f t="shared" si="0"/>
        <v>229</v>
      </c>
    </row>
    <row r="30" spans="1:2" x14ac:dyDescent="0.25">
      <c r="A30" s="2">
        <v>10</v>
      </c>
      <c r="B30" s="2">
        <f t="shared" si="0"/>
        <v>307.5</v>
      </c>
    </row>
  </sheetData>
  <mergeCells count="3">
    <mergeCell ref="A1:G1"/>
    <mergeCell ref="B2:F2"/>
    <mergeCell ref="A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3" sqref="B13"/>
    </sheetView>
  </sheetViews>
  <sheetFormatPr defaultRowHeight="15" x14ac:dyDescent="0.25"/>
  <sheetData>
    <row r="1" spans="1:7" ht="15.75" x14ac:dyDescent="0.25">
      <c r="A1" s="8" t="s">
        <v>0</v>
      </c>
      <c r="B1" s="9"/>
      <c r="C1" s="9"/>
      <c r="D1" s="9"/>
      <c r="E1" s="9"/>
      <c r="F1" s="9"/>
      <c r="G1" s="10"/>
    </row>
    <row r="2" spans="1:7" ht="15.75" x14ac:dyDescent="0.25">
      <c r="A2" s="4"/>
      <c r="B2" s="8" t="s">
        <v>10</v>
      </c>
      <c r="C2" s="9"/>
      <c r="D2" s="9"/>
      <c r="E2" s="9"/>
      <c r="F2" s="10"/>
      <c r="G2" s="4"/>
    </row>
    <row r="4" spans="1:7" ht="15.75" x14ac:dyDescent="0.25">
      <c r="A4" s="14" t="s">
        <v>9</v>
      </c>
      <c r="B4" s="15"/>
      <c r="C4" s="15"/>
      <c r="D4" s="15"/>
      <c r="E4" s="15"/>
      <c r="F4" s="15"/>
      <c r="G4" s="16"/>
    </row>
    <row r="6" spans="1:7" x14ac:dyDescent="0.25">
      <c r="A6" s="1" t="s">
        <v>5</v>
      </c>
      <c r="B6" s="2">
        <f>ABS(30-28)*3</f>
        <v>6</v>
      </c>
    </row>
    <row r="7" spans="1:7" x14ac:dyDescent="0.25">
      <c r="A7" s="1" t="s">
        <v>6</v>
      </c>
      <c r="B7" s="2">
        <f>GCD(28,28)</f>
        <v>28</v>
      </c>
    </row>
    <row r="10" spans="1:7" x14ac:dyDescent="0.25">
      <c r="A10" s="1" t="s">
        <v>3</v>
      </c>
    </row>
    <row r="11" spans="1:7" x14ac:dyDescent="0.25">
      <c r="A11" s="2">
        <f>LOG($B$7,$B$6)</f>
        <v>1.8597387469707749</v>
      </c>
    </row>
    <row r="12" spans="1:7" x14ac:dyDescent="0.25">
      <c r="A12" s="2">
        <f t="shared" ref="A12:A16" si="0">LOG($B$7,$B$6)</f>
        <v>1.8597387469707749</v>
      </c>
    </row>
    <row r="13" spans="1:7" x14ac:dyDescent="0.25">
      <c r="A13" s="2">
        <f t="shared" si="0"/>
        <v>1.8597387469707749</v>
      </c>
    </row>
    <row r="14" spans="1:7" x14ac:dyDescent="0.25">
      <c r="A14" s="2">
        <f t="shared" si="0"/>
        <v>1.8597387469707749</v>
      </c>
    </row>
    <row r="15" spans="1:7" x14ac:dyDescent="0.25">
      <c r="A15" s="2">
        <f t="shared" si="0"/>
        <v>1.8597387469707749</v>
      </c>
    </row>
    <row r="16" spans="1:7" x14ac:dyDescent="0.25">
      <c r="A16" s="2">
        <f t="shared" si="0"/>
        <v>1.8597387469707749</v>
      </c>
    </row>
  </sheetData>
  <mergeCells count="3">
    <mergeCell ref="A1:G1"/>
    <mergeCell ref="B2:F2"/>
    <mergeCell ref="A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2017-10-16T15:34:27Z</dcterms:modified>
</cp:coreProperties>
</file>