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belorukova/Учеба РГПУ/4 семестр/ТКМ/"/>
    </mc:Choice>
  </mc:AlternateContent>
  <xr:revisionPtr revIDLastSave="0" documentId="13_ncr:1_{EA79CE6D-DA82-D64C-8E60-C71460FCE1A5}" xr6:coauthVersionLast="40" xr6:coauthVersionMax="40" xr10:uidLastSave="{00000000-0000-0000-0000-000000000000}"/>
  <bookViews>
    <workbookView xWindow="80" yWindow="460" windowWidth="16360" windowHeight="16000" activeTab="1" xr2:uid="{6F19DD41-6F87-DA4B-8C43-66FCAE1AC23C}"/>
  </bookViews>
  <sheets>
    <sheet name="Модель колебаний " sheetId="1" r:id="rId1"/>
    <sheet name="Задание №2" sheetId="2" r:id="rId2"/>
    <sheet name="Задание №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D10" i="2"/>
  <c r="D9" i="2"/>
  <c r="D8" i="2"/>
  <c r="E8" i="2"/>
  <c r="E10" i="2"/>
  <c r="E9" i="2"/>
  <c r="C8" i="2"/>
  <c r="B10" i="3" l="1"/>
  <c r="B6" i="3"/>
  <c r="B9" i="3" s="1"/>
  <c r="C9" i="3" s="1"/>
  <c r="B9" i="2"/>
  <c r="B8" i="2"/>
  <c r="B10" i="2" l="1"/>
  <c r="B6" i="2"/>
  <c r="C9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D6" i="1"/>
  <c r="C6" i="1"/>
  <c r="B6" i="1"/>
  <c r="C8" i="3" l="1"/>
  <c r="C10" i="3"/>
  <c r="D9" i="3" s="1"/>
  <c r="C10" i="2"/>
  <c r="D10" i="3" l="1"/>
  <c r="E9" i="3" s="1"/>
  <c r="D8" i="3"/>
  <c r="E10" i="3" l="1"/>
  <c r="F9" i="3" s="1"/>
  <c r="E8" i="3"/>
  <c r="F8" i="2"/>
  <c r="F9" i="2"/>
  <c r="F10" i="3" l="1"/>
  <c r="G9" i="3" s="1"/>
  <c r="F8" i="3"/>
  <c r="F10" i="2"/>
  <c r="G9" i="2" s="1"/>
  <c r="G10" i="3" l="1"/>
  <c r="H9" i="3" s="1"/>
  <c r="G8" i="3"/>
  <c r="G8" i="2"/>
  <c r="H10" i="2"/>
  <c r="G10" i="2"/>
  <c r="H9" i="2" s="1"/>
  <c r="H8" i="3" l="1"/>
  <c r="H10" i="3"/>
  <c r="I9" i="3" s="1"/>
  <c r="H8" i="2"/>
  <c r="I8" i="2" s="1"/>
  <c r="I9" i="2"/>
  <c r="I10" i="3" l="1"/>
  <c r="J9" i="3" s="1"/>
  <c r="I8" i="3"/>
  <c r="I10" i="2"/>
  <c r="J9" i="2" s="1"/>
  <c r="J10" i="3" l="1"/>
  <c r="K9" i="3" s="1"/>
  <c r="J8" i="3"/>
  <c r="J8" i="2"/>
  <c r="J10" i="2"/>
  <c r="K9" i="2" s="1"/>
  <c r="K10" i="3" l="1"/>
  <c r="L9" i="3" s="1"/>
  <c r="K8" i="3"/>
  <c r="L10" i="3" s="1"/>
  <c r="K8" i="2"/>
  <c r="K10" i="2"/>
  <c r="L9" i="2" s="1"/>
  <c r="L8" i="3" l="1"/>
  <c r="M9" i="3"/>
  <c r="L8" i="2"/>
  <c r="L10" i="2"/>
  <c r="M9" i="2" s="1"/>
  <c r="M10" i="3" l="1"/>
  <c r="N9" i="3" s="1"/>
  <c r="M8" i="3"/>
  <c r="N10" i="3" s="1"/>
  <c r="M8" i="2"/>
  <c r="M10" i="2"/>
  <c r="N9" i="2" s="1"/>
  <c r="N8" i="3" l="1"/>
  <c r="O10" i="3" s="1"/>
  <c r="O9" i="3"/>
  <c r="N8" i="2"/>
  <c r="N10" i="2"/>
  <c r="O9" i="2" s="1"/>
  <c r="O8" i="3" l="1"/>
  <c r="P10" i="3" s="1"/>
  <c r="P9" i="3"/>
  <c r="O8" i="2"/>
  <c r="P8" i="2" s="1"/>
  <c r="O10" i="2"/>
  <c r="P9" i="2" s="1"/>
  <c r="P8" i="3" l="1"/>
  <c r="Q10" i="3" s="1"/>
  <c r="P10" i="2"/>
  <c r="Q9" i="2" s="1"/>
  <c r="Q9" i="3" l="1"/>
  <c r="Q8" i="3"/>
  <c r="R10" i="3" s="1"/>
  <c r="Q8" i="2"/>
  <c r="R8" i="2" s="1"/>
  <c r="Q10" i="2"/>
  <c r="R9" i="2" s="1"/>
  <c r="R9" i="3" l="1"/>
  <c r="R10" i="2"/>
  <c r="S9" i="2" s="1"/>
  <c r="R8" i="3" l="1"/>
  <c r="S10" i="3" s="1"/>
  <c r="S8" i="2"/>
  <c r="T8" i="2" s="1"/>
  <c r="S10" i="2"/>
  <c r="T9" i="2" s="1"/>
  <c r="S9" i="3" l="1"/>
  <c r="T10" i="2"/>
  <c r="U9" i="2" s="1"/>
  <c r="S8" i="3" l="1"/>
  <c r="T10" i="3" s="1"/>
  <c r="U8" i="2"/>
  <c r="U10" i="2"/>
  <c r="V9" i="2" s="1"/>
  <c r="T9" i="3" l="1"/>
  <c r="V8" i="2"/>
  <c r="V10" i="2"/>
  <c r="W9" i="2" s="1"/>
  <c r="T8" i="3" l="1"/>
  <c r="U10" i="3" s="1"/>
  <c r="W8" i="2"/>
  <c r="W10" i="2"/>
  <c r="X9" i="2" s="1"/>
  <c r="U9" i="3" l="1"/>
  <c r="X8" i="2"/>
  <c r="Y8" i="2" s="1"/>
  <c r="X10" i="2"/>
  <c r="Y9" i="2" s="1"/>
  <c r="U8" i="3" l="1"/>
  <c r="V10" i="3" s="1"/>
  <c r="Y10" i="2"/>
  <c r="Z9" i="2" s="1"/>
  <c r="V9" i="3" l="1"/>
  <c r="Z8" i="2"/>
  <c r="Z10" i="2"/>
  <c r="AA9" i="2" s="1"/>
  <c r="V8" i="3" l="1"/>
  <c r="W10" i="3" s="1"/>
  <c r="AA8" i="2"/>
  <c r="AA10" i="2"/>
  <c r="AB9" i="2" s="1"/>
  <c r="W9" i="3" l="1"/>
  <c r="W8" i="3"/>
  <c r="X10" i="3" s="1"/>
  <c r="AB8" i="2"/>
  <c r="AC8" i="2" s="1"/>
  <c r="AB10" i="2"/>
  <c r="AC9" i="2" s="1"/>
  <c r="X9" i="3" l="1"/>
  <c r="X8" i="3"/>
  <c r="AC10" i="2"/>
  <c r="AD9" i="2" s="1"/>
  <c r="Y10" i="3" l="1"/>
  <c r="Y9" i="3"/>
  <c r="AD8" i="2"/>
  <c r="AE8" i="2" s="1"/>
  <c r="AD10" i="2"/>
  <c r="AE9" i="2" s="1"/>
  <c r="Y8" i="3" l="1"/>
  <c r="Z10" i="3" s="1"/>
  <c r="AE10" i="2"/>
  <c r="AF9" i="2" s="1"/>
  <c r="Z9" i="3" l="1"/>
  <c r="AF8" i="2"/>
  <c r="AF10" i="2"/>
  <c r="AG9" i="2" s="1"/>
  <c r="Z8" i="3" l="1"/>
  <c r="AA10" i="3" s="1"/>
  <c r="AG8" i="2"/>
  <c r="AG10" i="2"/>
  <c r="AH9" i="2" s="1"/>
  <c r="AA9" i="3" l="1"/>
  <c r="AH8" i="2"/>
  <c r="AH10" i="2"/>
  <c r="AI9" i="2" s="1"/>
  <c r="AA8" i="3" l="1"/>
  <c r="AB10" i="3" s="1"/>
  <c r="AI8" i="2"/>
  <c r="AJ8" i="2" s="1"/>
  <c r="AI10" i="2"/>
  <c r="AJ9" i="2" s="1"/>
  <c r="AB9" i="3" l="1"/>
  <c r="AK8" i="2"/>
  <c r="AJ10" i="2"/>
  <c r="AK9" i="2" s="1"/>
  <c r="AB8" i="3" l="1"/>
  <c r="AC10" i="3" s="1"/>
  <c r="AK10" i="2"/>
  <c r="AL9" i="2" s="1"/>
  <c r="AC9" i="3" l="1"/>
  <c r="AL8" i="2"/>
  <c r="AM8" i="2" s="1"/>
  <c r="AL10" i="2"/>
  <c r="AM9" i="2" s="1"/>
  <c r="AC8" i="3" l="1"/>
  <c r="AD10" i="3" s="1"/>
  <c r="AM10" i="2"/>
  <c r="AN9" i="2" s="1"/>
  <c r="AD9" i="3" l="1"/>
  <c r="AN8" i="2"/>
  <c r="AN10" i="2"/>
  <c r="AO9" i="2" s="1"/>
  <c r="AD8" i="3" l="1"/>
  <c r="AE10" i="3" s="1"/>
  <c r="AE9" i="3"/>
  <c r="AO8" i="2"/>
  <c r="AO10" i="2"/>
  <c r="AP9" i="2" s="1"/>
  <c r="AE8" i="3" l="1"/>
  <c r="AF10" i="3" s="1"/>
  <c r="AF9" i="3"/>
  <c r="AP8" i="2"/>
  <c r="AQ8" i="2" s="1"/>
  <c r="AP10" i="2"/>
  <c r="AQ9" i="2" s="1"/>
  <c r="AF8" i="3" l="1"/>
  <c r="AG10" i="3" s="1"/>
  <c r="AQ10" i="2"/>
  <c r="AR9" i="2" s="1"/>
  <c r="AG9" i="3" l="1"/>
  <c r="AR8" i="2"/>
  <c r="AS8" i="2" s="1"/>
  <c r="AR10" i="2"/>
  <c r="AS9" i="2" s="1"/>
  <c r="AG8" i="3" l="1"/>
  <c r="AH10" i="3" s="1"/>
  <c r="AS10" i="2"/>
  <c r="AT9" i="2" s="1"/>
  <c r="AH9" i="3" l="1"/>
  <c r="AT8" i="2"/>
  <c r="AU8" i="2" s="1"/>
  <c r="AT10" i="2"/>
  <c r="AU9" i="2" s="1"/>
  <c r="AH8" i="3" l="1"/>
  <c r="AI10" i="3" s="1"/>
  <c r="AU10" i="2"/>
  <c r="AV9" i="2" s="1"/>
  <c r="AI8" i="3" l="1"/>
  <c r="AI9" i="3"/>
  <c r="AV8" i="2"/>
  <c r="AW8" i="2" s="1"/>
  <c r="AV10" i="2"/>
  <c r="AW9" i="2" s="1"/>
  <c r="AJ10" i="3" l="1"/>
  <c r="AJ9" i="3"/>
  <c r="AW10" i="2"/>
  <c r="AX9" i="2" s="1"/>
  <c r="AJ8" i="3" l="1"/>
  <c r="AX8" i="2"/>
  <c r="AY8" i="2" s="1"/>
  <c r="AX10" i="2"/>
  <c r="AY9" i="2" s="1"/>
  <c r="AK8" i="3" l="1"/>
  <c r="AL10" i="3" s="1"/>
  <c r="AK10" i="3"/>
  <c r="AK9" i="3"/>
  <c r="AY10" i="2"/>
  <c r="AZ9" i="2" s="1"/>
  <c r="AL9" i="3" l="1"/>
  <c r="AL8" i="3"/>
  <c r="AM10" i="3" s="1"/>
  <c r="AZ8" i="2"/>
  <c r="BA8" i="2" s="1"/>
  <c r="AZ10" i="2"/>
  <c r="BA9" i="2" s="1"/>
  <c r="AM9" i="3" l="1"/>
  <c r="BA10" i="2"/>
  <c r="BB9" i="2" s="1"/>
  <c r="AM8" i="3" l="1"/>
  <c r="AN10" i="3" s="1"/>
  <c r="BB8" i="2"/>
  <c r="BB10" i="2"/>
  <c r="BC9" i="2" s="1"/>
  <c r="AN9" i="3" l="1"/>
  <c r="BC8" i="2"/>
  <c r="BD8" i="2" s="1"/>
  <c r="BC10" i="2"/>
  <c r="BD9" i="2" s="1"/>
  <c r="AN8" i="3" l="1"/>
  <c r="AO10" i="3" s="1"/>
  <c r="BD10" i="2"/>
  <c r="BE9" i="2" s="1"/>
  <c r="AO9" i="3" l="1"/>
  <c r="BE8" i="2"/>
  <c r="BE10" i="2"/>
  <c r="BF9" i="2" s="1"/>
  <c r="AO8" i="3" l="1"/>
  <c r="AP10" i="3" s="1"/>
  <c r="BF8" i="2"/>
  <c r="BG8" i="2" s="1"/>
  <c r="BF10" i="2"/>
  <c r="BG9" i="2" s="1"/>
  <c r="AP9" i="3" l="1"/>
  <c r="BG10" i="2"/>
  <c r="BH9" i="2" s="1"/>
  <c r="AP8" i="3" l="1"/>
  <c r="AQ10" i="3" s="1"/>
  <c r="BH8" i="2"/>
  <c r="BH10" i="2"/>
  <c r="BI9" i="2" s="1"/>
  <c r="AQ9" i="3" l="1"/>
  <c r="BI8" i="2"/>
  <c r="BI10" i="2"/>
  <c r="BJ9" i="2" s="1"/>
  <c r="AQ8" i="3" l="1"/>
  <c r="AR10" i="3" s="1"/>
  <c r="BJ8" i="2"/>
  <c r="BK8" i="2" s="1"/>
  <c r="BJ10" i="2"/>
  <c r="BK9" i="2" s="1"/>
  <c r="AR9" i="3" l="1"/>
  <c r="BK10" i="2"/>
  <c r="BL9" i="2" s="1"/>
  <c r="AR8" i="3" l="1"/>
  <c r="AS10" i="3" s="1"/>
  <c r="BL8" i="2"/>
  <c r="BL10" i="2"/>
  <c r="BM9" i="2" s="1"/>
  <c r="AS9" i="3" l="1"/>
  <c r="AT9" i="3" s="1"/>
  <c r="BM8" i="2"/>
  <c r="BN8" i="2" s="1"/>
  <c r="BM10" i="2"/>
  <c r="BN9" i="2" s="1"/>
  <c r="AS8" i="3" l="1"/>
  <c r="BN10" i="2"/>
  <c r="BO9" i="2" s="1"/>
  <c r="AT8" i="3" l="1"/>
  <c r="AT10" i="3"/>
  <c r="AU9" i="3" s="1"/>
  <c r="BO8" i="2"/>
  <c r="BP8" i="2" s="1"/>
  <c r="BO10" i="2"/>
  <c r="BP9" i="2" s="1"/>
  <c r="AU8" i="3" l="1"/>
  <c r="AU10" i="3"/>
  <c r="AV9" i="3"/>
  <c r="BP10" i="2"/>
  <c r="BQ9" i="2" s="1"/>
  <c r="AV10" i="3" l="1"/>
  <c r="AW9" i="3" s="1"/>
  <c r="AV8" i="3"/>
  <c r="BQ8" i="2"/>
  <c r="BQ10" i="2"/>
  <c r="BR9" i="2" s="1"/>
  <c r="AW8" i="3" l="1"/>
  <c r="AW10" i="3"/>
  <c r="AX9" i="3" s="1"/>
  <c r="BR8" i="2"/>
  <c r="BR10" i="2"/>
  <c r="BS9" i="2" s="1"/>
  <c r="AX10" i="3" l="1"/>
  <c r="AY9" i="3" s="1"/>
  <c r="AX8" i="3"/>
  <c r="BS8" i="2"/>
  <c r="BS10" i="2"/>
  <c r="BT9" i="2" s="1"/>
  <c r="AY10" i="3" l="1"/>
  <c r="AZ9" i="3" s="1"/>
  <c r="AY8" i="3"/>
  <c r="BT8" i="2"/>
  <c r="BU8" i="2" s="1"/>
  <c r="BT10" i="2"/>
  <c r="BU9" i="2" s="1"/>
  <c r="AZ10" i="3" l="1"/>
  <c r="BA9" i="3" s="1"/>
  <c r="AZ8" i="3"/>
  <c r="BU10" i="2"/>
  <c r="BV9" i="2" s="1"/>
  <c r="BA10" i="3" l="1"/>
  <c r="BB9" i="3" s="1"/>
  <c r="BA8" i="3"/>
  <c r="BV8" i="2"/>
  <c r="BV10" i="2"/>
  <c r="BW9" i="2" s="1"/>
  <c r="BB8" i="3" l="1"/>
  <c r="BB10" i="3"/>
  <c r="BC9" i="3" s="1"/>
  <c r="BW8" i="2"/>
  <c r="BX8" i="2" s="1"/>
  <c r="BW10" i="2"/>
  <c r="BX9" i="2" s="1"/>
  <c r="BC8" i="3" l="1"/>
  <c r="BC10" i="3"/>
  <c r="BD9" i="3" s="1"/>
  <c r="BX10" i="2"/>
  <c r="BY9" i="2" s="1"/>
  <c r="BD8" i="3" l="1"/>
  <c r="BD10" i="3"/>
  <c r="BE9" i="3" s="1"/>
  <c r="BY8" i="2"/>
  <c r="BY10" i="2"/>
  <c r="BZ9" i="2" s="1"/>
  <c r="BE10" i="3" l="1"/>
  <c r="BF9" i="3" s="1"/>
  <c r="BE8" i="3"/>
  <c r="BZ8" i="2"/>
  <c r="CA8" i="2" s="1"/>
  <c r="BZ10" i="2"/>
  <c r="CA9" i="2" s="1"/>
  <c r="BF8" i="3" l="1"/>
  <c r="BF10" i="3"/>
  <c r="BG9" i="3" s="1"/>
  <c r="CA10" i="2"/>
  <c r="CB9" i="2" s="1"/>
  <c r="BG10" i="3" l="1"/>
  <c r="BH9" i="3" s="1"/>
  <c r="BG8" i="3"/>
  <c r="CB8" i="2"/>
  <c r="CB10" i="2"/>
  <c r="CC9" i="2" s="1"/>
  <c r="BH10" i="3" l="1"/>
  <c r="BI9" i="3" s="1"/>
  <c r="BH8" i="3"/>
  <c r="CC8" i="2"/>
  <c r="CC10" i="2"/>
  <c r="CD9" i="2" s="1"/>
  <c r="BI10" i="3" l="1"/>
  <c r="BJ9" i="3" s="1"/>
  <c r="BI8" i="3"/>
  <c r="CD8" i="2"/>
  <c r="CE8" i="2" s="1"/>
  <c r="CD10" i="2"/>
  <c r="CE9" i="2" s="1"/>
  <c r="BJ10" i="3" l="1"/>
  <c r="BK9" i="3" s="1"/>
  <c r="BJ8" i="3"/>
  <c r="CE10" i="2"/>
  <c r="CF9" i="2" s="1"/>
  <c r="BK8" i="3" l="1"/>
  <c r="BK10" i="3"/>
  <c r="BL9" i="3"/>
  <c r="CF8" i="2"/>
  <c r="CF10" i="2"/>
  <c r="CG9" i="2" s="1"/>
  <c r="BL10" i="3" l="1"/>
  <c r="BM9" i="3" s="1"/>
  <c r="BL8" i="3"/>
  <c r="CG8" i="2"/>
  <c r="CH8" i="2" s="1"/>
  <c r="CG10" i="2"/>
  <c r="CH9" i="2" s="1"/>
  <c r="BM8" i="3" l="1"/>
  <c r="BM10" i="3"/>
  <c r="BN9" i="3" s="1"/>
  <c r="CH10" i="2"/>
  <c r="CI9" i="2" s="1"/>
  <c r="BN8" i="3" l="1"/>
  <c r="BN10" i="3"/>
  <c r="BO9" i="3" s="1"/>
  <c r="CI8" i="2"/>
  <c r="CI10" i="2"/>
  <c r="CJ9" i="2" s="1"/>
  <c r="BO8" i="3" l="1"/>
  <c r="BO10" i="3"/>
  <c r="BP9" i="3" s="1"/>
  <c r="CJ8" i="2"/>
  <c r="CJ10" i="2"/>
  <c r="CK9" i="2" s="1"/>
  <c r="BP8" i="3" l="1"/>
  <c r="BP10" i="3"/>
  <c r="BQ9" i="3" s="1"/>
  <c r="CK8" i="2"/>
  <c r="CL8" i="2" s="1"/>
  <c r="CK10" i="2"/>
  <c r="CL9" i="2" s="1"/>
  <c r="BQ8" i="3" l="1"/>
  <c r="BQ10" i="3"/>
  <c r="BR9" i="3" s="1"/>
  <c r="CL10" i="2"/>
  <c r="CM8" i="2" s="1"/>
  <c r="CM9" i="2"/>
  <c r="BR8" i="3" l="1"/>
  <c r="BR10" i="3"/>
  <c r="BS9" i="3" s="1"/>
  <c r="CM10" i="2"/>
  <c r="CN9" i="2" s="1"/>
  <c r="BS8" i="3" l="1"/>
  <c r="BS10" i="3"/>
  <c r="BT9" i="3" s="1"/>
  <c r="CN8" i="2"/>
  <c r="CN10" i="2"/>
  <c r="CO9" i="2" s="1"/>
  <c r="BT8" i="3" l="1"/>
  <c r="BT10" i="3"/>
  <c r="BU9" i="3" s="1"/>
  <c r="CO8" i="2"/>
  <c r="CO10" i="2"/>
  <c r="CP9" i="2" s="1"/>
  <c r="BU8" i="3" l="1"/>
  <c r="BU10" i="3"/>
  <c r="BV9" i="3" s="1"/>
  <c r="CP8" i="2"/>
  <c r="CP10" i="2"/>
  <c r="CQ9" i="2" s="1"/>
  <c r="BV10" i="3" l="1"/>
  <c r="BW9" i="3" s="1"/>
  <c r="BV8" i="3"/>
  <c r="CQ8" i="2"/>
  <c r="CR8" i="2" s="1"/>
  <c r="CQ10" i="2"/>
  <c r="CR9" i="2" s="1"/>
  <c r="BW8" i="3" l="1"/>
  <c r="BW10" i="3"/>
  <c r="BX9" i="3" s="1"/>
  <c r="CS8" i="2"/>
  <c r="CR10" i="2"/>
  <c r="CS9" i="2" s="1"/>
  <c r="BX8" i="3" l="1"/>
  <c r="BX10" i="3"/>
  <c r="BY9" i="3" s="1"/>
  <c r="CT8" i="2"/>
  <c r="CS10" i="2"/>
  <c r="CT9" i="2" s="1"/>
  <c r="BY8" i="3" l="1"/>
  <c r="BY10" i="3"/>
  <c r="BZ9" i="3" s="1"/>
  <c r="CT10" i="2"/>
  <c r="CU9" i="2" s="1"/>
  <c r="BZ8" i="3" l="1"/>
  <c r="BZ10" i="3"/>
  <c r="CA9" i="3" s="1"/>
  <c r="CU8" i="2"/>
  <c r="CV8" i="2" s="1"/>
  <c r="CU10" i="2"/>
  <c r="CV9" i="2" s="1"/>
  <c r="CA10" i="3" l="1"/>
  <c r="CB9" i="3" s="1"/>
  <c r="CA8" i="3"/>
  <c r="CV10" i="2"/>
  <c r="CW9" i="2" s="1"/>
  <c r="CC9" i="3" l="1"/>
  <c r="CB10" i="3"/>
  <c r="CB8" i="3"/>
  <c r="CW8" i="2"/>
  <c r="CW10" i="2"/>
  <c r="CC8" i="3" l="1"/>
  <c r="CC10" i="3"/>
  <c r="CD9" i="3" s="1"/>
  <c r="CE9" i="3" l="1"/>
  <c r="CD10" i="3"/>
  <c r="CD8" i="3"/>
  <c r="CE8" i="3" l="1"/>
  <c r="CE10" i="3"/>
  <c r="CF9" i="3" s="1"/>
  <c r="CF10" i="3" l="1"/>
  <c r="CG9" i="3" s="1"/>
  <c r="CF8" i="3"/>
  <c r="CG10" i="3" l="1"/>
  <c r="CH9" i="3" s="1"/>
  <c r="CG8" i="3"/>
  <c r="CH10" i="3" l="1"/>
  <c r="CI9" i="3" s="1"/>
  <c r="CH8" i="3"/>
  <c r="CI10" i="3" l="1"/>
  <c r="CJ9" i="3" s="1"/>
  <c r="CI8" i="3"/>
  <c r="CJ8" i="3" l="1"/>
  <c r="CJ10" i="3"/>
  <c r="CK9" i="3" s="1"/>
  <c r="CL9" i="3" l="1"/>
  <c r="CK10" i="3"/>
  <c r="CK8" i="3"/>
  <c r="CL10" i="3" l="1"/>
  <c r="CM9" i="3" s="1"/>
  <c r="CL8" i="3"/>
  <c r="CM8" i="3" l="1"/>
  <c r="CM10" i="3"/>
  <c r="CN9" i="3"/>
  <c r="CN10" i="3" l="1"/>
  <c r="CO9" i="3" s="1"/>
  <c r="CN8" i="3"/>
  <c r="CO10" i="3" l="1"/>
  <c r="CP9" i="3" s="1"/>
  <c r="CO8" i="3"/>
  <c r="CP10" i="3" l="1"/>
  <c r="CQ9" i="3" s="1"/>
  <c r="CP8" i="3"/>
  <c r="CQ10" i="3" l="1"/>
  <c r="CR9" i="3" s="1"/>
  <c r="CQ8" i="3"/>
  <c r="CR8" i="3" l="1"/>
  <c r="CR10" i="3"/>
  <c r="CS9" i="3" s="1"/>
  <c r="CS8" i="3" l="1"/>
  <c r="CS10" i="3"/>
  <c r="CT9" i="3" s="1"/>
  <c r="CT10" i="3" l="1"/>
  <c r="CU9" i="3" s="1"/>
  <c r="CT8" i="3"/>
  <c r="CU8" i="3" l="1"/>
  <c r="CU10" i="3"/>
  <c r="CV9" i="3" s="1"/>
  <c r="CV8" i="3" l="1"/>
  <c r="CV10" i="3"/>
  <c r="CW9" i="3" s="1"/>
  <c r="CW8" i="3" l="1"/>
  <c r="CW10" i="3"/>
</calcChain>
</file>

<file path=xl/sharedStrings.xml><?xml version="1.0" encoding="utf-8"?>
<sst xmlns="http://schemas.openxmlformats.org/spreadsheetml/2006/main" count="25" uniqueCount="11">
  <si>
    <t>m</t>
  </si>
  <si>
    <t>t</t>
  </si>
  <si>
    <t>k</t>
  </si>
  <si>
    <r>
      <t>x</t>
    </r>
    <r>
      <rPr>
        <sz val="8"/>
        <color theme="1"/>
        <rFont val="Calibri (Основной текст)_x0000_"/>
        <charset val="204"/>
      </rPr>
      <t>0</t>
    </r>
  </si>
  <si>
    <t>x(t)</t>
  </si>
  <si>
    <t>v(t)</t>
  </si>
  <si>
    <t>a(t)</t>
  </si>
  <si>
    <t>x0</t>
  </si>
  <si>
    <t>v0</t>
  </si>
  <si>
    <t>a0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</si>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</sst>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204"/>
      <scheme val="minor"/>
    </font>
    <font>
      <sz val="8"/>
      <color theme="1"/>
      <name val="Calibri (Основной текст)_x0000_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Модель</a:t>
            </a:r>
            <a:r>
              <a:rPr lang="ru-RU" baseline="0"/>
              <a:t> колебаний пружинного маятника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'Модель колебаний '!$B$6:$CW$6</c:f>
              <c:numCache>
                <c:formatCode>General</c:formatCode>
                <c:ptCount val="100"/>
                <c:pt idx="0">
                  <c:v>0.1980033311119046</c:v>
                </c:pt>
                <c:pt idx="1">
                  <c:v>0.19205319131410525</c:v>
                </c:pt>
                <c:pt idx="2">
                  <c:v>0.18226838519674277</c:v>
                </c:pt>
                <c:pt idx="3">
                  <c:v>0.16884428293932302</c:v>
                </c:pt>
                <c:pt idx="4">
                  <c:v>0.15204891941512602</c:v>
                </c:pt>
                <c:pt idx="5">
                  <c:v>0.13221764242228196</c:v>
                </c:pt>
                <c:pt idx="6">
                  <c:v>0.10974641689861891</c:v>
                </c:pt>
                <c:pt idx="7">
                  <c:v>8.5083918812941639E-2</c:v>
                </c:pt>
                <c:pt idx="8">
                  <c:v>5.8722576591554033E-2</c:v>
                </c:pt>
                <c:pt idx="9">
                  <c:v>3.1188738953074877E-2</c:v>
                </c:pt>
                <c:pt idx="10">
                  <c:v>3.0321654673303297E-3</c:v>
                </c:pt>
                <c:pt idx="11">
                  <c:v>-2.5184950322935884E-2</c:v>
                </c:pt>
                <c:pt idx="12">
                  <c:v>-5.2899206045621844E-2</c:v>
                </c:pt>
                <c:pt idx="13">
                  <c:v>-7.9557239779145347E-2</c:v>
                </c:pt>
                <c:pt idx="14">
                  <c:v>-0.10462677885777122</c:v>
                </c:pt>
                <c:pt idx="15">
                  <c:v>-0.12760726759432758</c:v>
                </c:pt>
                <c:pt idx="16">
                  <c:v>-0.14803986171987923</c:v>
                </c:pt>
                <c:pt idx="17">
                  <c:v>-0.1655165899844907</c:v>
                </c:pt>
                <c:pt idx="18">
                  <c:v>-0.17968849999224534</c:v>
                </c:pt>
                <c:pt idx="19">
                  <c:v>-0.1902726256251695</c:v>
                </c:pt>
                <c:pt idx="20">
                  <c:v>-0.19705763693967365</c:v>
                </c:pt>
                <c:pt idx="21">
                  <c:v>-0.19990805972578729</c:v>
                </c:pt>
                <c:pt idx="22">
                  <c:v>-0.19876698047856098</c:v>
                </c:pt>
                <c:pt idx="23">
                  <c:v>-0.19365718277231253</c:v>
                </c:pt>
                <c:pt idx="24">
                  <c:v>-0.18468069234808723</c:v>
                </c:pt>
                <c:pt idx="25">
                  <c:v>-0.17201673999742847</c:v>
                </c:pt>
                <c:pt idx="26">
                  <c:v>-0.15591818291692505</c:v>
                </c:pt>
                <c:pt idx="27">
                  <c:v>-0.13670645598723574</c:v>
                </c:pt>
                <c:pt idx="28">
                  <c:v>-0.11476515378283147</c:v>
                </c:pt>
                <c:pt idx="29">
                  <c:v>-9.0532371458470415E-2</c:v>
                </c:pt>
                <c:pt idx="30">
                  <c:v>-6.4491957439543238E-2</c:v>
                </c:pt>
                <c:pt idx="31">
                  <c:v>-3.7163852571096792E-2</c:v>
                </c:pt>
                <c:pt idx="32">
                  <c:v>-9.0937086207459657E-3</c:v>
                </c:pt>
                <c:pt idx="33">
                  <c:v>1.9158006580409698E-2</c:v>
                </c:pt>
                <c:pt idx="34">
                  <c:v>4.7027199824594877E-2</c:v>
                </c:pt>
                <c:pt idx="35">
                  <c:v>7.3957415600940074E-2</c:v>
                </c:pt>
                <c:pt idx="36">
                  <c:v>9.94109466695417E-2</c:v>
                </c:pt>
                <c:pt idx="37">
                  <c:v>0.12287957029463148</c:v>
                </c:pt>
                <c:pt idx="38">
                  <c:v>0.14389469576982314</c:v>
                </c:pt>
                <c:pt idx="39">
                  <c:v>0.1620367206229591</c:v>
                </c:pt>
                <c:pt idx="40">
                  <c:v>0.17694340868812633</c:v>
                </c:pt>
                <c:pt idx="41">
                  <c:v>0.1883171227624823</c:v>
                </c:pt>
                <c:pt idx="42">
                  <c:v>0.19593076743568327</c:v>
                </c:pt>
                <c:pt idx="43">
                  <c:v>0.1996323234332894</c:v>
                </c:pt>
                <c:pt idx="44">
                  <c:v>0.19934788293832104</c:v>
                </c:pt>
                <c:pt idx="45">
                  <c:v>0.19508312528564636</c:v>
                </c:pt>
                <c:pt idx="46">
                  <c:v>0.1869232035644689</c:v>
                </c:pt>
                <c:pt idx="47">
                  <c:v>0.17503104439308859</c:v>
                </c:pt>
                <c:pt idx="48">
                  <c:v>0.15964409481380282</c:v>
                </c:pt>
                <c:pt idx="49">
                  <c:v>0.14106958126168842</c:v>
                </c:pt>
                <c:pt idx="50">
                  <c:v>0.11967837526995545</c:v>
                </c:pt>
                <c:pt idx="51">
                  <c:v>9.5897588393429031E-2</c:v>
                </c:pt>
                <c:pt idx="52">
                  <c:v>7.0202044205017369E-2</c:v>
                </c:pt>
                <c:pt idx="53">
                  <c:v>4.3104797641156968E-2</c:v>
                </c:pt>
                <c:pt idx="54">
                  <c:v>1.5146890993519272E-2</c:v>
                </c:pt>
                <c:pt idx="55">
                  <c:v>-1.3113448914099752E-2</c:v>
                </c:pt>
                <c:pt idx="56">
                  <c:v>-4.1111956667094662E-2</c:v>
                </c:pt>
                <c:pt idx="57">
                  <c:v>-6.8289594772030421E-2</c:v>
                </c:pt>
                <c:pt idx="58">
                  <c:v>-9.4103715784346939E-2</c:v>
                </c:pt>
                <c:pt idx="59">
                  <c:v>-0.11803889718105534</c:v>
                </c:pt>
                <c:pt idx="60">
                  <c:v>-0.13961723264189868</c:v>
                </c:pt>
                <c:pt idx="61">
                  <c:v>-0.15840787425616146</c:v>
                </c:pt>
                <c:pt idx="62">
                  <c:v>-0.17403563512885814</c:v>
                </c:pt>
                <c:pt idx="63">
                  <c:v>-0.18618848062073784</c:v>
                </c:pt>
                <c:pt idx="64">
                  <c:v>-0.19462375864684553</c:v>
                </c:pt>
                <c:pt idx="65">
                  <c:v>-0.19917304463520971</c:v>
                </c:pt>
                <c:pt idx="66">
                  <c:v>-0.19974550440787037</c:v>
                </c:pt>
                <c:pt idx="67">
                  <c:v>-0.19632970783864978</c:v>
                </c:pt>
                <c:pt idx="68">
                  <c:v>-0.1889938570749263</c:v>
                </c:pt>
                <c:pt idx="69">
                  <c:v>-0.17788442476657626</c:v>
                </c:pt>
                <c:pt idx="70">
                  <c:v>-0.16322322949214449</c:v>
                </c:pt>
                <c:pt idx="71">
                  <c:v>-0.14530300677629826</c:v>
                </c:pt>
                <c:pt idx="72">
                  <c:v>-0.12448156413068275</c:v>
                </c:pt>
                <c:pt idx="73">
                  <c:v>-0.10117463682265536</c:v>
                </c:pt>
                <c:pt idx="74">
                  <c:v>-7.5847587018546492E-2</c:v>
                </c:pt>
                <c:pt idx="75">
                  <c:v>-4.9006112042067201E-2</c:v>
                </c:pt>
                <c:pt idx="76">
                  <c:v>-2.1186147273178437E-2</c:v>
                </c:pt>
                <c:pt idx="77">
                  <c:v>7.0568347068996132E-3</c:v>
                </c:pt>
                <c:pt idx="78">
                  <c:v>3.5158915063900675E-2</c:v>
                </c:pt>
                <c:pt idx="79">
                  <c:v>6.2558988302428953E-2</c:v>
                </c:pt>
                <c:pt idx="80">
                  <c:v>8.8709965684815373E-2</c:v>
                </c:pt>
                <c:pt idx="81">
                  <c:v>0.11308969878173299</c:v>
                </c:pt>
                <c:pt idx="82">
                  <c:v>0.1352114050474352</c:v>
                </c:pt>
                <c:pt idx="83">
                  <c:v>0.1546333872553983</c:v>
                </c:pt>
                <c:pt idx="84">
                  <c:v>0.17096785272942477</c:v>
                </c:pt>
                <c:pt idx="85">
                  <c:v>0.18388865627935805</c:v>
                </c:pt>
                <c:pt idx="86">
                  <c:v>0.19313781224062468</c:v>
                </c:pt>
                <c:pt idx="87">
                  <c:v>0.19853064559373468</c:v>
                </c:pt>
                <c:pt idx="88">
                  <c:v>0.19995947931293956</c:v>
                </c:pt>
                <c:pt idx="89">
                  <c:v>0.19739578431990537</c:v>
                </c:pt>
                <c:pt idx="90">
                  <c:v>0.19089074911494375</c:v>
                </c:pt>
                <c:pt idx="91">
                  <c:v>0.18057425771215194</c:v>
                </c:pt>
                <c:pt idx="92">
                  <c:v>0.16665229628571185</c:v>
                </c:pt>
                <c:pt idx="93">
                  <c:v>0.14940284030803869</c:v>
                </c:pt>
                <c:pt idx="94">
                  <c:v>0.12917030430000431</c:v>
                </c:pt>
                <c:pt idx="95">
                  <c:v>0.10635866501335337</c:v>
                </c:pt>
                <c:pt idx="96">
                  <c:v>8.1423395352587191E-2</c:v>
                </c:pt>
                <c:pt idx="97">
                  <c:v>5.4862370089184632E-2</c:v>
                </c:pt>
                <c:pt idx="98">
                  <c:v>2.7205924950939889E-2</c:v>
                </c:pt>
                <c:pt idx="99">
                  <c:v>-9.9373242651885929E-4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D-1543-8504-722B2597E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'Модель колебаний '!$B$7:$CW$7</c:f>
              <c:numCache>
                <c:formatCode>General</c:formatCode>
                <c:ptCount val="100"/>
                <c:pt idx="0">
                  <c:v>-3.9643800689803062E-2</c:v>
                </c:pt>
                <c:pt idx="1">
                  <c:v>-7.8721281152054123E-2</c:v>
                </c:pt>
                <c:pt idx="2">
                  <c:v>-0.11622695828523193</c:v>
                </c:pt>
                <c:pt idx="3">
                  <c:v>-0.15141196790274888</c:v>
                </c:pt>
                <c:pt idx="4">
                  <c:v>-0.18357378186429868</c:v>
                </c:pt>
                <c:pt idx="5">
                  <c:v>-0.2120702352366638</c:v>
                </c:pt>
                <c:pt idx="6">
                  <c:v>-0.23633234820114776</c:v>
                </c:pt>
                <c:pt idx="7">
                  <c:v>-0.25587568669659411</c:v>
                </c:pt>
                <c:pt idx="8">
                  <c:v>-0.27031003496356903</c:v>
                </c:pt>
                <c:pt idx="9">
                  <c:v>-0.2793471868610265</c:v>
                </c:pt>
                <c:pt idx="10">
                  <c:v>-0.28280670038866013</c:v>
                </c:pt>
                <c:pt idx="11">
                  <c:v>-0.28061950051618417</c:v>
                </c:pt>
                <c:pt idx="12">
                  <c:v>-0.27282925838297273</c:v>
                </c:pt>
                <c:pt idx="13">
                  <c:v>-0.25959151933000713</c:v>
                </c:pt>
                <c:pt idx="14">
                  <c:v>-0.24117059717444497</c:v>
                </c:pt>
                <c:pt idx="15">
                  <c:v>-0.21793429673786685</c:v>
                </c:pt>
                <c:pt idx="16">
                  <c:v>-0.19034657000183425</c:v>
                </c:pt>
                <c:pt idx="17">
                  <c:v>-0.15895825252301804</c:v>
                </c:pt>
                <c:pt idx="18">
                  <c:v>-0.12439606507101478</c:v>
                </c:pt>
                <c:pt idx="19">
                  <c:v>-8.7350100089723673E-2</c:v>
                </c:pt>
                <c:pt idx="20">
                  <c:v>-4.8560042836220604E-2</c:v>
                </c:pt>
                <c:pt idx="21">
                  <c:v>-8.800402315361151E-3</c:v>
                </c:pt>
                <c:pt idx="22">
                  <c:v>3.1134953100556348E-2</c:v>
                </c:pt>
                <c:pt idx="23">
                  <c:v>7.0448646594591935E-2</c:v>
                </c:pt>
                <c:pt idx="24">
                  <c:v>0.10835571387998925</c:v>
                </c:pt>
                <c:pt idx="25">
                  <c:v>0.1440992763378709</c:v>
                </c:pt>
                <c:pt idx="26">
                  <c:v>0.1769656533771439</c:v>
                </c:pt>
                <c:pt idx="27">
                  <c:v>0.20629861227282043</c:v>
                </c:pt>
                <c:pt idx="28">
                  <c:v>0.23151247096067298</c:v>
                </c:pt>
                <c:pt idx="29">
                  <c:v>0.25210379216879303</c:v>
                </c:pt>
                <c:pt idx="30">
                  <c:v>0.26766143539296988</c:v>
                </c:pt>
                <c:pt idx="31">
                  <c:v>0.27787476601122585</c:v>
                </c:pt>
                <c:pt idx="32">
                  <c:v>0.28253985762866757</c:v>
                </c:pt>
                <c:pt idx="33">
                  <c:v>0.28156356381236869</c:v>
                </c:pt>
                <c:pt idx="34">
                  <c:v>0.27496537791721559</c:v>
                </c:pt>
                <c:pt idx="35">
                  <c:v>0.26287704386815536</c:v>
                </c:pt>
                <c:pt idx="36">
                  <c:v>0.24553992567023486</c:v>
                </c:pt>
                <c:pt idx="37">
                  <c:v>0.2233001881686042</c:v>
                </c:pt>
                <c:pt idx="38">
                  <c:v>0.1966018852827523</c:v>
                </c:pt>
                <c:pt idx="39">
                  <c:v>0.16597809372005085</c:v>
                </c:pt>
                <c:pt idx="40">
                  <c:v>0.13204026919898726</c:v>
                </c:pt>
                <c:pt idx="41">
                  <c:v>9.546603770306987E-2</c:v>
                </c:pt>
                <c:pt idx="42">
                  <c:v>5.6985665533638069E-2</c:v>
                </c:pt>
                <c:pt idx="43">
                  <c:v>1.7367478309821761E-2</c:v>
                </c:pt>
                <c:pt idx="44">
                  <c:v>-2.2597479950053227E-2</c:v>
                </c:pt>
                <c:pt idx="45">
                  <c:v>-6.2111241358271674E-2</c:v>
                </c:pt>
                <c:pt idx="46">
                  <c:v>-0.10038484693428036</c:v>
                </c:pt>
                <c:pt idx="47">
                  <c:v>-0.13665409950318916</c:v>
                </c:pt>
                <c:pt idx="48">
                  <c:v>-0.17019482218301171</c:v>
                </c:pt>
                <c:pt idx="49">
                  <c:v>-0.20033731779915634</c:v>
                </c:pt>
                <c:pt idx="50">
                  <c:v>-0.22647974051956038</c:v>
                </c:pt>
                <c:pt idx="51">
                  <c:v>-0.24810011272317115</c:v>
                </c:pt>
                <c:pt idx="52">
                  <c:v>-0.26476674716470872</c:v>
                </c:pt>
                <c:pt idx="53">
                  <c:v>-0.27614686633958646</c:v>
                </c:pt>
                <c:pt idx="54">
                  <c:v>-0.28201324694881108</c:v>
                </c:pt>
                <c:pt idx="55">
                  <c:v>-0.28224875679590111</c:v>
                </c:pt>
                <c:pt idx="56">
                  <c:v>-0.27684869352901131</c:v>
                </c:pt>
                <c:pt idx="57">
                  <c:v>-0.26592087853132917</c:v>
                </c:pt>
                <c:pt idx="58">
                  <c:v>-0.24968350408506174</c:v>
                </c:pt>
                <c:pt idx="59">
                  <c:v>-0.22846077679402163</c:v>
                </c:pt>
                <c:pt idx="60">
                  <c:v>-0.20267644425123421</c:v>
                </c:pt>
                <c:pt idx="61">
                  <c:v>-0.17284533420258438</c:v>
                </c:pt>
                <c:pt idx="62">
                  <c:v>-0.13956307514138699</c:v>
                </c:pt>
                <c:pt idx="63">
                  <c:v>-0.10349420357957186</c:v>
                </c:pt>
                <c:pt idx="64">
                  <c:v>-6.5358895453901736E-2</c:v>
                </c:pt>
                <c:pt idx="65">
                  <c:v>-2.591858659710124E-2</c:v>
                </c:pt>
                <c:pt idx="66">
                  <c:v>1.4039230614518625E-2</c:v>
                </c:pt>
                <c:pt idx="67">
                  <c:v>5.3716730876329929E-2</c:v>
                </c:pt>
                <c:pt idx="68">
                  <c:v>9.2321685885031618E-2</c:v>
                </c:pt>
                <c:pt idx="69">
                  <c:v>0.12908328251470172</c:v>
                </c:pt>
                <c:pt idx="70">
                  <c:v>0.16326751340266846</c:v>
                </c:pt>
                <c:pt idx="71">
                  <c:v>0.19419183264615747</c:v>
                </c:pt>
                <c:pt idx="72">
                  <c:v>0.22123878398397798</c:v>
                </c:pt>
                <c:pt idx="73">
                  <c:v>0.24386832935358979</c:v>
                </c:pt>
                <c:pt idx="74">
                  <c:v>0.26162863166308042</c:v>
                </c:pt>
                <c:pt idx="75">
                  <c:v>0.2741650764818046</c:v>
                </c:pt>
                <c:pt idx="76">
                  <c:v>0.28122735251639369</c:v>
                </c:pt>
                <c:pt idx="77">
                  <c:v>0.28267444949847342</c:v>
                </c:pt>
                <c:pt idx="78">
                  <c:v>0.27847747369282216</c:v>
                </c:pt>
                <c:pt idx="79">
                  <c:v>0.26872022480959223</c:v>
                </c:pt>
                <c:pt idx="80">
                  <c:v>0.25359752280156916</c:v>
                </c:pt>
                <c:pt idx="81">
                  <c:v>0.23341131795478651</c:v>
                </c:pt>
                <c:pt idx="82">
                  <c:v>0.20856466194110684</c:v>
                </c:pt>
                <c:pt idx="83">
                  <c:v>0.17955366021088798</c:v>
                </c:pt>
                <c:pt idx="84">
                  <c:v>0.14695756640980182</c:v>
                </c:pt>
                <c:pt idx="85">
                  <c:v>0.111427216601509</c:v>
                </c:pt>
                <c:pt idx="86">
                  <c:v>7.3672034226463165E-2</c:v>
                </c:pt>
                <c:pt idx="87">
                  <c:v>3.4445865264790036E-2</c:v>
                </c:pt>
                <c:pt idx="88">
                  <c:v>-5.468073571859927E-3</c:v>
                </c:pt>
                <c:pt idx="89">
                  <c:v>-4.5272833084722401E-2</c:v>
                </c:pt>
                <c:pt idx="90">
                  <c:v>-8.4173644024622851E-2</c:v>
                </c:pt>
                <c:pt idx="91">
                  <c:v>-0.12139378600230703</c:v>
                </c:pt>
                <c:pt idx="92">
                  <c:v>-0.15619009602280337</c:v>
                </c:pt>
                <c:pt idx="93">
                  <c:v>-0.18786780698972511</c:v>
                </c:pt>
                <c:pt idx="94">
                  <c:v>-0.21579441990373557</c:v>
                </c:pt>
                <c:pt idx="95">
                  <c:v>-0.23941233277328255</c:v>
                </c:pt>
                <c:pt idx="96">
                  <c:v>-0.25824997408008193</c:v>
                </c:pt>
                <c:pt idx="97">
                  <c:v>-0.27193121850091007</c:v>
                </c:pt>
                <c:pt idx="98">
                  <c:v>-0.28018289688491155</c:v>
                </c:pt>
                <c:pt idx="99">
                  <c:v>-0.28284025053704759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65D-1543-8504-722B2597E8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'Модель колебаний '!$B$8:$CW$8</c:f>
              <c:numCache>
                <c:formatCode>General</c:formatCode>
                <c:ptCount val="100"/>
                <c:pt idx="0">
                  <c:v>-0.39609595402030789</c:v>
                </c:pt>
                <c:pt idx="1">
                  <c:v>-0.38428369066867174</c:v>
                </c:pt>
                <c:pt idx="2">
                  <c:v>-0.36479855442342934</c:v>
                </c:pt>
                <c:pt idx="3">
                  <c:v>-0.33802959893779255</c:v>
                </c:pt>
                <c:pt idx="4">
                  <c:v>-0.30451131161761119</c:v>
                </c:pt>
                <c:pt idx="5">
                  <c:v>-0.26491294167762963</c:v>
                </c:pt>
                <c:pt idx="6">
                  <c:v>-0.22002513745063249</c:v>
                </c:pt>
                <c:pt idx="7">
                  <c:v>-0.17074415975816951</c:v>
                </c:pt>
                <c:pt idx="8">
                  <c:v>-0.11805398654957527</c:v>
                </c:pt>
                <c:pt idx="9">
                  <c:v>-6.3006666120388966E-2</c:v>
                </c:pt>
                <c:pt idx="10">
                  <c:v>-6.7013111913510476E-3</c:v>
                </c:pt>
                <c:pt idx="11">
                  <c:v>4.9737846733339031E-2</c:v>
                </c:pt>
                <c:pt idx="12">
                  <c:v>0.10518390454669629</c:v>
                </c:pt>
                <c:pt idx="13">
                  <c:v>0.15852978806268536</c:v>
                </c:pt>
                <c:pt idx="14">
                  <c:v>0.20871035662206316</c:v>
                </c:pt>
                <c:pt idx="15">
                  <c:v>0.25472367042453559</c:v>
                </c:pt>
                <c:pt idx="16">
                  <c:v>0.29565099594902627</c:v>
                </c:pt>
                <c:pt idx="17">
                  <c:v>0.33067515002005882</c:v>
                </c:pt>
                <c:pt idx="18">
                  <c:v>0.35909681624997775</c:v>
                </c:pt>
                <c:pt idx="19">
                  <c:v>0.38034850807169224</c:v>
                </c:pt>
                <c:pt idx="20">
                  <c:v>0.39400589956640419</c:v>
                </c:pt>
                <c:pt idx="21">
                  <c:v>0.39979629784721338</c:v>
                </c:pt>
                <c:pt idx="22">
                  <c:v>0.39760408783314993</c:v>
                </c:pt>
                <c:pt idx="23">
                  <c:v>0.38747304069952637</c:v>
                </c:pt>
                <c:pt idx="24">
                  <c:v>0.36960543991249806</c:v>
                </c:pt>
                <c:pt idx="25">
                  <c:v>0.3443580422980288</c:v>
                </c:pt>
                <c:pt idx="26">
                  <c:v>0.31223495478934038</c:v>
                </c:pt>
                <c:pt idx="27">
                  <c:v>0.27387756908061445</c:v>
                </c:pt>
                <c:pt idx="28">
                  <c:v>0.23005175515858389</c:v>
                </c:pt>
                <c:pt idx="29">
                  <c:v>0.18163256941478384</c:v>
                </c:pt>
                <c:pt idx="30">
                  <c:v>0.12958678266683107</c:v>
                </c:pt>
                <c:pt idx="31">
                  <c:v>7.4953576946285877E-2</c:v>
                </c:pt>
                <c:pt idx="32">
                  <c:v>1.882379647433954E-2</c:v>
                </c:pt>
                <c:pt idx="33">
                  <c:v>-3.7681832885368333E-2</c:v>
                </c:pt>
                <c:pt idx="34">
                  <c:v>-9.3435080811389959E-2</c:v>
                </c:pt>
                <c:pt idx="35">
                  <c:v>-0.1473227395482844</c:v>
                </c:pt>
                <c:pt idx="36">
                  <c:v>-0.19826885097952773</c:v>
                </c:pt>
                <c:pt idx="37">
                  <c:v>-0.24525618994847861</c:v>
                </c:pt>
                <c:pt idx="38">
                  <c:v>-0.28734657487660004</c:v>
                </c:pt>
                <c:pt idx="39">
                  <c:v>-0.32369960014315263</c:v>
                </c:pt>
                <c:pt idx="40">
                  <c:v>-0.35358941620275763</c:v>
                </c:pt>
                <c:pt idx="41">
                  <c:v>-0.37641922239744424</c:v>
                </c:pt>
                <c:pt idx="42">
                  <c:v>-0.39173318308971011</c:v>
                </c:pt>
                <c:pt idx="43">
                  <c:v>-0.39922552919087789</c:v>
                </c:pt>
                <c:pt idx="44">
                  <c:v>-0.39874666335735715</c:v>
                </c:pt>
                <c:pt idx="45">
                  <c:v>-0.39030614695426158</c:v>
                </c:pt>
                <c:pt idx="46">
                  <c:v>-0.37407250914660611</c:v>
                </c:pt>
                <c:pt idx="47">
                  <c:v>-0.35036988192990293</c:v>
                </c:pt>
                <c:pt idx="48">
                  <c:v>-0.3196715282874481</c:v>
                </c:pt>
                <c:pt idx="49">
                  <c:v>-0.28259039269557906</c:v>
                </c:pt>
                <c:pt idx="50">
                  <c:v>-0.23986686265201076</c:v>
                </c:pt>
                <c:pt idx="51">
                  <c:v>-0.19235398558901923</c:v>
                </c:pt>
                <c:pt idx="52">
                  <c:v>-0.1410004363407602</c:v>
                </c:pt>
                <c:pt idx="53">
                  <c:v>-8.6831575248005777E-2</c:v>
                </c:pt>
                <c:pt idx="54">
                  <c:v>-3.0928975107231922E-2</c:v>
                </c:pt>
                <c:pt idx="55">
                  <c:v>2.5591174256914803E-2</c:v>
                </c:pt>
                <c:pt idx="56">
                  <c:v>8.1600352606575444E-2</c:v>
                </c:pt>
                <c:pt idx="57">
                  <c:v>0.13598024210316442</c:v>
                </c:pt>
                <c:pt idx="58">
                  <c:v>0.18764505641172335</c:v>
                </c:pt>
                <c:pt idx="59">
                  <c:v>0.23556322025885967</c:v>
                </c:pt>
                <c:pt idx="60">
                  <c:v>0.27877796657529164</c:v>
                </c:pt>
                <c:pt idx="61">
                  <c:v>0.31642643996624975</c:v>
                </c:pt>
                <c:pt idx="62">
                  <c:v>0.34775692507669387</c:v>
                </c:pt>
                <c:pt idx="63">
                  <c:v>0.37214385585793469</c:v>
                </c:pt>
                <c:pt idx="64">
                  <c:v>0.3891003060503011</c:v>
                </c:pt>
                <c:pt idx="65">
                  <c:v>0.39828771148827713</c:v>
                </c:pt>
                <c:pt idx="66">
                  <c:v>0.39952263010585964</c:v>
                </c:pt>
                <c:pt idx="67">
                  <c:v>0.39278040466721792</c:v>
                </c:pt>
                <c:pt idx="68">
                  <c:v>0.3781956550900506</c:v>
                </c:pt>
                <c:pt idx="69">
                  <c:v>0.3560595905315716</c:v>
                </c:pt>
                <c:pt idx="70">
                  <c:v>0.32681419490586888</c:v>
                </c:pt>
                <c:pt idx="71">
                  <c:v>0.29104340192860062</c:v>
                </c:pt>
                <c:pt idx="72">
                  <c:v>0.24946143589417</c:v>
                </c:pt>
                <c:pt idx="73">
                  <c:v>0.20289855098144441</c:v>
                </c:pt>
                <c:pt idx="74">
                  <c:v>0.15228445382687592</c:v>
                </c:pt>
                <c:pt idx="75">
                  <c:v>9.8629740361340146E-2</c:v>
                </c:pt>
                <c:pt idx="76">
                  <c:v>4.3005717555599544E-2</c:v>
                </c:pt>
                <c:pt idx="77">
                  <c:v>-1.3476987032675218E-2</c:v>
                </c:pt>
                <c:pt idx="78">
                  <c:v>-6.9690600813815895E-2</c:v>
                </c:pt>
                <c:pt idx="79">
                  <c:v>-0.12451272405058036</c:v>
                </c:pt>
                <c:pt idx="80">
                  <c:v>-0.1768487404645068</c:v>
                </c:pt>
                <c:pt idx="81">
                  <c:v>-0.22565367309858983</c:v>
                </c:pt>
                <c:pt idx="82">
                  <c:v>-0.26995304904706935</c:v>
                </c:pt>
                <c:pt idx="83">
                  <c:v>-0.30886235645276044</c:v>
                </c:pt>
                <c:pt idx="84">
                  <c:v>-0.34160470528012099</c:v>
                </c:pt>
                <c:pt idx="85">
                  <c:v>-0.36752633923688338</c:v>
                </c:pt>
                <c:pt idx="86">
                  <c:v>-0.3861096891225469</c:v>
                </c:pt>
                <c:pt idx="87">
                  <c:v>-0.3969837069715787</c:v>
                </c:pt>
                <c:pt idx="88">
                  <c:v>-0.39993127465270106</c:v>
                </c:pt>
                <c:pt idx="89">
                  <c:v>-0.39489353899906943</c:v>
                </c:pt>
                <c:pt idx="90">
                  <c:v>-0.38197108691114479</c:v>
                </c:pt>
                <c:pt idx="91">
                  <c:v>-0.36142193696934527</c:v>
                </c:pt>
                <c:pt idx="92">
                  <c:v>-0.3336563876573263</c:v>
                </c:pt>
                <c:pt idx="93">
                  <c:v>-0.29922882505981108</c:v>
                </c:pt>
                <c:pt idx="94">
                  <c:v>-0.25882665360811424</c:v>
                </c:pt>
                <c:pt idx="95">
                  <c:v>-0.21325657088972483</c:v>
                </c:pt>
                <c:pt idx="96">
                  <c:v>-0.16342846056856114</c:v>
                </c:pt>
                <c:pt idx="97">
                  <c:v>-0.11033722502093034</c:v>
                </c:pt>
                <c:pt idx="98">
                  <c:v>-5.5042920429320109E-2</c:v>
                </c:pt>
                <c:pt idx="99">
                  <c:v>1.3504090296014679E-3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165D-1543-8504-722B2597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54959"/>
        <c:axId val="1028050863"/>
      </c:lineChart>
      <c:catAx>
        <c:axId val="104825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050863"/>
        <c:crosses val="autoZero"/>
        <c:auto val="1"/>
        <c:lblAlgn val="ctr"/>
        <c:lblOffset val="100"/>
        <c:noMultiLvlLbl val="0"/>
      </c:catAx>
      <c:valAx>
        <c:axId val="10280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2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49461586376443"/>
          <c:y val="0.12198834768011517"/>
          <c:w val="0.82522785466368942"/>
          <c:h val="0.841832848747998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№2'!$B$8:$CW$8</c:f>
              <c:numCache>
                <c:formatCode>General</c:formatCode>
                <c:ptCount val="100"/>
                <c:pt idx="0">
                  <c:v>0.19800000000000001</c:v>
                </c:pt>
                <c:pt idx="1">
                  <c:v>0.192</c:v>
                </c:pt>
                <c:pt idx="2">
                  <c:v>0.18201999999999999</c:v>
                </c:pt>
                <c:pt idx="3">
                  <c:v>0.16813999999999998</c:v>
                </c:pt>
                <c:pt idx="4">
                  <c:v>0.15051979999999998</c:v>
                </c:pt>
                <c:pt idx="5">
                  <c:v>0.12939799999999999</c:v>
                </c:pt>
                <c:pt idx="6">
                  <c:v>0.10508960199999999</c:v>
                </c:pt>
                <c:pt idx="7">
                  <c:v>7.7982025999999982E-2</c:v>
                </c:pt>
                <c:pt idx="8">
                  <c:v>4.8529573979999983E-2</c:v>
                </c:pt>
                <c:pt idx="9">
                  <c:v>1.7246405679999979E-2</c:v>
                </c:pt>
                <c:pt idx="10">
                  <c:v>-1.5301878619800018E-2</c:v>
                </c:pt>
                <c:pt idx="11">
                  <c:v>-4.8507922716200018E-2</c:v>
                </c:pt>
                <c:pt idx="12">
                  <c:v>-8.173341208320202E-2</c:v>
                </c:pt>
                <c:pt idx="13">
                  <c:v>-0.11432080343684402</c:v>
                </c:pt>
                <c:pt idx="14">
                  <c:v>-0.145605781442492</c:v>
                </c:pt>
                <c:pt idx="15">
                  <c:v>-0.17493021729293953</c:v>
                </c:pt>
                <c:pt idx="16">
                  <c:v>-0.2016553872945937</c:v>
                </c:pt>
                <c:pt idx="17">
                  <c:v>-0.22517519730889354</c:v>
                </c:pt>
                <c:pt idx="18">
                  <c:v>-0.24492915127731804</c:v>
                </c:pt>
                <c:pt idx="19">
                  <c:v>-0.26041479939970769</c:v>
                </c:pt>
                <c:pt idx="20">
                  <c:v>-0.27119940403623521</c:v>
                </c:pt>
                <c:pt idx="21">
                  <c:v>-0.27693056916599251</c:v>
                </c:pt>
                <c:pt idx="22">
                  <c:v>-0.27734559226139033</c:v>
                </c:pt>
                <c:pt idx="23">
                  <c:v>-0.27227931562476587</c:v>
                </c:pt>
                <c:pt idx="24">
                  <c:v>-0.26167027737386761</c:v>
                </c:pt>
                <c:pt idx="25">
                  <c:v>-0.24556499004410778</c:v>
                </c:pt>
                <c:pt idx="26">
                  <c:v>-0.22412020678436159</c:v>
                </c:pt>
                <c:pt idx="27">
                  <c:v>-0.19760307085043566</c:v>
                </c:pt>
                <c:pt idx="28">
                  <c:v>-0.16638908294822502</c:v>
                </c:pt>
                <c:pt idx="29">
                  <c:v>-0.13095786226966641</c:v>
                </c:pt>
                <c:pt idx="30">
                  <c:v>-9.1886720053121207E-2</c:v>
                </c:pt>
                <c:pt idx="31">
                  <c:v>-4.9842108384397087E-2</c:v>
                </c:pt>
                <c:pt idx="32">
                  <c:v>-5.5690508924450899E-3</c:v>
                </c:pt>
                <c:pt idx="33">
                  <c:v>4.0121294883882087E-2</c:v>
                </c:pt>
                <c:pt idx="34">
                  <c:v>8.6365752252977684E-2</c:v>
                </c:pt>
                <c:pt idx="35">
                  <c:v>0.13226468718215892</c:v>
                </c:pt>
                <c:pt idx="36">
                  <c:v>0.17689875163997154</c:v>
                </c:pt>
                <c:pt idx="37">
                  <c:v>0.21934651170343281</c:v>
                </c:pt>
                <c:pt idx="38">
                  <c:v>0.25870263737867277</c:v>
                </c:pt>
                <c:pt idx="39">
                  <c:v>0.29409631042047868</c:v>
                </c:pt>
                <c:pt idx="40">
                  <c:v>0.32470949197146354</c:v>
                </c:pt>
                <c:pt idx="41">
                  <c:v>0.3497946840444569</c:v>
                </c:pt>
                <c:pt idx="42">
                  <c:v>0.3686918180935308</c:v>
                </c:pt>
                <c:pt idx="43">
                  <c:v>0.38084391038244553</c:v>
                </c:pt>
                <c:pt idx="44">
                  <c:v>0.38581113764998037</c:v>
                </c:pt>
                <c:pt idx="45">
                  <c:v>0.38328300763275547</c:v>
                </c:pt>
                <c:pt idx="46">
                  <c:v>0.37308832713520623</c:v>
                </c:pt>
                <c:pt idx="47">
                  <c:v>0.35520270518482966</c:v>
                </c:pt>
                <c:pt idx="48">
                  <c:v>0.32975336988677351</c:v>
                </c:pt>
                <c:pt idx="49">
                  <c:v>0.29702112426551697</c:v>
                </c:pt>
                <c:pt idx="50">
                  <c:v>0.25743931789354441</c:v>
                </c:pt>
                <c:pt idx="51">
                  <c:v>0.21158976658004894</c:v>
                </c:pt>
                <c:pt idx="52">
                  <c:v>0.16019561084496284</c:v>
                </c:pt>
                <c:pt idx="53">
                  <c:v>0.10411116426514082</c:v>
                </c:pt>
                <c:pt idx="54">
                  <c:v>4.4308863911068683E-2</c:v>
                </c:pt>
                <c:pt idx="55">
                  <c:v>-1.8136504194104487E-2</c:v>
                </c:pt>
                <c:pt idx="56">
                  <c:v>-8.2066072581039762E-2</c:v>
                </c:pt>
                <c:pt idx="57">
                  <c:v>-0.14625736456514465</c:v>
                </c:pt>
                <c:pt idx="58">
                  <c:v>-0.20944663078149814</c:v>
                </c:pt>
                <c:pt idx="59">
                  <c:v>-0.27035266262638974</c:v>
                </c:pt>
                <c:pt idx="60">
                  <c:v>-0.32770165451781497</c:v>
                </c:pt>
                <c:pt idx="61">
                  <c:v>-0.3802526534751613</c:v>
                </c:pt>
                <c:pt idx="62">
                  <c:v>-0.42682310926106559</c:v>
                </c:pt>
                <c:pt idx="63">
                  <c:v>-0.46631402196704014</c:v>
                </c:pt>
                <c:pt idx="64">
                  <c:v>-0.49773417704565237</c:v>
                </c:pt>
                <c:pt idx="65">
                  <c:v>-0.5202229608119836</c:v>
                </c:pt>
                <c:pt idx="66">
                  <c:v>-0.53307126258818793</c:v>
                </c:pt>
                <c:pt idx="67">
                  <c:v>-0.53573999298581576</c:v>
                </c:pt>
                <c:pt idx="68">
                  <c:v>-0.52787578114944189</c:v>
                </c:pt>
                <c:pt idx="69">
                  <c:v>-0.50932345675732804</c:v>
                </c:pt>
                <c:pt idx="70">
                  <c:v>-0.48013497462386162</c:v>
                </c:pt>
                <c:pt idx="71">
                  <c:v>-0.44057450011132748</c:v>
                </c:pt>
                <c:pt idx="72">
                  <c:v>-0.39111944128498144</c:v>
                </c:pt>
                <c:pt idx="73">
                  <c:v>-0.33245728771128352</c:v>
                </c:pt>
                <c:pt idx="74">
                  <c:v>-0.2654781947236225</c:v>
                </c:pt>
                <c:pt idx="75">
                  <c:v>-0.19126333444599883</c:v>
                </c:pt>
                <c:pt idx="76">
                  <c:v>-0.11106911934402609</c:v>
                </c:pt>
                <c:pt idx="77">
                  <c:v>-2.6307488950357154E-2</c:v>
                </c:pt>
                <c:pt idx="78">
                  <c:v>6.1477465981212037E-2</c:v>
                </c:pt>
                <c:pt idx="79">
                  <c:v>0.15063618699572509</c:v>
                </c:pt>
                <c:pt idx="80">
                  <c:v>0.23944320823992957</c:v>
                </c:pt>
                <c:pt idx="81">
                  <c:v>0.32612909295436471</c:v>
                </c:pt>
                <c:pt idx="82">
                  <c:v>0.40891418371644328</c:v>
                </c:pt>
                <c:pt idx="83">
                  <c:v>0.4860435514665789</c:v>
                </c:pt>
                <c:pt idx="84">
                  <c:v>0.55582248645000643</c:v>
                </c:pt>
                <c:pt idx="85">
                  <c:v>0.61665184408160378</c:v>
                </c:pt>
                <c:pt idx="86">
                  <c:v>0.6670625413340352</c:v>
                </c:pt>
                <c:pt idx="87">
                  <c:v>0.70574849528115058</c:v>
                </c:pt>
                <c:pt idx="88">
                  <c:v>0.7315973053741095</c:v>
                </c:pt>
                <c:pt idx="89">
                  <c:v>0.74371800510091657</c:v>
                </c:pt>
                <c:pt idx="90">
                  <c:v>0.7414652468211711</c:v>
                </c:pt>
                <c:pt idx="91">
                  <c:v>0.7244593354366754</c:v>
                </c:pt>
                <c:pt idx="92">
                  <c:v>0.69260159153295875</c:v>
                </c:pt>
                <c:pt idx="93">
                  <c:v>0.64608460180666361</c:v>
                </c:pt>
                <c:pt idx="94">
                  <c:v>0.5853970028106722</c:v>
                </c:pt>
                <c:pt idx="95">
                  <c:v>0.51132254188128456</c:v>
                </c:pt>
                <c:pt idx="96">
                  <c:v>0.42493326490572353</c:v>
                </c:pt>
                <c:pt idx="97">
                  <c:v>0.3275767924832429</c:v>
                </c:pt>
                <c:pt idx="98">
                  <c:v>0.2208577619928922</c:v>
                </c:pt>
                <c:pt idx="99">
                  <c:v>0.10661363092865184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4-534C-B6F8-836966B0F1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№2'!$B$9:$CW$9</c:f>
              <c:numCache>
                <c:formatCode>General</c:formatCode>
                <c:ptCount val="100"/>
                <c:pt idx="0">
                  <c:v>-4.0000000000000008E-2</c:v>
                </c:pt>
                <c:pt idx="1">
                  <c:v>-8.0000000000000016E-2</c:v>
                </c:pt>
                <c:pt idx="2">
                  <c:v>-0.11960000000000001</c:v>
                </c:pt>
                <c:pt idx="3">
                  <c:v>-0.15800000000000003</c:v>
                </c:pt>
                <c:pt idx="4">
                  <c:v>-0.19440400000000002</c:v>
                </c:pt>
                <c:pt idx="5">
                  <c:v>-0.22803200000000001</c:v>
                </c:pt>
                <c:pt idx="6">
                  <c:v>-0.25813596</c:v>
                </c:pt>
                <c:pt idx="7">
                  <c:v>-0.28401556</c:v>
                </c:pt>
                <c:pt idx="8">
                  <c:v>-0.3050334804</c:v>
                </c:pt>
                <c:pt idx="9">
                  <c:v>-0.3206298856</c:v>
                </c:pt>
                <c:pt idx="10">
                  <c:v>-0.33033580039599997</c:v>
                </c:pt>
                <c:pt idx="11">
                  <c:v>-0.33378508153199998</c:v>
                </c:pt>
                <c:pt idx="12">
                  <c:v>-0.33072470580803998</c:v>
                </c:pt>
                <c:pt idx="13">
                  <c:v>-0.32102312126479998</c:v>
                </c:pt>
                <c:pt idx="14">
                  <c:v>-0.30467643884815959</c:v>
                </c:pt>
                <c:pt idx="15">
                  <c:v>-0.2818122781607908</c:v>
                </c:pt>
                <c:pt idx="16">
                  <c:v>-0.25269112187229237</c:v>
                </c:pt>
                <c:pt idx="17">
                  <c:v>-0.21770507841370446</c:v>
                </c:pt>
                <c:pt idx="18">
                  <c:v>-0.17737400095478573</c:v>
                </c:pt>
                <c:pt idx="19">
                  <c:v>-0.132338961493007</c:v>
                </c:pt>
                <c:pt idx="20">
                  <c:v>-8.3353131237543385E-2</c:v>
                </c:pt>
                <c:pt idx="21">
                  <c:v>-3.1270171357601843E-2</c:v>
                </c:pt>
                <c:pt idx="22">
                  <c:v>2.2969709449645201E-2</c:v>
                </c:pt>
                <c:pt idx="23">
                  <c:v>7.8355823282843712E-2</c:v>
                </c:pt>
                <c:pt idx="24">
                  <c:v>0.13382494173512177</c:v>
                </c:pt>
                <c:pt idx="25">
                  <c:v>0.18828080486007495</c:v>
                </c:pt>
                <c:pt idx="26">
                  <c:v>0.24061486033484847</c:v>
                </c:pt>
                <c:pt idx="27">
                  <c:v>0.28972785834367004</c:v>
                </c:pt>
                <c:pt idx="28">
                  <c:v>0.33455189970054239</c:v>
                </c:pt>
                <c:pt idx="29">
                  <c:v>0.37407251387062951</c:v>
                </c:pt>
                <c:pt idx="30">
                  <c:v>0.40735033046027452</c:v>
                </c:pt>
                <c:pt idx="31">
                  <c:v>0.4335419029142078</c:v>
                </c:pt>
                <c:pt idx="32">
                  <c:v>0.45191924692483204</c:v>
                </c:pt>
                <c:pt idx="33">
                  <c:v>0.46188766860171149</c:v>
                </c:pt>
                <c:pt idx="34">
                  <c:v>0.46300147878020048</c:v>
                </c:pt>
                <c:pt idx="35">
                  <c:v>0.45497721980342404</c:v>
                </c:pt>
                <c:pt idx="36">
                  <c:v>0.43770406935282852</c:v>
                </c:pt>
                <c:pt idx="37">
                  <c:v>0.41125113191639673</c:v>
                </c:pt>
                <c:pt idx="38">
                  <c:v>0.37587138158840244</c:v>
                </c:pt>
                <c:pt idx="39">
                  <c:v>0.33200207924771585</c:v>
                </c:pt>
                <c:pt idx="40">
                  <c:v>0.28026155177198131</c:v>
                </c:pt>
                <c:pt idx="41">
                  <c:v>0.22144228968788557</c:v>
                </c:pt>
                <c:pt idx="42">
                  <c:v>0.15650039129359286</c:v>
                </c:pt>
                <c:pt idx="43">
                  <c:v>8.6541454484701477E-2</c:v>
                </c:pt>
                <c:pt idx="44">
                  <c:v>1.280309086599532E-2</c:v>
                </c:pt>
                <c:pt idx="45">
                  <c:v>-6.3365691210493791E-2</c:v>
                </c:pt>
                <c:pt idx="46">
                  <c:v>-0.14052791874048987</c:v>
                </c:pt>
                <c:pt idx="47">
                  <c:v>-0.21718452026704096</c:v>
                </c:pt>
                <c:pt idx="48">
                  <c:v>-0.29180218569408223</c:v>
                </c:pt>
                <c:pt idx="49">
                  <c:v>-0.36284272673104817</c:v>
                </c:pt>
                <c:pt idx="50">
                  <c:v>-0.42879340070840288</c:v>
                </c:pt>
                <c:pt idx="51">
                  <c:v>-0.48819762556150625</c:v>
                </c:pt>
                <c:pt idx="52">
                  <c:v>-0.53968548914021519</c:v>
                </c:pt>
                <c:pt idx="53">
                  <c:v>-0.58200344245622504</c:v>
                </c:pt>
                <c:pt idx="54">
                  <c:v>-0.61404256462521756</c:v>
                </c:pt>
                <c:pt idx="55">
                  <c:v>-0.63486479747824576</c:v>
                </c:pt>
                <c:pt idx="56">
                  <c:v>-0.64372657026045954</c:v>
                </c:pt>
                <c:pt idx="57">
                  <c:v>-0.64009926942163864</c:v>
                </c:pt>
                <c:pt idx="58">
                  <c:v>-0.62368605490543072</c:v>
                </c:pt>
                <c:pt idx="59">
                  <c:v>-0.59443458199240173</c:v>
                </c:pt>
                <c:pt idx="60">
                  <c:v>-0.55254525583610214</c:v>
                </c:pt>
                <c:pt idx="61">
                  <c:v>-0.49847472331082421</c:v>
                </c:pt>
                <c:pt idx="62">
                  <c:v>-0.43293439240726123</c:v>
                </c:pt>
                <c:pt idx="63">
                  <c:v>-0.35688386171222897</c:v>
                </c:pt>
                <c:pt idx="64">
                  <c:v>-0.27151923986001586</c:v>
                </c:pt>
                <c:pt idx="65">
                  <c:v>-0.17825643546660783</c:v>
                </c:pt>
                <c:pt idx="66">
                  <c:v>-7.8709600057477347E-2</c:v>
                </c:pt>
                <c:pt idx="67">
                  <c:v>2.5334992104919379E-2</c:v>
                </c:pt>
                <c:pt idx="68">
                  <c:v>0.13194924462255697</c:v>
                </c:pt>
                <c:pt idx="69">
                  <c:v>0.23909724321972015</c:v>
                </c:pt>
                <c:pt idx="70">
                  <c:v>0.34467239944960854</c:v>
                </c:pt>
                <c:pt idx="71">
                  <c:v>0.44653709080107418</c:v>
                </c:pt>
                <c:pt idx="72">
                  <c:v>0.54256408572584647</c:v>
                </c:pt>
                <c:pt idx="73">
                  <c:v>0.63067898574811199</c:v>
                </c:pt>
                <c:pt idx="74">
                  <c:v>0.70890287400510832</c:v>
                </c:pt>
                <c:pt idx="75">
                  <c:v>0.77539433154736503</c:v>
                </c:pt>
                <c:pt idx="76">
                  <c:v>0.8284899704920895</c:v>
                </c:pt>
                <c:pt idx="77">
                  <c:v>0.86674263738128932</c:v>
                </c:pt>
                <c:pt idx="78">
                  <c:v>0.88895646125009453</c:v>
                </c:pt>
                <c:pt idx="79">
                  <c:v>0.89421795904016599</c:v>
                </c:pt>
                <c:pt idx="80">
                  <c:v>0.88192246584392353</c:v>
                </c:pt>
                <c:pt idx="81">
                  <c:v>0.85179522844477851</c:v>
                </c:pt>
                <c:pt idx="82">
                  <c:v>0.80390658679679261</c:v>
                </c:pt>
                <c:pt idx="83">
                  <c:v>0.73868076820591966</c:v>
                </c:pt>
                <c:pt idx="84">
                  <c:v>0.65689793146263098</c:v>
                </c:pt>
                <c:pt idx="85">
                  <c:v>0.55968922116931519</c:v>
                </c:pt>
                <c:pt idx="86">
                  <c:v>0.44852472387931391</c:v>
                </c:pt>
                <c:pt idx="87">
                  <c:v>0.32519435506299316</c:v>
                </c:pt>
                <c:pt idx="88">
                  <c:v>0.19178184679618612</c:v>
                </c:pt>
                <c:pt idx="89">
                  <c:v>5.0632147739956002E-2</c:v>
                </c:pt>
                <c:pt idx="90">
                  <c:v>-9.5687313334865909E-2</c:v>
                </c:pt>
                <c:pt idx="91">
                  <c:v>-0.24443091435504924</c:v>
                </c:pt>
                <c:pt idx="92">
                  <c:v>-0.39272396371928348</c:v>
                </c:pt>
                <c:pt idx="93">
                  <c:v>-0.53761583080661857</c:v>
                </c:pt>
                <c:pt idx="94">
                  <c:v>-0.67613614911321029</c:v>
                </c:pt>
                <c:pt idx="95">
                  <c:v>-0.80535306947454299</c:v>
                </c:pt>
                <c:pt idx="96">
                  <c:v>-0.9224324700366775</c:v>
                </c:pt>
                <c:pt idx="97">
                  <c:v>-1.0246969784129345</c:v>
                </c:pt>
                <c:pt idx="98">
                  <c:v>-1.1096836313940792</c:v>
                </c:pt>
                <c:pt idx="99">
                  <c:v>-1.1751989898907278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4-534C-B6F8-836966B0F1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'Задание №2'!$B$10:$CW$10</c:f>
              <c:numCache>
                <c:formatCode>General</c:formatCode>
                <c:ptCount val="100"/>
                <c:pt idx="0">
                  <c:v>-0.4</c:v>
                </c:pt>
                <c:pt idx="1">
                  <c:v>-0.39600000000000002</c:v>
                </c:pt>
                <c:pt idx="2">
                  <c:v>-0.38400000000000001</c:v>
                </c:pt>
                <c:pt idx="3">
                  <c:v>-0.36403999999999997</c:v>
                </c:pt>
                <c:pt idx="4">
                  <c:v>-0.33627999999999997</c:v>
                </c:pt>
                <c:pt idx="5">
                  <c:v>-0.30103959999999996</c:v>
                </c:pt>
                <c:pt idx="6">
                  <c:v>-0.25879599999999997</c:v>
                </c:pt>
                <c:pt idx="7">
                  <c:v>-0.21017920400000001</c:v>
                </c:pt>
                <c:pt idx="8">
                  <c:v>-0.15596405199999996</c:v>
                </c:pt>
                <c:pt idx="9">
                  <c:v>-9.7059147959999967E-2</c:v>
                </c:pt>
                <c:pt idx="10">
                  <c:v>-3.4492811359999959E-2</c:v>
                </c:pt>
                <c:pt idx="11">
                  <c:v>3.0603757239600033E-2</c:v>
                </c:pt>
                <c:pt idx="12">
                  <c:v>9.7015845432400036E-2</c:v>
                </c:pt>
                <c:pt idx="13">
                  <c:v>0.16346682416640404</c:v>
                </c:pt>
                <c:pt idx="14">
                  <c:v>0.22864160687368804</c:v>
                </c:pt>
                <c:pt idx="15">
                  <c:v>0.29121156288498401</c:v>
                </c:pt>
                <c:pt idx="16">
                  <c:v>0.34986043458587907</c:v>
                </c:pt>
                <c:pt idx="17">
                  <c:v>0.4033107745891874</c:v>
                </c:pt>
                <c:pt idx="18">
                  <c:v>0.45035039461778709</c:v>
                </c:pt>
                <c:pt idx="19">
                  <c:v>0.48985830255463614</c:v>
                </c:pt>
                <c:pt idx="20">
                  <c:v>0.52082959879941537</c:v>
                </c:pt>
                <c:pt idx="21">
                  <c:v>0.54239880807247043</c:v>
                </c:pt>
                <c:pt idx="22">
                  <c:v>0.55386113833198503</c:v>
                </c:pt>
                <c:pt idx="23">
                  <c:v>0.55469118452278066</c:v>
                </c:pt>
                <c:pt idx="24">
                  <c:v>0.54455863124953174</c:v>
                </c:pt>
                <c:pt idx="25">
                  <c:v>0.52334055474773522</c:v>
                </c:pt>
                <c:pt idx="26">
                  <c:v>0.49112998008821562</c:v>
                </c:pt>
                <c:pt idx="27">
                  <c:v>0.44824041356872324</c:v>
                </c:pt>
                <c:pt idx="28">
                  <c:v>0.39520614170087132</c:v>
                </c:pt>
                <c:pt idx="29">
                  <c:v>0.33277816589645004</c:v>
                </c:pt>
                <c:pt idx="30">
                  <c:v>0.26191572453933282</c:v>
                </c:pt>
                <c:pt idx="31">
                  <c:v>0.18377344010624241</c:v>
                </c:pt>
                <c:pt idx="32">
                  <c:v>9.9684216768794173E-2</c:v>
                </c:pt>
                <c:pt idx="33">
                  <c:v>1.113810178489018E-2</c:v>
                </c:pt>
                <c:pt idx="34">
                  <c:v>-8.0242589767764175E-2</c:v>
                </c:pt>
                <c:pt idx="35">
                  <c:v>-0.17273150450595537</c:v>
                </c:pt>
                <c:pt idx="36">
                  <c:v>-0.26452937436431784</c:v>
                </c:pt>
                <c:pt idx="37">
                  <c:v>-0.35379750327994308</c:v>
                </c:pt>
                <c:pt idx="38">
                  <c:v>-0.43869302340686556</c:v>
                </c:pt>
                <c:pt idx="39">
                  <c:v>-0.51740527475734555</c:v>
                </c:pt>
                <c:pt idx="40">
                  <c:v>-0.58819262084095736</c:v>
                </c:pt>
                <c:pt idx="41">
                  <c:v>-0.64941898394292707</c:v>
                </c:pt>
                <c:pt idx="42">
                  <c:v>-0.69958936808891381</c:v>
                </c:pt>
                <c:pt idx="43">
                  <c:v>-0.7373836361870616</c:v>
                </c:pt>
                <c:pt idx="44">
                  <c:v>-0.76168782076489105</c:v>
                </c:pt>
                <c:pt idx="45">
                  <c:v>-0.77162227529996075</c:v>
                </c:pt>
                <c:pt idx="46">
                  <c:v>-0.76656601526551094</c:v>
                </c:pt>
                <c:pt idx="47">
                  <c:v>-0.74617665427041246</c:v>
                </c:pt>
                <c:pt idx="48">
                  <c:v>-0.71040541036965932</c:v>
                </c:pt>
                <c:pt idx="49">
                  <c:v>-0.65950673977354701</c:v>
                </c:pt>
                <c:pt idx="50">
                  <c:v>-0.59404224853103393</c:v>
                </c:pt>
                <c:pt idx="51">
                  <c:v>-0.51487863578708881</c:v>
                </c:pt>
                <c:pt idx="52">
                  <c:v>-0.42317953316009788</c:v>
                </c:pt>
                <c:pt idx="53">
                  <c:v>-0.32039122168992568</c:v>
                </c:pt>
                <c:pt idx="54">
                  <c:v>-0.20822232853028166</c:v>
                </c:pt>
                <c:pt idx="55">
                  <c:v>-8.8617727822137365E-2</c:v>
                </c:pt>
                <c:pt idx="56">
                  <c:v>3.6273008388208974E-2</c:v>
                </c:pt>
                <c:pt idx="57">
                  <c:v>0.16413214516207952</c:v>
                </c:pt>
                <c:pt idx="58">
                  <c:v>0.29251472913028931</c:v>
                </c:pt>
                <c:pt idx="59">
                  <c:v>0.41889326156299628</c:v>
                </c:pt>
                <c:pt idx="60">
                  <c:v>0.54070532525277948</c:v>
                </c:pt>
                <c:pt idx="61">
                  <c:v>0.65540330903562993</c:v>
                </c:pt>
                <c:pt idx="62">
                  <c:v>0.76050530695032259</c:v>
                </c:pt>
                <c:pt idx="63">
                  <c:v>0.85364621852213107</c:v>
                </c:pt>
                <c:pt idx="64">
                  <c:v>0.93262804393408028</c:v>
                </c:pt>
                <c:pt idx="65">
                  <c:v>0.99546835409130474</c:v>
                </c:pt>
                <c:pt idx="66">
                  <c:v>1.0404459216239672</c:v>
                </c:pt>
                <c:pt idx="67">
                  <c:v>1.0661425251763759</c:v>
                </c:pt>
                <c:pt idx="68">
                  <c:v>1.0714799859716315</c:v>
                </c:pt>
                <c:pt idx="69">
                  <c:v>1.0557515622988838</c:v>
                </c:pt>
                <c:pt idx="70">
                  <c:v>1.0186469135146561</c:v>
                </c:pt>
                <c:pt idx="71">
                  <c:v>0.96026994924772324</c:v>
                </c:pt>
                <c:pt idx="72">
                  <c:v>0.88114900022265497</c:v>
                </c:pt>
                <c:pt idx="73">
                  <c:v>0.78223888256996288</c:v>
                </c:pt>
                <c:pt idx="74">
                  <c:v>0.66491457542256704</c:v>
                </c:pt>
                <c:pt idx="75">
                  <c:v>0.53095638944724499</c:v>
                </c:pt>
                <c:pt idx="76">
                  <c:v>0.38252666889199766</c:v>
                </c:pt>
                <c:pt idx="77">
                  <c:v>0.22213823868805216</c:v>
                </c:pt>
                <c:pt idx="78">
                  <c:v>5.2614977900714316E-2</c:v>
                </c:pt>
                <c:pt idx="79">
                  <c:v>-0.12295493196242407</c:v>
                </c:pt>
                <c:pt idx="80">
                  <c:v>-0.30127237399145018</c:v>
                </c:pt>
                <c:pt idx="81">
                  <c:v>-0.47888641647985913</c:v>
                </c:pt>
                <c:pt idx="82">
                  <c:v>-0.65225818590872942</c:v>
                </c:pt>
                <c:pt idx="83">
                  <c:v>-0.81782836743288656</c:v>
                </c:pt>
                <c:pt idx="84">
                  <c:v>-0.97208710293315781</c:v>
                </c:pt>
                <c:pt idx="85">
                  <c:v>-1.1116449729000129</c:v>
                </c:pt>
                <c:pt idx="86">
                  <c:v>-1.2333036881632076</c:v>
                </c:pt>
                <c:pt idx="87">
                  <c:v>-1.3341250826680704</c:v>
                </c:pt>
                <c:pt idx="88">
                  <c:v>-1.4114969905623012</c:v>
                </c:pt>
                <c:pt idx="89">
                  <c:v>-1.463194610748219</c:v>
                </c:pt>
                <c:pt idx="90">
                  <c:v>-1.4874360102018331</c:v>
                </c:pt>
                <c:pt idx="91">
                  <c:v>-1.4829304936423422</c:v>
                </c:pt>
                <c:pt idx="92">
                  <c:v>-1.4489186708733508</c:v>
                </c:pt>
                <c:pt idx="93">
                  <c:v>-1.3852031830659175</c:v>
                </c:pt>
                <c:pt idx="94">
                  <c:v>-1.2921692036133272</c:v>
                </c:pt>
                <c:pt idx="95">
                  <c:v>-1.1707940056213444</c:v>
                </c:pt>
                <c:pt idx="96">
                  <c:v>-1.0226450837625691</c:v>
                </c:pt>
                <c:pt idx="97">
                  <c:v>-0.84986652981144717</c:v>
                </c:pt>
                <c:pt idx="98">
                  <c:v>-0.65515358496648579</c:v>
                </c:pt>
                <c:pt idx="99">
                  <c:v>-0.4417155239857844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4-534C-B6F8-836966B0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56639"/>
        <c:axId val="1074958703"/>
      </c:lineChart>
      <c:catAx>
        <c:axId val="10747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958703"/>
        <c:crosses val="autoZero"/>
        <c:auto val="1"/>
        <c:lblAlgn val="ctr"/>
        <c:lblOffset val="100"/>
        <c:noMultiLvlLbl val="0"/>
      </c:catAx>
      <c:valAx>
        <c:axId val="10749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7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Модель</a:t>
            </a:r>
            <a:r>
              <a:rPr lang="ru-RU" baseline="0"/>
              <a:t> затухания колебаний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№3'!$B$8:$CW$8</c:f>
              <c:numCache>
                <c:formatCode>General</c:formatCode>
                <c:ptCount val="100"/>
                <c:pt idx="0">
                  <c:v>0.19800000000000001</c:v>
                </c:pt>
                <c:pt idx="1">
                  <c:v>0.192</c:v>
                </c:pt>
                <c:pt idx="2">
                  <c:v>0.18221999999999999</c:v>
                </c:pt>
                <c:pt idx="3">
                  <c:v>0.16913999999999998</c:v>
                </c:pt>
                <c:pt idx="4">
                  <c:v>0.15329579999999998</c:v>
                </c:pt>
                <c:pt idx="5">
                  <c:v>0.13524599999999998</c:v>
                </c:pt>
                <c:pt idx="6">
                  <c:v>0.11555626199999997</c:v>
                </c:pt>
                <c:pt idx="7">
                  <c:v>9.4786085999999964E-2</c:v>
                </c:pt>
                <c:pt idx="8">
                  <c:v>7.3476861179999964E-2</c:v>
                </c:pt>
                <c:pt idx="9">
                  <c:v>5.214123047999996E-2</c:v>
                </c:pt>
                <c:pt idx="10">
                  <c:v>3.1253892790199959E-2</c:v>
                </c:pt>
                <c:pt idx="11">
                  <c:v>1.1243937253799963E-2</c:v>
                </c:pt>
                <c:pt idx="12">
                  <c:v>-7.5112357463220343E-3</c:v>
                </c:pt>
                <c:pt idx="13">
                  <c:v>-2.4690391493244028E-2</c:v>
                </c:pt>
                <c:pt idx="14">
                  <c:v>-4.0031356955228602E-2</c:v>
                </c:pt>
                <c:pt idx="15">
                  <c:v>-5.3332390570125315E-2</c:v>
                </c:pt>
                <c:pt idx="16">
                  <c:v>-6.445211015433884E-2</c:v>
                </c:pt>
                <c:pt idx="17">
                  <c:v>-7.3308088901809162E-2</c:v>
                </c:pt>
                <c:pt idx="18">
                  <c:v>-7.9874250683613493E-2</c:v>
                </c:pt>
                <c:pt idx="19">
                  <c:v>-8.4177212600109297E-2</c:v>
                </c:pt>
                <c:pt idx="20">
                  <c:v>-8.6291734942570447E-2</c:v>
                </c:pt>
                <c:pt idx="21">
                  <c:v>-8.6335446460544793E-2</c:v>
                </c:pt>
                <c:pt idx="22">
                  <c:v>-8.4463016268846225E-2</c:v>
                </c:pt>
                <c:pt idx="23">
                  <c:v>-8.0859943111319069E-2</c:v>
                </c:pt>
                <c:pt idx="24">
                  <c:v>-7.5736128345667869E-2</c:v>
                </c:pt>
                <c:pt idx="25">
                  <c:v>-6.9319391301967723E-2</c:v>
                </c:pt>
                <c:pt idx="26">
                  <c:v>-6.1849075020262829E-2</c:v>
                </c:pt>
                <c:pt idx="27">
                  <c:v>-5.3569877246451597E-2</c:v>
                </c:pt>
                <c:pt idx="28">
                  <c:v>-4.4726026437588544E-2</c:v>
                </c:pt>
                <c:pt idx="29">
                  <c:v>-3.5555905883439466E-2</c:v>
                </c:pt>
                <c:pt idx="30">
                  <c:v>-2.6287211373336297E-2</c:v>
                </c:pt>
                <c:pt idx="31">
                  <c:v>-1.7132709595437758E-2</c:v>
                </c:pt>
                <c:pt idx="32">
                  <c:v>-8.2866460959817728E-3</c:v>
                </c:pt>
                <c:pt idx="33">
                  <c:v>7.8166435372096946E-5</c:v>
                </c:pt>
                <c:pt idx="34">
                  <c:v>7.8125661736945639E-3</c:v>
                </c:pt>
                <c:pt idx="35">
                  <c:v>1.479256945548774E-2</c:v>
                </c:pt>
                <c:pt idx="36">
                  <c:v>2.0920225437358005E-2</c:v>
                </c:pt>
                <c:pt idx="37">
                  <c:v>2.6123829734757128E-2</c:v>
                </c:pt>
                <c:pt idx="38">
                  <c:v>3.0357540485040767E-2</c:v>
                </c:pt>
                <c:pt idx="39">
                  <c:v>3.3600450253863337E-2</c:v>
                </c:pt>
                <c:pt idx="40">
                  <c:v>3.5855175245459572E-2</c:v>
                </c:pt>
                <c:pt idx="41">
                  <c:v>3.7146029352784507E-2</c:v>
                </c:pt>
                <c:pt idx="42">
                  <c:v>3.7516854705956587E-2</c:v>
                </c:pt>
                <c:pt idx="43">
                  <c:v>3.7028582602413734E-2</c:v>
                </c:pt>
                <c:pt idx="44">
                  <c:v>3.5756599122966262E-2</c:v>
                </c:pt>
                <c:pt idx="45">
                  <c:v>3.3787988480789372E-2</c:v>
                </c:pt>
                <c:pt idx="46">
                  <c:v>3.1218724369303428E-2</c:v>
                </c:pt>
                <c:pt idx="47">
                  <c:v>2.815087544599762E-2</c:v>
                </c:pt>
                <c:pt idx="48">
                  <c:v>2.4689885805339477E-2</c:v>
                </c:pt>
                <c:pt idx="49">
                  <c:v>2.0941985058858904E-2</c:v>
                </c:pt>
                <c:pt idx="50">
                  <c:v>1.7011775663930775E-2</c:v>
                </c:pt>
                <c:pt idx="51">
                  <c:v>1.3000037635008718E-2</c:v>
                </c:pt>
                <c:pt idx="52">
                  <c:v>9.0017829383515786E-3</c:v>
                </c:pt>
                <c:pt idx="53">
                  <c:v>5.1045839115972484E-3</c:v>
                </c:pt>
                <c:pt idx="54">
                  <c:v>1.3871921487750294E-3</c:v>
                </c:pt>
                <c:pt idx="55">
                  <c:v>-2.0815433798712446E-3</c:v>
                </c:pt>
                <c:pt idx="56">
                  <c:v>-5.2434574928390196E-3</c:v>
                </c:pt>
                <c:pt idx="57">
                  <c:v>-8.0515545406312037E-3</c:v>
                </c:pt>
                <c:pt idx="58">
                  <c:v>-1.0470210168399509E-2</c:v>
                </c:pt>
                <c:pt idx="59">
                  <c:v>-1.2475105971053892E-2</c:v>
                </c:pt>
                <c:pt idx="60">
                  <c:v>-1.4052918563841138E-2</c:v>
                </c:pt>
                <c:pt idx="61">
                  <c:v>-1.5200788414968412E-2</c:v>
                </c:pt>
                <c:pt idx="62">
                  <c:v>-1.592559676146801E-2</c:v>
                </c:pt>
                <c:pt idx="63">
                  <c:v>-1.6243081053066787E-2</c:v>
                </c:pt>
                <c:pt idx="64">
                  <c:v>-1.617682065825124E-2</c:v>
                </c:pt>
                <c:pt idx="65">
                  <c:v>-1.5757125056130465E-2</c:v>
                </c:pt>
                <c:pt idx="66">
                  <c:v>-1.5019856476378067E-2</c:v>
                </c:pt>
                <c:pt idx="67">
                  <c:v>-1.4005217999693929E-2</c:v>
                </c:pt>
                <c:pt idx="68">
                  <c:v>-1.2756536565659945E-2</c:v>
                </c:pt>
                <c:pt idx="69">
                  <c:v>-1.1319068234533654E-2</c:v>
                </c:pt>
                <c:pt idx="70">
                  <c:v>-9.7388505011572236E-3</c:v>
                </c:pt>
                <c:pt idx="71">
                  <c:v>-8.0616235528914847E-3</c:v>
                </c:pt>
                <c:pt idx="72">
                  <c:v>-6.3318391906064817E-3</c:v>
                </c:pt>
                <c:pt idx="73">
                  <c:v>-4.5917727826075647E-3</c:v>
                </c:pt>
                <c:pt idx="74">
                  <c:v>-2.8807501834021685E-3</c:v>
                </c:pt>
                <c:pt idx="75">
                  <c:v>-1.2344981052645235E-3</c:v>
                </c:pt>
                <c:pt idx="76">
                  <c:v>3.1537694261267918E-4</c:v>
                </c:pt>
                <c:pt idx="77">
                  <c:v>1.7417792655627844E-3</c:v>
                </c:pt>
                <c:pt idx="78">
                  <c:v>3.0223852953516874E-3</c:v>
                </c:pt>
                <c:pt idx="79">
                  <c:v>4.1397795307638258E-3</c:v>
                </c:pt>
                <c:pt idx="80">
                  <c:v>5.0814715175879288E-3</c:v>
                </c:pt>
                <c:pt idx="81">
                  <c:v>5.8398024326096632E-3</c:v>
                </c:pt>
                <c:pt idx="82">
                  <c:v>6.41175163846547E-3</c:v>
                </c:pt>
                <c:pt idx="83">
                  <c:v>6.7986550133171267E-3</c:v>
                </c:pt>
                <c:pt idx="84">
                  <c:v>7.0058479268724511E-3</c:v>
                </c:pt>
                <c:pt idx="85">
                  <c:v>7.0422464364247846E-3</c:v>
                </c:pt>
                <c:pt idx="86">
                  <c:v>6.91988062521969E-3</c:v>
                </c:pt>
                <c:pt idx="87">
                  <c:v>6.6533940194263902E-3</c:v>
                </c:pt>
                <c:pt idx="88">
                  <c:v>6.2595227241371548E-3</c:v>
                </c:pt>
                <c:pt idx="89">
                  <c:v>5.7565673429807876E-3</c:v>
                </c:pt>
                <c:pt idx="90">
                  <c:v>5.1638699239177095E-3</c:v>
                </c:pt>
                <c:pt idx="91">
                  <c:v>4.5013071422990878E-3</c:v>
                </c:pt>
                <c:pt idx="92">
                  <c:v>3.7888097299177896E-3</c:v>
                </c:pt>
                <c:pt idx="93">
                  <c:v>3.0459168250361853E-3</c:v>
                </c:pt>
                <c:pt idx="94">
                  <c:v>2.2913724926705422E-3</c:v>
                </c:pt>
                <c:pt idx="95">
                  <c:v>1.5427701852435197E-3</c:v>
                </c:pt>
                <c:pt idx="96">
                  <c:v>8.1624941787599402E-4</c:v>
                </c:pt>
                <c:pt idx="97">
                  <c:v>1.2624745447203006E-4</c:v>
                </c:pt>
                <c:pt idx="98">
                  <c:v>-5.1469262822637649E-4</c:v>
                </c:pt>
                <c:pt idx="99">
                  <c:v>-1.0960574833078669E-3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F-624F-9A54-D5C88E652A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'Задание №3'!$B$9:$CW$9</c:f>
              <c:numCache>
                <c:formatCode>General</c:formatCode>
                <c:ptCount val="100"/>
                <c:pt idx="0">
                  <c:v>-4.0000000000000008E-2</c:v>
                </c:pt>
                <c:pt idx="1">
                  <c:v>-8.0000000000000016E-2</c:v>
                </c:pt>
                <c:pt idx="2">
                  <c:v>-0.11560000000000001</c:v>
                </c:pt>
                <c:pt idx="3">
                  <c:v>-0.14600000000000002</c:v>
                </c:pt>
                <c:pt idx="4">
                  <c:v>-0.17088400000000001</c:v>
                </c:pt>
                <c:pt idx="5">
                  <c:v>-0.190112</c:v>
                </c:pt>
                <c:pt idx="6">
                  <c:v>-0.20368275999999999</c:v>
                </c:pt>
                <c:pt idx="7">
                  <c:v>-0.21172075999999998</c:v>
                </c:pt>
                <c:pt idx="8">
                  <c:v>-0.21446373639999997</c:v>
                </c:pt>
                <c:pt idx="9">
                  <c:v>-0.21224887759999997</c:v>
                </c:pt>
                <c:pt idx="10">
                  <c:v>-0.20549787619599996</c:v>
                </c:pt>
                <c:pt idx="11">
                  <c:v>-0.19470123453199994</c:v>
                </c:pt>
                <c:pt idx="12">
                  <c:v>-0.18040222547043994</c:v>
                </c:pt>
                <c:pt idx="13">
                  <c:v>-0.16318088946799994</c:v>
                </c:pt>
                <c:pt idx="14">
                  <c:v>-0.14363841977169153</c:v>
                </c:pt>
                <c:pt idx="15">
                  <c:v>-0.12238225252624274</c:v>
                </c:pt>
                <c:pt idx="16">
                  <c:v>-0.10001213915802787</c:v>
                </c:pt>
                <c:pt idx="17">
                  <c:v>-7.7107435791378534E-2</c:v>
                </c:pt>
                <c:pt idx="18">
                  <c:v>-5.4215799844707979E-2</c:v>
                </c:pt>
                <c:pt idx="19">
                  <c:v>-3.1843438485208292E-2</c:v>
                </c:pt>
                <c:pt idx="20">
                  <c:v>-1.0447008364014795E-2</c:v>
                </c:pt>
                <c:pt idx="21">
                  <c:v>9.572778004527896E-3</c:v>
                </c:pt>
                <c:pt idx="22">
                  <c:v>2.7875825829443465E-2</c:v>
                </c:pt>
                <c:pt idx="23">
                  <c:v>4.4185637321099633E-2</c:v>
                </c:pt>
                <c:pt idx="24">
                  <c:v>5.8290657991924531E-2</c:v>
                </c:pt>
                <c:pt idx="25">
                  <c:v>7.004408288207839E-2</c:v>
                </c:pt>
                <c:pt idx="26">
                  <c:v>7.9362242752019516E-2</c:v>
                </c:pt>
                <c:pt idx="27">
                  <c:v>8.6221712724205216E-2</c:v>
                </c:pt>
                <c:pt idx="28">
                  <c:v>9.0655303453055835E-2</c:v>
                </c:pt>
                <c:pt idx="29">
                  <c:v>9.2747107629925635E-2</c:v>
                </c:pt>
                <c:pt idx="30">
                  <c:v>9.2626782572137759E-2</c:v>
                </c:pt>
                <c:pt idx="31">
                  <c:v>9.046325298583309E-2</c:v>
                </c:pt>
                <c:pt idx="32">
                  <c:v>8.6458017003286577E-2</c:v>
                </c:pt>
                <c:pt idx="33">
                  <c:v>8.083823362379082E-2</c:v>
                </c:pt>
                <c:pt idx="34">
                  <c:v>7.384976114265851E-2</c:v>
                </c:pt>
                <c:pt idx="35">
                  <c:v>6.5750304493205014E-2</c:v>
                </c:pt>
                <c:pt idx="36">
                  <c:v>5.6802815144200249E-2</c:v>
                </c:pt>
                <c:pt idx="37">
                  <c:v>4.7269270803782196E-2</c:v>
                </c:pt>
                <c:pt idx="38">
                  <c:v>3.7404944201890569E-2</c:v>
                </c:pt>
                <c:pt idx="39">
                  <c:v>2.7453251174560923E-2</c:v>
                </c:pt>
                <c:pt idx="40">
                  <c:v>1.764124865736371E-2</c:v>
                </c:pt>
                <c:pt idx="41">
                  <c:v>8.17583348913495E-3</c:v>
                </c:pt>
                <c:pt idx="42">
                  <c:v>-7.5932642569333589E-4</c:v>
                </c:pt>
                <c:pt idx="43">
                  <c:v>-9.0061156451637335E-3</c:v>
                </c:pt>
                <c:pt idx="44">
                  <c:v>-1.643355394378572E-2</c:v>
                </c:pt>
                <c:pt idx="45">
                  <c:v>-2.2938658899752093E-2</c:v>
                </c:pt>
                <c:pt idx="46">
                  <c:v>-2.8446623329966773E-2</c:v>
                </c:pt>
                <c:pt idx="47">
                  <c:v>-3.2910355136149441E-2</c:v>
                </c:pt>
                <c:pt idx="48">
                  <c:v>-3.6309437677013452E-2</c:v>
                </c:pt>
                <c:pt idx="49">
                  <c:v>-3.8648577252598029E-2</c:v>
                </c:pt>
                <c:pt idx="50">
                  <c:v>-3.9955610645964576E-2</c:v>
                </c:pt>
                <c:pt idx="51">
                  <c:v>-4.0279149932476555E-2</c:v>
                </c:pt>
                <c:pt idx="52">
                  <c:v>-3.9685944000666253E-2</c:v>
                </c:pt>
                <c:pt idx="53">
                  <c:v>-3.8258036534420344E-2</c:v>
                </c:pt>
                <c:pt idx="54">
                  <c:v>-3.608979872202403E-2</c:v>
                </c:pt>
                <c:pt idx="55">
                  <c:v>-3.3284911850901447E-2</c:v>
                </c:pt>
                <c:pt idx="56">
                  <c:v>-2.9953370408454048E-2</c:v>
                </c:pt>
                <c:pt idx="57">
                  <c:v>-2.6208570547389655E-2</c:v>
                </c:pt>
                <c:pt idx="58">
                  <c:v>-2.2164542007976445E-2</c:v>
                </c:pt>
                <c:pt idx="59">
                  <c:v>-1.7933374045111236E-2</c:v>
                </c:pt>
                <c:pt idx="60">
                  <c:v>-1.3622877810633691E-2</c:v>
                </c:pt>
                <c:pt idx="61">
                  <c:v>-9.3345192119117879E-3</c:v>
                </c:pt>
                <c:pt idx="62">
                  <c:v>-5.1616477180801909E-3</c:v>
                </c:pt>
                <c:pt idx="63">
                  <c:v>-1.1880381138953296E-3</c:v>
                </c:pt>
                <c:pt idx="64">
                  <c:v>2.5132460102062918E-3</c:v>
                </c:pt>
                <c:pt idx="65">
                  <c:v>5.8806660322091829E-3</c:v>
                </c:pt>
                <c:pt idx="66">
                  <c:v>8.8647055628388021E-3</c:v>
                </c:pt>
                <c:pt idx="67">
                  <c:v>1.1428063970843977E-2</c:v>
                </c:pt>
                <c:pt idx="68">
                  <c:v>1.3545564709835711E-2</c:v>
                </c:pt>
                <c:pt idx="69">
                  <c:v>1.5203801912690098E-2</c:v>
                </c:pt>
                <c:pt idx="70">
                  <c:v>1.6400552754838517E-2</c:v>
                </c:pt>
                <c:pt idx="71">
                  <c:v>1.7143986210476237E-2</c:v>
                </c:pt>
                <c:pt idx="72">
                  <c:v>1.7451701035223831E-2</c:v>
                </c:pt>
                <c:pt idx="73">
                  <c:v>1.7349627124754505E-2</c:v>
                </c:pt>
                <c:pt idx="74">
                  <c:v>1.6870824859353418E-2</c:v>
                </c:pt>
                <c:pt idx="75">
                  <c:v>1.6054216703399481E-2</c:v>
                </c:pt>
                <c:pt idx="76">
                  <c:v>1.4943284254144573E-2</c:v>
                </c:pt>
                <c:pt idx="77">
                  <c:v>1.3584762204857529E-2</c:v>
                </c:pt>
                <c:pt idx="78">
                  <c:v>1.2027358390920536E-2</c:v>
                </c:pt>
                <c:pt idx="79">
                  <c:v>1.0320526317322226E-2</c:v>
                </c:pt>
                <c:pt idx="80">
                  <c:v>8.5133134191598351E-3</c:v>
                </c:pt>
                <c:pt idx="81">
                  <c:v>6.653304881274847E-3</c:v>
                </c:pt>
                <c:pt idx="82">
                  <c:v>4.7856792358412781E-3</c:v>
                </c:pt>
                <c:pt idx="83">
                  <c:v>2.9523882611918609E-3</c:v>
                </c:pt>
                <c:pt idx="84">
                  <c:v>1.191470009914639E-3</c:v>
                </c:pt>
                <c:pt idx="85">
                  <c:v>-4.6349981886797216E-4</c:v>
                </c:pt>
                <c:pt idx="86">
                  <c:v>-1.9838164052339265E-3</c:v>
                </c:pt>
                <c:pt idx="87">
                  <c:v>-3.3459157106320867E-3</c:v>
                </c:pt>
                <c:pt idx="88">
                  <c:v>-4.5315101951526326E-3</c:v>
                </c:pt>
                <c:pt idx="89">
                  <c:v>-5.5275974279747021E-3</c:v>
                </c:pt>
                <c:pt idx="90">
                  <c:v>-6.3263509532868701E-3</c:v>
                </c:pt>
                <c:pt idx="91">
                  <c:v>-6.9249046790855577E-3</c:v>
                </c:pt>
                <c:pt idx="92">
                  <c:v>-7.3250435685404125E-3</c:v>
                </c:pt>
                <c:pt idx="93">
                  <c:v>-7.5328145290916746E-3</c:v>
                </c:pt>
                <c:pt idx="94">
                  <c:v>-7.5580721182211914E-3</c:v>
                </c:pt>
                <c:pt idx="95">
                  <c:v>-7.4139740303192612E-3</c:v>
                </c:pt>
                <c:pt idx="96">
                  <c:v>-7.1164413170312505E-3</c:v>
                </c:pt>
                <c:pt idx="97">
                  <c:v>-6.683597951048028E-3</c:v>
                </c:pt>
                <c:pt idx="98">
                  <c:v>-6.135203702920102E-3</c:v>
                </c:pt>
                <c:pt idx="99">
                  <c:v>-5.492093398709705E-3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8F-624F-9A54-D5C88E652A1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'Задание №3'!$B$10:$CW$10</c:f>
              <c:numCache>
                <c:formatCode>General</c:formatCode>
                <c:ptCount val="100"/>
                <c:pt idx="0">
                  <c:v>-0.40000000000000008</c:v>
                </c:pt>
                <c:pt idx="1">
                  <c:v>-0.35599999999999998</c:v>
                </c:pt>
                <c:pt idx="2">
                  <c:v>-0.30399999999999999</c:v>
                </c:pt>
                <c:pt idx="3">
                  <c:v>-0.24883999999999995</c:v>
                </c:pt>
                <c:pt idx="4">
                  <c:v>-0.19227999999999995</c:v>
                </c:pt>
                <c:pt idx="5">
                  <c:v>-0.13570759999999996</c:v>
                </c:pt>
                <c:pt idx="6">
                  <c:v>-8.0379999999999924E-2</c:v>
                </c:pt>
                <c:pt idx="7">
                  <c:v>-2.7429763999999926E-2</c:v>
                </c:pt>
                <c:pt idx="8">
                  <c:v>2.2148588000000038E-2</c:v>
                </c:pt>
                <c:pt idx="9">
                  <c:v>6.7510014040000038E-2</c:v>
                </c:pt>
                <c:pt idx="10">
                  <c:v>0.10796641664000005</c:v>
                </c:pt>
                <c:pt idx="11">
                  <c:v>0.14299009061560003</c:v>
                </c:pt>
                <c:pt idx="12">
                  <c:v>0.17221336002440002</c:v>
                </c:pt>
                <c:pt idx="13">
                  <c:v>0.19542469696308401</c:v>
                </c:pt>
                <c:pt idx="14">
                  <c:v>0.21256167245448798</c:v>
                </c:pt>
                <c:pt idx="15">
                  <c:v>0.22370113368214872</c:v>
                </c:pt>
                <c:pt idx="16">
                  <c:v>0.22904703366649337</c:v>
                </c:pt>
                <c:pt idx="17">
                  <c:v>0.22891635946670555</c:v>
                </c:pt>
                <c:pt idx="18">
                  <c:v>0.22372361359499687</c:v>
                </c:pt>
                <c:pt idx="19">
                  <c:v>0.21396430121193497</c:v>
                </c:pt>
                <c:pt idx="20">
                  <c:v>0.20019786368542689</c:v>
                </c:pt>
                <c:pt idx="21">
                  <c:v>0.18303047824915569</c:v>
                </c:pt>
                <c:pt idx="22">
                  <c:v>0.16309811491656168</c:v>
                </c:pt>
                <c:pt idx="23">
                  <c:v>0.14105020670824897</c:v>
                </c:pt>
                <c:pt idx="24">
                  <c:v>0.11753424890153852</c:v>
                </c:pt>
                <c:pt idx="25">
                  <c:v>9.3181598699411214E-2</c:v>
                </c:pt>
                <c:pt idx="26">
                  <c:v>6.8594699721857041E-2</c:v>
                </c:pt>
                <c:pt idx="27">
                  <c:v>4.4335907288506143E-2</c:v>
                </c:pt>
                <c:pt idx="28">
                  <c:v>2.0918041768697992E-2</c:v>
                </c:pt>
                <c:pt idx="29">
                  <c:v>-1.2032505778787443E-3</c:v>
                </c:pt>
                <c:pt idx="30">
                  <c:v>-2.1635295863046695E-2</c:v>
                </c:pt>
                <c:pt idx="31">
                  <c:v>-4.0052359825465164E-2</c:v>
                </c:pt>
                <c:pt idx="32">
                  <c:v>-5.6197833794957582E-2</c:v>
                </c:pt>
                <c:pt idx="33">
                  <c:v>-6.9884724811323032E-2</c:v>
                </c:pt>
                <c:pt idx="34">
                  <c:v>-8.0994566494535E-2</c:v>
                </c:pt>
                <c:pt idx="35">
                  <c:v>-8.9474893490047655E-2</c:v>
                </c:pt>
                <c:pt idx="36">
                  <c:v>-9.5335443404180487E-2</c:v>
                </c:pt>
                <c:pt idx="37">
                  <c:v>-9.8643266018916265E-2</c:v>
                </c:pt>
                <c:pt idx="38">
                  <c:v>-9.9516930273296458E-2</c:v>
                </c:pt>
                <c:pt idx="39">
                  <c:v>-9.8120025171972103E-2</c:v>
                </c:pt>
                <c:pt idx="40">
                  <c:v>-9.4654151682287593E-2</c:v>
                </c:pt>
                <c:pt idx="41">
                  <c:v>-8.9351599148282848E-2</c:v>
                </c:pt>
                <c:pt idx="42">
                  <c:v>-8.2467892194703976E-2</c:v>
                </c:pt>
                <c:pt idx="43">
                  <c:v>-7.4274382986219842E-2</c:v>
                </c:pt>
                <c:pt idx="44">
                  <c:v>-6.5051049559663732E-2</c:v>
                </c:pt>
                <c:pt idx="45">
                  <c:v>-5.5079644302146805E-2</c:v>
                </c:pt>
                <c:pt idx="46">
                  <c:v>-4.4637318061826657E-2</c:v>
                </c:pt>
                <c:pt idx="47">
                  <c:v>-3.3990825408640082E-2</c:v>
                </c:pt>
                <c:pt idx="48">
                  <c:v>-2.3391395755845795E-2</c:v>
                </c:pt>
                <c:pt idx="49">
                  <c:v>-1.3070333933665503E-2</c:v>
                </c:pt>
                <c:pt idx="50">
                  <c:v>-3.2353928651197763E-3</c:v>
                </c:pt>
                <c:pt idx="51">
                  <c:v>5.9320593181030239E-3</c:v>
                </c:pt>
                <c:pt idx="52">
                  <c:v>1.4279074662459116E-2</c:v>
                </c:pt>
                <c:pt idx="53">
                  <c:v>2.1682378123963099E-2</c:v>
                </c:pt>
                <c:pt idx="54">
                  <c:v>2.804886871122585E-2</c:v>
                </c:pt>
                <c:pt idx="55">
                  <c:v>3.3315414424473971E-2</c:v>
                </c:pt>
                <c:pt idx="56">
                  <c:v>3.7447998610643934E-2</c:v>
                </c:pt>
                <c:pt idx="57">
                  <c:v>4.0440285394132088E-2</c:v>
                </c:pt>
                <c:pt idx="58">
                  <c:v>4.2311679628652066E-2</c:v>
                </c:pt>
                <c:pt idx="59">
                  <c:v>4.3104962344775462E-2</c:v>
                </c:pt>
                <c:pt idx="60">
                  <c:v>4.2883585987219024E-2</c:v>
                </c:pt>
                <c:pt idx="61">
                  <c:v>4.1728714938315967E-2</c:v>
                </c:pt>
                <c:pt idx="62">
                  <c:v>3.9736096041848613E-2</c:v>
                </c:pt>
                <c:pt idx="63">
                  <c:v>3.7012841241016212E-2</c:v>
                </c:pt>
                <c:pt idx="64">
                  <c:v>3.3674200220028906E-2</c:v>
                </c:pt>
                <c:pt idx="65">
                  <c:v>2.9840395306296185E-2</c:v>
                </c:pt>
                <c:pt idx="66">
                  <c:v>2.5633584080051747E-2</c:v>
                </c:pt>
                <c:pt idx="67">
                  <c:v>2.117500738991733E-2</c:v>
                </c:pt>
                <c:pt idx="68">
                  <c:v>1.6582372028543877E-2</c:v>
                </c:pt>
                <c:pt idx="69">
                  <c:v>1.1967508421484179E-2</c:v>
                </c:pt>
                <c:pt idx="70">
                  <c:v>7.4343345563772081E-3</c:v>
                </c:pt>
                <c:pt idx="71">
                  <c:v>3.0771482474759308E-3</c:v>
                </c:pt>
                <c:pt idx="72">
                  <c:v>-1.0207391046932672E-3</c:v>
                </c:pt>
                <c:pt idx="73">
                  <c:v>-4.7880226540108692E-3</c:v>
                </c:pt>
                <c:pt idx="74">
                  <c:v>-8.1660815595393753E-3</c:v>
                </c:pt>
                <c:pt idx="75">
                  <c:v>-1.110932449254908E-2</c:v>
                </c:pt>
                <c:pt idx="76">
                  <c:v>-1.3585220492870434E-2</c:v>
                </c:pt>
                <c:pt idx="77">
                  <c:v>-1.5574038139369932E-2</c:v>
                </c:pt>
                <c:pt idx="78">
                  <c:v>-1.7068320735983099E-2</c:v>
                </c:pt>
                <c:pt idx="79">
                  <c:v>-1.807212898162391E-2</c:v>
                </c:pt>
                <c:pt idx="80">
                  <c:v>-1.8600085378849877E-2</c:v>
                </c:pt>
                <c:pt idx="81">
                  <c:v>-1.8676256454335693E-2</c:v>
                </c:pt>
                <c:pt idx="82">
                  <c:v>-1.8332909746494173E-2</c:v>
                </c:pt>
                <c:pt idx="83">
                  <c:v>-1.7609182512772218E-2</c:v>
                </c:pt>
                <c:pt idx="84">
                  <c:v>-1.6549698287826112E-2</c:v>
                </c:pt>
                <c:pt idx="85">
                  <c:v>-1.5203165863659541E-2</c:v>
                </c:pt>
                <c:pt idx="86">
                  <c:v>-1.3620993053981598E-2</c:v>
                </c:pt>
                <c:pt idx="87">
                  <c:v>-1.1855944845205454E-2</c:v>
                </c:pt>
                <c:pt idx="88">
                  <c:v>-9.9608723282206945E-3</c:v>
                </c:pt>
                <c:pt idx="89">
                  <c:v>-7.9875352531216769E-3</c:v>
                </c:pt>
                <c:pt idx="90">
                  <c:v>-5.9855372579868723E-3</c:v>
                </c:pt>
                <c:pt idx="91">
                  <c:v>-4.0013888945485479E-3</c:v>
                </c:pt>
                <c:pt idx="92">
                  <c:v>-2.077709605512618E-3</c:v>
                </c:pt>
                <c:pt idx="93">
                  <c:v>-2.5257589129516755E-4</c:v>
                </c:pt>
                <c:pt idx="94">
                  <c:v>1.4409808790193037E-3</c:v>
                </c:pt>
                <c:pt idx="95">
                  <c:v>2.9753271328801065E-3</c:v>
                </c:pt>
                <c:pt idx="96">
                  <c:v>4.3284336598322223E-3</c:v>
                </c:pt>
                <c:pt idx="97">
                  <c:v>5.4839424812792616E-3</c:v>
                </c:pt>
                <c:pt idx="98">
                  <c:v>6.4311030421039675E-3</c:v>
                </c:pt>
                <c:pt idx="99">
                  <c:v>7.1645889593728558E-3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8F-624F-9A54-D5C88E6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09055"/>
        <c:axId val="296065711"/>
      </c:scatterChart>
      <c:valAx>
        <c:axId val="2942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065711"/>
        <c:crosses val="autoZero"/>
        <c:crossBetween val="midCat"/>
      </c:valAx>
      <c:valAx>
        <c:axId val="296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2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69850</xdr:rowOff>
    </xdr:from>
    <xdr:to>
      <xdr:col>8</xdr:col>
      <xdr:colOff>152400</xdr:colOff>
      <xdr:row>27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2F8D8F-8FB1-E344-BED1-7D44CB01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57150</xdr:rowOff>
    </xdr:from>
    <xdr:to>
      <xdr:col>8</xdr:col>
      <xdr:colOff>50800</xdr:colOff>
      <xdr:row>31</xdr:row>
      <xdr:rowOff>23091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5DD823-ADD1-1640-882A-05889B00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184150</xdr:rowOff>
    </xdr:from>
    <xdr:to>
      <xdr:col>11</xdr:col>
      <xdr:colOff>139700</xdr:colOff>
      <xdr:row>28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912B07-A669-3243-B1D1-54400B0C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715-C194-0C4B-B914-39D101005A51}">
  <dimension ref="A1:CW8"/>
  <sheetViews>
    <sheetView zoomScale="108" workbookViewId="0">
      <selection activeCell="B8" sqref="B8"/>
    </sheetView>
  </sheetViews>
  <sheetFormatPr baseColWidth="10" defaultRowHeight="16"/>
  <sheetData>
    <row r="1" spans="1:101">
      <c r="A1" s="2" t="s">
        <v>0</v>
      </c>
      <c r="B1" s="3">
        <v>0.1</v>
      </c>
    </row>
    <row r="2" spans="1:101">
      <c r="A2" s="2" t="s">
        <v>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G2" s="1">
        <v>0.6</v>
      </c>
      <c r="H2" s="1">
        <v>0.7</v>
      </c>
      <c r="I2" s="1">
        <v>0.8</v>
      </c>
      <c r="J2" s="1">
        <v>0.9</v>
      </c>
      <c r="K2" s="1">
        <v>1</v>
      </c>
      <c r="L2" s="1">
        <v>1.1000000000000001</v>
      </c>
      <c r="M2" s="1">
        <v>1.2</v>
      </c>
      <c r="N2" s="1">
        <v>1.3</v>
      </c>
      <c r="O2" s="1">
        <v>1.4</v>
      </c>
      <c r="P2" s="1">
        <v>1.5</v>
      </c>
      <c r="Q2" s="1">
        <v>1.6</v>
      </c>
      <c r="R2" s="1">
        <v>1.7</v>
      </c>
      <c r="S2" s="1">
        <v>1.8</v>
      </c>
      <c r="T2" s="1">
        <v>1.9</v>
      </c>
      <c r="U2" s="1">
        <v>2</v>
      </c>
      <c r="V2" s="1">
        <v>2.1</v>
      </c>
      <c r="W2" s="1">
        <v>2.2000000000000002</v>
      </c>
      <c r="X2" s="1">
        <v>2.2999999999999998</v>
      </c>
      <c r="Y2" s="1">
        <v>2.4</v>
      </c>
      <c r="Z2" s="1">
        <v>2.5</v>
      </c>
      <c r="AA2" s="1">
        <v>2.6</v>
      </c>
      <c r="AB2" s="1">
        <v>2.7</v>
      </c>
      <c r="AC2" s="1">
        <v>2.8</v>
      </c>
      <c r="AD2" s="1">
        <v>2.9</v>
      </c>
      <c r="AE2" s="1">
        <v>3</v>
      </c>
      <c r="AF2" s="1">
        <v>3.1</v>
      </c>
      <c r="AG2" s="1">
        <v>3.2</v>
      </c>
      <c r="AH2" s="1">
        <v>3.3</v>
      </c>
      <c r="AI2" s="1">
        <v>3.4</v>
      </c>
      <c r="AJ2" s="1">
        <v>3.5</v>
      </c>
      <c r="AK2" s="1">
        <v>3.6</v>
      </c>
      <c r="AL2" s="1">
        <v>3.7</v>
      </c>
      <c r="AM2" s="1">
        <v>3.8</v>
      </c>
      <c r="AN2" s="1">
        <v>3.9</v>
      </c>
      <c r="AO2" s="1">
        <v>4</v>
      </c>
      <c r="AP2" s="1">
        <v>4.0999999999999996</v>
      </c>
      <c r="AQ2" s="1">
        <v>4.2</v>
      </c>
      <c r="AR2" s="1">
        <v>4.3</v>
      </c>
      <c r="AS2" s="1">
        <v>4.4000000000000004</v>
      </c>
      <c r="AT2" s="1">
        <v>4.5</v>
      </c>
      <c r="AU2" s="1">
        <v>4.5999999999999996</v>
      </c>
      <c r="AV2" s="1">
        <v>4.7</v>
      </c>
      <c r="AW2" s="1">
        <v>4.8</v>
      </c>
      <c r="AX2" s="1">
        <v>4.9000000000000004</v>
      </c>
      <c r="AY2" s="1">
        <v>5</v>
      </c>
      <c r="AZ2" s="1">
        <v>5.0999999999999996</v>
      </c>
      <c r="BA2" s="1">
        <v>5.2</v>
      </c>
      <c r="BB2" s="1">
        <v>5.3</v>
      </c>
      <c r="BC2" s="1">
        <v>5.4</v>
      </c>
      <c r="BD2" s="1">
        <v>5.5</v>
      </c>
      <c r="BE2" s="1">
        <v>5.6</v>
      </c>
      <c r="BF2" s="1">
        <v>5.7</v>
      </c>
      <c r="BG2" s="1">
        <v>5.8</v>
      </c>
      <c r="BH2" s="1">
        <v>5.9</v>
      </c>
      <c r="BI2" s="1">
        <v>6</v>
      </c>
      <c r="BJ2" s="1">
        <v>6.1</v>
      </c>
      <c r="BK2" s="1">
        <v>6.2</v>
      </c>
      <c r="BL2" s="1">
        <v>6.3</v>
      </c>
      <c r="BM2" s="1">
        <v>6.4</v>
      </c>
      <c r="BN2" s="1">
        <v>6.5</v>
      </c>
      <c r="BO2" s="1">
        <v>6.6</v>
      </c>
      <c r="BP2" s="1">
        <v>6.7</v>
      </c>
      <c r="BQ2" s="1">
        <v>6.8</v>
      </c>
      <c r="BR2" s="1">
        <v>6.9</v>
      </c>
      <c r="BS2" s="1">
        <v>7</v>
      </c>
      <c r="BT2" s="1">
        <v>7.1</v>
      </c>
      <c r="BU2" s="1">
        <v>7.2</v>
      </c>
      <c r="BV2" s="1">
        <v>7.3</v>
      </c>
      <c r="BW2" s="1">
        <v>7.4</v>
      </c>
      <c r="BX2" s="1">
        <v>7.5</v>
      </c>
      <c r="BY2" s="1">
        <v>7.6</v>
      </c>
      <c r="BZ2" s="1">
        <v>7.7</v>
      </c>
      <c r="CA2" s="1">
        <v>7.8</v>
      </c>
      <c r="CB2" s="1">
        <v>7.9</v>
      </c>
      <c r="CC2" s="1">
        <v>8</v>
      </c>
      <c r="CD2" s="1">
        <v>8.1</v>
      </c>
      <c r="CE2" s="1">
        <v>8.1999999999999993</v>
      </c>
      <c r="CF2" s="1">
        <v>8.3000000000000007</v>
      </c>
      <c r="CG2" s="1">
        <v>8.4</v>
      </c>
      <c r="CH2" s="1">
        <v>8.5</v>
      </c>
      <c r="CI2" s="1">
        <v>8.6</v>
      </c>
      <c r="CJ2" s="1">
        <v>8.6999999999999993</v>
      </c>
      <c r="CK2" s="1">
        <v>8.8000000000000007</v>
      </c>
      <c r="CL2" s="1">
        <v>8.9</v>
      </c>
      <c r="CM2" s="1">
        <v>9</v>
      </c>
      <c r="CN2" s="1">
        <v>9.1</v>
      </c>
      <c r="CO2" s="1">
        <v>9.1999999999999993</v>
      </c>
      <c r="CP2" s="1">
        <v>9.3000000000000007</v>
      </c>
      <c r="CQ2" s="1">
        <v>9.4</v>
      </c>
      <c r="CR2" s="1">
        <v>9.5</v>
      </c>
      <c r="CS2" s="1">
        <v>9.6</v>
      </c>
      <c r="CT2" s="1">
        <v>9.6999999999999993</v>
      </c>
      <c r="CU2" s="1">
        <v>9.8000000000000007</v>
      </c>
      <c r="CV2" s="1">
        <v>9.9</v>
      </c>
      <c r="CW2" s="1">
        <v>10</v>
      </c>
    </row>
    <row r="3" spans="1:101">
      <c r="A3" s="2" t="s">
        <v>2</v>
      </c>
      <c r="B3" s="4">
        <v>0.2</v>
      </c>
    </row>
    <row r="4" spans="1:101">
      <c r="A4" s="2" t="s">
        <v>3</v>
      </c>
      <c r="B4" s="1">
        <v>0.2</v>
      </c>
    </row>
    <row r="6" spans="1:101">
      <c r="A6" s="2" t="s">
        <v>4</v>
      </c>
      <c r="B6" s="1">
        <f>$B$4*COS((SQRT($B$3/$B$1))*B$2)</f>
        <v>0.1980033311119046</v>
      </c>
      <c r="C6" s="1">
        <f>$B$4*COS((SQRT($B$3/$B$1))*C$2)</f>
        <v>0.19205319131410525</v>
      </c>
      <c r="D6" s="1">
        <f>$B$4*COS((SQRT($B$3/$B$1))*D$2)</f>
        <v>0.18226838519674277</v>
      </c>
      <c r="E6" s="1">
        <f t="shared" ref="E6:BP6" si="0">$B$4*COS((SQRT($B$3/$B$1))*E$2)</f>
        <v>0.16884428293932302</v>
      </c>
      <c r="F6" s="1">
        <f t="shared" si="0"/>
        <v>0.15204891941512602</v>
      </c>
      <c r="G6" s="1">
        <f t="shared" si="0"/>
        <v>0.13221764242228196</v>
      </c>
      <c r="H6" s="1">
        <f t="shared" si="0"/>
        <v>0.10974641689861891</v>
      </c>
      <c r="I6" s="1">
        <f t="shared" si="0"/>
        <v>8.5083918812941639E-2</v>
      </c>
      <c r="J6" s="1">
        <f t="shared" si="0"/>
        <v>5.8722576591554033E-2</v>
      </c>
      <c r="K6" s="1">
        <f t="shared" si="0"/>
        <v>3.1188738953074877E-2</v>
      </c>
      <c r="L6" s="1">
        <f t="shared" si="0"/>
        <v>3.0321654673303297E-3</v>
      </c>
      <c r="M6" s="1">
        <f t="shared" si="0"/>
        <v>-2.5184950322935884E-2</v>
      </c>
      <c r="N6" s="1">
        <f t="shared" si="0"/>
        <v>-5.2899206045621844E-2</v>
      </c>
      <c r="O6" s="1">
        <f t="shared" si="0"/>
        <v>-7.9557239779145347E-2</v>
      </c>
      <c r="P6" s="1">
        <f t="shared" si="0"/>
        <v>-0.10462677885777122</v>
      </c>
      <c r="Q6" s="1">
        <f t="shared" si="0"/>
        <v>-0.12760726759432758</v>
      </c>
      <c r="R6" s="1">
        <f t="shared" si="0"/>
        <v>-0.14803986171987923</v>
      </c>
      <c r="S6" s="1">
        <f t="shared" si="0"/>
        <v>-0.1655165899844907</v>
      </c>
      <c r="T6" s="1">
        <f t="shared" si="0"/>
        <v>-0.17968849999224534</v>
      </c>
      <c r="U6" s="1">
        <f t="shared" si="0"/>
        <v>-0.1902726256251695</v>
      </c>
      <c r="V6" s="1">
        <f t="shared" si="0"/>
        <v>-0.19705763693967365</v>
      </c>
      <c r="W6" s="1">
        <f t="shared" si="0"/>
        <v>-0.19990805972578729</v>
      </c>
      <c r="X6" s="1">
        <f t="shared" si="0"/>
        <v>-0.19876698047856098</v>
      </c>
      <c r="Y6" s="1">
        <f t="shared" si="0"/>
        <v>-0.19365718277231253</v>
      </c>
      <c r="Z6" s="1">
        <f t="shared" si="0"/>
        <v>-0.18468069234808723</v>
      </c>
      <c r="AA6" s="1">
        <f t="shared" si="0"/>
        <v>-0.17201673999742847</v>
      </c>
      <c r="AB6" s="1">
        <f t="shared" si="0"/>
        <v>-0.15591818291692505</v>
      </c>
      <c r="AC6" s="1">
        <f t="shared" si="0"/>
        <v>-0.13670645598723574</v>
      </c>
      <c r="AD6" s="1">
        <f t="shared" si="0"/>
        <v>-0.11476515378283147</v>
      </c>
      <c r="AE6" s="1">
        <f t="shared" si="0"/>
        <v>-9.0532371458470415E-2</v>
      </c>
      <c r="AF6" s="1">
        <f t="shared" si="0"/>
        <v>-6.4491957439543238E-2</v>
      </c>
      <c r="AG6" s="1">
        <f t="shared" si="0"/>
        <v>-3.7163852571096792E-2</v>
      </c>
      <c r="AH6" s="1">
        <f t="shared" si="0"/>
        <v>-9.0937086207459657E-3</v>
      </c>
      <c r="AI6" s="1">
        <f t="shared" si="0"/>
        <v>1.9158006580409698E-2</v>
      </c>
      <c r="AJ6" s="1">
        <f t="shared" si="0"/>
        <v>4.7027199824594877E-2</v>
      </c>
      <c r="AK6" s="1">
        <f t="shared" si="0"/>
        <v>7.3957415600940074E-2</v>
      </c>
      <c r="AL6" s="1">
        <f t="shared" si="0"/>
        <v>9.94109466695417E-2</v>
      </c>
      <c r="AM6" s="1">
        <f t="shared" si="0"/>
        <v>0.12287957029463148</v>
      </c>
      <c r="AN6" s="1">
        <f t="shared" si="0"/>
        <v>0.14389469576982314</v>
      </c>
      <c r="AO6" s="1">
        <f t="shared" si="0"/>
        <v>0.1620367206229591</v>
      </c>
      <c r="AP6" s="1">
        <f t="shared" si="0"/>
        <v>0.17694340868812633</v>
      </c>
      <c r="AQ6" s="1">
        <f t="shared" si="0"/>
        <v>0.1883171227624823</v>
      </c>
      <c r="AR6" s="1">
        <f t="shared" si="0"/>
        <v>0.19593076743568327</v>
      </c>
      <c r="AS6" s="1">
        <f t="shared" si="0"/>
        <v>0.1996323234332894</v>
      </c>
      <c r="AT6" s="1">
        <f t="shared" si="0"/>
        <v>0.19934788293832104</v>
      </c>
      <c r="AU6" s="1">
        <f t="shared" si="0"/>
        <v>0.19508312528564636</v>
      </c>
      <c r="AV6" s="1">
        <f t="shared" si="0"/>
        <v>0.1869232035644689</v>
      </c>
      <c r="AW6" s="1">
        <f t="shared" si="0"/>
        <v>0.17503104439308859</v>
      </c>
      <c r="AX6" s="1">
        <f t="shared" si="0"/>
        <v>0.15964409481380282</v>
      </c>
      <c r="AY6" s="1">
        <f t="shared" si="0"/>
        <v>0.14106958126168842</v>
      </c>
      <c r="AZ6" s="1">
        <f t="shared" si="0"/>
        <v>0.11967837526995545</v>
      </c>
      <c r="BA6" s="1">
        <f t="shared" si="0"/>
        <v>9.5897588393429031E-2</v>
      </c>
      <c r="BB6" s="1">
        <f t="shared" si="0"/>
        <v>7.0202044205017369E-2</v>
      </c>
      <c r="BC6" s="1">
        <f t="shared" si="0"/>
        <v>4.3104797641156968E-2</v>
      </c>
      <c r="BD6" s="1">
        <f t="shared" si="0"/>
        <v>1.5146890993519272E-2</v>
      </c>
      <c r="BE6" s="1">
        <f t="shared" si="0"/>
        <v>-1.3113448914099752E-2</v>
      </c>
      <c r="BF6" s="1">
        <f t="shared" si="0"/>
        <v>-4.1111956667094662E-2</v>
      </c>
      <c r="BG6" s="1">
        <f t="shared" si="0"/>
        <v>-6.8289594772030421E-2</v>
      </c>
      <c r="BH6" s="1">
        <f t="shared" si="0"/>
        <v>-9.4103715784346939E-2</v>
      </c>
      <c r="BI6" s="1">
        <f t="shared" si="0"/>
        <v>-0.11803889718105534</v>
      </c>
      <c r="BJ6" s="1">
        <f t="shared" si="0"/>
        <v>-0.13961723264189868</v>
      </c>
      <c r="BK6" s="1">
        <f t="shared" si="0"/>
        <v>-0.15840787425616146</v>
      </c>
      <c r="BL6" s="1">
        <f t="shared" si="0"/>
        <v>-0.17403563512885814</v>
      </c>
      <c r="BM6" s="1">
        <f t="shared" si="0"/>
        <v>-0.18618848062073784</v>
      </c>
      <c r="BN6" s="1">
        <f t="shared" si="0"/>
        <v>-0.19462375864684553</v>
      </c>
      <c r="BO6" s="1">
        <f t="shared" si="0"/>
        <v>-0.19917304463520971</v>
      </c>
      <c r="BP6" s="1">
        <f t="shared" si="0"/>
        <v>-0.19974550440787037</v>
      </c>
      <c r="BQ6" s="1">
        <f t="shared" ref="BQ6:CW6" si="1">$B$4*COS((SQRT($B$3/$B$1))*BQ$2)</f>
        <v>-0.19632970783864978</v>
      </c>
      <c r="BR6" s="1">
        <f t="shared" si="1"/>
        <v>-0.1889938570749263</v>
      </c>
      <c r="BS6" s="1">
        <f t="shared" si="1"/>
        <v>-0.17788442476657626</v>
      </c>
      <c r="BT6" s="1">
        <f t="shared" si="1"/>
        <v>-0.16322322949214449</v>
      </c>
      <c r="BU6" s="1">
        <f t="shared" si="1"/>
        <v>-0.14530300677629826</v>
      </c>
      <c r="BV6" s="1">
        <f t="shared" si="1"/>
        <v>-0.12448156413068275</v>
      </c>
      <c r="BW6" s="1">
        <f t="shared" si="1"/>
        <v>-0.10117463682265536</v>
      </c>
      <c r="BX6" s="1">
        <f t="shared" si="1"/>
        <v>-7.5847587018546492E-2</v>
      </c>
      <c r="BY6" s="1">
        <f t="shared" si="1"/>
        <v>-4.9006112042067201E-2</v>
      </c>
      <c r="BZ6" s="1">
        <f t="shared" si="1"/>
        <v>-2.1186147273178437E-2</v>
      </c>
      <c r="CA6" s="1">
        <f t="shared" si="1"/>
        <v>7.0568347068996132E-3</v>
      </c>
      <c r="CB6" s="1">
        <f t="shared" si="1"/>
        <v>3.5158915063900675E-2</v>
      </c>
      <c r="CC6" s="1">
        <f t="shared" si="1"/>
        <v>6.2558988302428953E-2</v>
      </c>
      <c r="CD6" s="1">
        <f t="shared" si="1"/>
        <v>8.8709965684815373E-2</v>
      </c>
      <c r="CE6" s="1">
        <f t="shared" si="1"/>
        <v>0.11308969878173299</v>
      </c>
      <c r="CF6" s="1">
        <f t="shared" si="1"/>
        <v>0.1352114050474352</v>
      </c>
      <c r="CG6" s="1">
        <f t="shared" si="1"/>
        <v>0.1546333872553983</v>
      </c>
      <c r="CH6" s="1">
        <f t="shared" si="1"/>
        <v>0.17096785272942477</v>
      </c>
      <c r="CI6" s="1">
        <f t="shared" si="1"/>
        <v>0.18388865627935805</v>
      </c>
      <c r="CJ6" s="1">
        <f t="shared" si="1"/>
        <v>0.19313781224062468</v>
      </c>
      <c r="CK6" s="1">
        <f t="shared" si="1"/>
        <v>0.19853064559373468</v>
      </c>
      <c r="CL6" s="1">
        <f t="shared" si="1"/>
        <v>0.19995947931293956</v>
      </c>
      <c r="CM6" s="1">
        <f t="shared" si="1"/>
        <v>0.19739578431990537</v>
      </c>
      <c r="CN6" s="1">
        <f t="shared" si="1"/>
        <v>0.19089074911494375</v>
      </c>
      <c r="CO6" s="1">
        <f t="shared" si="1"/>
        <v>0.18057425771215194</v>
      </c>
      <c r="CP6" s="1">
        <f t="shared" si="1"/>
        <v>0.16665229628571185</v>
      </c>
      <c r="CQ6" s="1">
        <f t="shared" si="1"/>
        <v>0.14940284030803869</v>
      </c>
      <c r="CR6" s="1">
        <f t="shared" si="1"/>
        <v>0.12917030430000431</v>
      </c>
      <c r="CS6" s="1">
        <f t="shared" si="1"/>
        <v>0.10635866501335337</v>
      </c>
      <c r="CT6" s="1">
        <f t="shared" si="1"/>
        <v>8.1423395352587191E-2</v>
      </c>
      <c r="CU6" s="1">
        <f t="shared" si="1"/>
        <v>5.4862370089184632E-2</v>
      </c>
      <c r="CV6" s="1">
        <f t="shared" si="1"/>
        <v>2.7205924950939889E-2</v>
      </c>
      <c r="CW6" s="1">
        <f t="shared" si="1"/>
        <v>-9.9373242651885929E-4</v>
      </c>
    </row>
    <row r="7" spans="1:101">
      <c r="A7" s="2" t="s">
        <v>5</v>
      </c>
      <c r="B7" s="1">
        <f>$B$4*SQRT($B$3/$B$1)*COS(SQRT($B$3/$B$1)*B$2+(3.14/2))</f>
        <v>-3.9643800689803062E-2</v>
      </c>
      <c r="C7" s="1">
        <f t="shared" ref="C7:BN7" si="2">$B$4*SQRT($B$3/$B$1)*COS(SQRT($B$3/$B$1)*C$2+(3.14/2))</f>
        <v>-7.8721281152054123E-2</v>
      </c>
      <c r="D7" s="1">
        <f t="shared" si="2"/>
        <v>-0.11622695828523193</v>
      </c>
      <c r="E7" s="1">
        <f t="shared" si="2"/>
        <v>-0.15141196790274888</v>
      </c>
      <c r="F7" s="1">
        <f t="shared" si="2"/>
        <v>-0.18357378186429868</v>
      </c>
      <c r="G7" s="1">
        <f t="shared" si="2"/>
        <v>-0.2120702352366638</v>
      </c>
      <c r="H7" s="1">
        <f t="shared" si="2"/>
        <v>-0.23633234820114776</v>
      </c>
      <c r="I7" s="1">
        <f t="shared" si="2"/>
        <v>-0.25587568669659411</v>
      </c>
      <c r="J7" s="1">
        <f t="shared" si="2"/>
        <v>-0.27031003496356903</v>
      </c>
      <c r="K7" s="1">
        <f t="shared" si="2"/>
        <v>-0.2793471868610265</v>
      </c>
      <c r="L7" s="1">
        <f t="shared" si="2"/>
        <v>-0.28280670038866013</v>
      </c>
      <c r="M7" s="1">
        <f t="shared" si="2"/>
        <v>-0.28061950051618417</v>
      </c>
      <c r="N7" s="1">
        <f t="shared" si="2"/>
        <v>-0.27282925838297273</v>
      </c>
      <c r="O7" s="1">
        <f t="shared" si="2"/>
        <v>-0.25959151933000713</v>
      </c>
      <c r="P7" s="1">
        <f t="shared" si="2"/>
        <v>-0.24117059717444497</v>
      </c>
      <c r="Q7" s="1">
        <f t="shared" si="2"/>
        <v>-0.21793429673786685</v>
      </c>
      <c r="R7" s="1">
        <f t="shared" si="2"/>
        <v>-0.19034657000183425</v>
      </c>
      <c r="S7" s="1">
        <f t="shared" si="2"/>
        <v>-0.15895825252301804</v>
      </c>
      <c r="T7" s="1">
        <f t="shared" si="2"/>
        <v>-0.12439606507101478</v>
      </c>
      <c r="U7" s="1">
        <f t="shared" si="2"/>
        <v>-8.7350100089723673E-2</v>
      </c>
      <c r="V7" s="1">
        <f t="shared" si="2"/>
        <v>-4.8560042836220604E-2</v>
      </c>
      <c r="W7" s="1">
        <f t="shared" si="2"/>
        <v>-8.800402315361151E-3</v>
      </c>
      <c r="X7" s="1">
        <f t="shared" si="2"/>
        <v>3.1134953100556348E-2</v>
      </c>
      <c r="Y7" s="1">
        <f t="shared" si="2"/>
        <v>7.0448646594591935E-2</v>
      </c>
      <c r="Z7" s="1">
        <f t="shared" si="2"/>
        <v>0.10835571387998925</v>
      </c>
      <c r="AA7" s="1">
        <f t="shared" si="2"/>
        <v>0.1440992763378709</v>
      </c>
      <c r="AB7" s="1">
        <f t="shared" si="2"/>
        <v>0.1769656533771439</v>
      </c>
      <c r="AC7" s="1">
        <f t="shared" si="2"/>
        <v>0.20629861227282043</v>
      </c>
      <c r="AD7" s="1">
        <f t="shared" si="2"/>
        <v>0.23151247096067298</v>
      </c>
      <c r="AE7" s="1">
        <f t="shared" si="2"/>
        <v>0.25210379216879303</v>
      </c>
      <c r="AF7" s="1">
        <f t="shared" si="2"/>
        <v>0.26766143539296988</v>
      </c>
      <c r="AG7" s="1">
        <f t="shared" si="2"/>
        <v>0.27787476601122585</v>
      </c>
      <c r="AH7" s="1">
        <f t="shared" si="2"/>
        <v>0.28253985762866757</v>
      </c>
      <c r="AI7" s="1">
        <f t="shared" si="2"/>
        <v>0.28156356381236869</v>
      </c>
      <c r="AJ7" s="1">
        <f t="shared" si="2"/>
        <v>0.27496537791721559</v>
      </c>
      <c r="AK7" s="1">
        <f t="shared" si="2"/>
        <v>0.26287704386815536</v>
      </c>
      <c r="AL7" s="1">
        <f t="shared" si="2"/>
        <v>0.24553992567023486</v>
      </c>
      <c r="AM7" s="1">
        <f t="shared" si="2"/>
        <v>0.2233001881686042</v>
      </c>
      <c r="AN7" s="1">
        <f t="shared" si="2"/>
        <v>0.1966018852827523</v>
      </c>
      <c r="AO7" s="1">
        <f t="shared" si="2"/>
        <v>0.16597809372005085</v>
      </c>
      <c r="AP7" s="1">
        <f t="shared" si="2"/>
        <v>0.13204026919898726</v>
      </c>
      <c r="AQ7" s="1">
        <f t="shared" si="2"/>
        <v>9.546603770306987E-2</v>
      </c>
      <c r="AR7" s="1">
        <f t="shared" si="2"/>
        <v>5.6985665533638069E-2</v>
      </c>
      <c r="AS7" s="1">
        <f t="shared" si="2"/>
        <v>1.7367478309821761E-2</v>
      </c>
      <c r="AT7" s="1">
        <f t="shared" si="2"/>
        <v>-2.2597479950053227E-2</v>
      </c>
      <c r="AU7" s="1">
        <f t="shared" si="2"/>
        <v>-6.2111241358271674E-2</v>
      </c>
      <c r="AV7" s="1">
        <f t="shared" si="2"/>
        <v>-0.10038484693428036</v>
      </c>
      <c r="AW7" s="1">
        <f t="shared" si="2"/>
        <v>-0.13665409950318916</v>
      </c>
      <c r="AX7" s="1">
        <f t="shared" si="2"/>
        <v>-0.17019482218301171</v>
      </c>
      <c r="AY7" s="1">
        <f t="shared" si="2"/>
        <v>-0.20033731779915634</v>
      </c>
      <c r="AZ7" s="1">
        <f t="shared" si="2"/>
        <v>-0.22647974051956038</v>
      </c>
      <c r="BA7" s="1">
        <f t="shared" si="2"/>
        <v>-0.24810011272317115</v>
      </c>
      <c r="BB7" s="1">
        <f t="shared" si="2"/>
        <v>-0.26476674716470872</v>
      </c>
      <c r="BC7" s="1">
        <f t="shared" si="2"/>
        <v>-0.27614686633958646</v>
      </c>
      <c r="BD7" s="1">
        <f t="shared" si="2"/>
        <v>-0.28201324694881108</v>
      </c>
      <c r="BE7" s="1">
        <f t="shared" si="2"/>
        <v>-0.28224875679590111</v>
      </c>
      <c r="BF7" s="1">
        <f t="shared" si="2"/>
        <v>-0.27684869352901131</v>
      </c>
      <c r="BG7" s="1">
        <f t="shared" si="2"/>
        <v>-0.26592087853132917</v>
      </c>
      <c r="BH7" s="1">
        <f t="shared" si="2"/>
        <v>-0.24968350408506174</v>
      </c>
      <c r="BI7" s="1">
        <f t="shared" si="2"/>
        <v>-0.22846077679402163</v>
      </c>
      <c r="BJ7" s="1">
        <f t="shared" si="2"/>
        <v>-0.20267644425123421</v>
      </c>
      <c r="BK7" s="1">
        <f t="shared" si="2"/>
        <v>-0.17284533420258438</v>
      </c>
      <c r="BL7" s="1">
        <f t="shared" si="2"/>
        <v>-0.13956307514138699</v>
      </c>
      <c r="BM7" s="1">
        <f t="shared" si="2"/>
        <v>-0.10349420357957186</v>
      </c>
      <c r="BN7" s="1">
        <f t="shared" si="2"/>
        <v>-6.5358895453901736E-2</v>
      </c>
      <c r="BO7" s="1">
        <f t="shared" ref="BO7:CW7" si="3">$B$4*SQRT($B$3/$B$1)*COS(SQRT($B$3/$B$1)*BO$2+(3.14/2))</f>
        <v>-2.591858659710124E-2</v>
      </c>
      <c r="BP7" s="1">
        <f t="shared" si="3"/>
        <v>1.4039230614518625E-2</v>
      </c>
      <c r="BQ7" s="1">
        <f t="shared" si="3"/>
        <v>5.3716730876329929E-2</v>
      </c>
      <c r="BR7" s="1">
        <f t="shared" si="3"/>
        <v>9.2321685885031618E-2</v>
      </c>
      <c r="BS7" s="1">
        <f t="shared" si="3"/>
        <v>0.12908328251470172</v>
      </c>
      <c r="BT7" s="1">
        <f t="shared" si="3"/>
        <v>0.16326751340266846</v>
      </c>
      <c r="BU7" s="1">
        <f t="shared" si="3"/>
        <v>0.19419183264615747</v>
      </c>
      <c r="BV7" s="1">
        <f t="shared" si="3"/>
        <v>0.22123878398397798</v>
      </c>
      <c r="BW7" s="1">
        <f t="shared" si="3"/>
        <v>0.24386832935358979</v>
      </c>
      <c r="BX7" s="1">
        <f t="shared" si="3"/>
        <v>0.26162863166308042</v>
      </c>
      <c r="BY7" s="1">
        <f t="shared" si="3"/>
        <v>0.2741650764818046</v>
      </c>
      <c r="BZ7" s="1">
        <f t="shared" si="3"/>
        <v>0.28122735251639369</v>
      </c>
      <c r="CA7" s="1">
        <f t="shared" si="3"/>
        <v>0.28267444949847342</v>
      </c>
      <c r="CB7" s="1">
        <f t="shared" si="3"/>
        <v>0.27847747369282216</v>
      </c>
      <c r="CC7" s="1">
        <f t="shared" si="3"/>
        <v>0.26872022480959223</v>
      </c>
      <c r="CD7" s="1">
        <f t="shared" si="3"/>
        <v>0.25359752280156916</v>
      </c>
      <c r="CE7" s="1">
        <f t="shared" si="3"/>
        <v>0.23341131795478651</v>
      </c>
      <c r="CF7" s="1">
        <f t="shared" si="3"/>
        <v>0.20856466194110684</v>
      </c>
      <c r="CG7" s="1">
        <f t="shared" si="3"/>
        <v>0.17955366021088798</v>
      </c>
      <c r="CH7" s="1">
        <f t="shared" si="3"/>
        <v>0.14695756640980182</v>
      </c>
      <c r="CI7" s="1">
        <f t="shared" si="3"/>
        <v>0.111427216601509</v>
      </c>
      <c r="CJ7" s="1">
        <f t="shared" si="3"/>
        <v>7.3672034226463165E-2</v>
      </c>
      <c r="CK7" s="1">
        <f t="shared" si="3"/>
        <v>3.4445865264790036E-2</v>
      </c>
      <c r="CL7" s="1">
        <f t="shared" si="3"/>
        <v>-5.468073571859927E-3</v>
      </c>
      <c r="CM7" s="1">
        <f t="shared" si="3"/>
        <v>-4.5272833084722401E-2</v>
      </c>
      <c r="CN7" s="1">
        <f t="shared" si="3"/>
        <v>-8.4173644024622851E-2</v>
      </c>
      <c r="CO7" s="1">
        <f t="shared" si="3"/>
        <v>-0.12139378600230703</v>
      </c>
      <c r="CP7" s="1">
        <f t="shared" si="3"/>
        <v>-0.15619009602280337</v>
      </c>
      <c r="CQ7" s="1">
        <f t="shared" si="3"/>
        <v>-0.18786780698972511</v>
      </c>
      <c r="CR7" s="1">
        <f t="shared" si="3"/>
        <v>-0.21579441990373557</v>
      </c>
      <c r="CS7" s="1">
        <f t="shared" si="3"/>
        <v>-0.23941233277328255</v>
      </c>
      <c r="CT7" s="1">
        <f t="shared" si="3"/>
        <v>-0.25824997408008193</v>
      </c>
      <c r="CU7" s="1">
        <f t="shared" si="3"/>
        <v>-0.27193121850091007</v>
      </c>
      <c r="CV7" s="1">
        <f t="shared" si="3"/>
        <v>-0.28018289688491155</v>
      </c>
      <c r="CW7" s="1">
        <f t="shared" si="3"/>
        <v>-0.28284025053704759</v>
      </c>
    </row>
    <row r="8" spans="1:101">
      <c r="A8" s="2" t="s">
        <v>6</v>
      </c>
      <c r="B8" s="1">
        <f>$B$4*($B$3/$B$1)*COS(SQRT($B$3/$B$1)*B$2+3.14)</f>
        <v>-0.39609595402030789</v>
      </c>
      <c r="C8" s="1">
        <f t="shared" ref="C8:BN8" si="4">$B$4*($B$3/$B$1)*COS(SQRT($B$3/$B$1)*C$2+3.14)</f>
        <v>-0.38428369066867174</v>
      </c>
      <c r="D8" s="1">
        <f t="shared" si="4"/>
        <v>-0.36479855442342934</v>
      </c>
      <c r="E8" s="1">
        <f t="shared" si="4"/>
        <v>-0.33802959893779255</v>
      </c>
      <c r="F8" s="1">
        <f t="shared" si="4"/>
        <v>-0.30451131161761119</v>
      </c>
      <c r="G8" s="1">
        <f t="shared" si="4"/>
        <v>-0.26491294167762963</v>
      </c>
      <c r="H8" s="1">
        <f t="shared" si="4"/>
        <v>-0.22002513745063249</v>
      </c>
      <c r="I8" s="1">
        <f t="shared" si="4"/>
        <v>-0.17074415975816951</v>
      </c>
      <c r="J8" s="1">
        <f t="shared" si="4"/>
        <v>-0.11805398654957527</v>
      </c>
      <c r="K8" s="1">
        <f t="shared" si="4"/>
        <v>-6.3006666120388966E-2</v>
      </c>
      <c r="L8" s="1">
        <f t="shared" si="4"/>
        <v>-6.7013111913510476E-3</v>
      </c>
      <c r="M8" s="1">
        <f t="shared" si="4"/>
        <v>4.9737846733339031E-2</v>
      </c>
      <c r="N8" s="1">
        <f t="shared" si="4"/>
        <v>0.10518390454669629</v>
      </c>
      <c r="O8" s="1">
        <f t="shared" si="4"/>
        <v>0.15852978806268536</v>
      </c>
      <c r="P8" s="1">
        <f t="shared" si="4"/>
        <v>0.20871035662206316</v>
      </c>
      <c r="Q8" s="1">
        <f t="shared" si="4"/>
        <v>0.25472367042453559</v>
      </c>
      <c r="R8" s="1">
        <f t="shared" si="4"/>
        <v>0.29565099594902627</v>
      </c>
      <c r="S8" s="1">
        <f t="shared" si="4"/>
        <v>0.33067515002005882</v>
      </c>
      <c r="T8" s="1">
        <f t="shared" si="4"/>
        <v>0.35909681624997775</v>
      </c>
      <c r="U8" s="1">
        <f t="shared" si="4"/>
        <v>0.38034850807169224</v>
      </c>
      <c r="V8" s="1">
        <f t="shared" si="4"/>
        <v>0.39400589956640419</v>
      </c>
      <c r="W8" s="1">
        <f t="shared" si="4"/>
        <v>0.39979629784721338</v>
      </c>
      <c r="X8" s="1">
        <f t="shared" si="4"/>
        <v>0.39760408783314993</v>
      </c>
      <c r="Y8" s="1">
        <f t="shared" si="4"/>
        <v>0.38747304069952637</v>
      </c>
      <c r="Z8" s="1">
        <f t="shared" si="4"/>
        <v>0.36960543991249806</v>
      </c>
      <c r="AA8" s="1">
        <f t="shared" si="4"/>
        <v>0.3443580422980288</v>
      </c>
      <c r="AB8" s="1">
        <f t="shared" si="4"/>
        <v>0.31223495478934038</v>
      </c>
      <c r="AC8" s="1">
        <f t="shared" si="4"/>
        <v>0.27387756908061445</v>
      </c>
      <c r="AD8" s="1">
        <f t="shared" si="4"/>
        <v>0.23005175515858389</v>
      </c>
      <c r="AE8" s="1">
        <f t="shared" si="4"/>
        <v>0.18163256941478384</v>
      </c>
      <c r="AF8" s="1">
        <f t="shared" si="4"/>
        <v>0.12958678266683107</v>
      </c>
      <c r="AG8" s="1">
        <f t="shared" si="4"/>
        <v>7.4953576946285877E-2</v>
      </c>
      <c r="AH8" s="1">
        <f t="shared" si="4"/>
        <v>1.882379647433954E-2</v>
      </c>
      <c r="AI8" s="1">
        <f t="shared" si="4"/>
        <v>-3.7681832885368333E-2</v>
      </c>
      <c r="AJ8" s="1">
        <f t="shared" si="4"/>
        <v>-9.3435080811389959E-2</v>
      </c>
      <c r="AK8" s="1">
        <f t="shared" si="4"/>
        <v>-0.1473227395482844</v>
      </c>
      <c r="AL8" s="1">
        <f t="shared" si="4"/>
        <v>-0.19826885097952773</v>
      </c>
      <c r="AM8" s="1">
        <f t="shared" si="4"/>
        <v>-0.24525618994847861</v>
      </c>
      <c r="AN8" s="1">
        <f t="shared" si="4"/>
        <v>-0.28734657487660004</v>
      </c>
      <c r="AO8" s="1">
        <f t="shared" si="4"/>
        <v>-0.32369960014315263</v>
      </c>
      <c r="AP8" s="1">
        <f t="shared" si="4"/>
        <v>-0.35358941620275763</v>
      </c>
      <c r="AQ8" s="1">
        <f t="shared" si="4"/>
        <v>-0.37641922239744424</v>
      </c>
      <c r="AR8" s="1">
        <f t="shared" si="4"/>
        <v>-0.39173318308971011</v>
      </c>
      <c r="AS8" s="1">
        <f t="shared" si="4"/>
        <v>-0.39922552919087789</v>
      </c>
      <c r="AT8" s="1">
        <f t="shared" si="4"/>
        <v>-0.39874666335735715</v>
      </c>
      <c r="AU8" s="1">
        <f t="shared" si="4"/>
        <v>-0.39030614695426158</v>
      </c>
      <c r="AV8" s="1">
        <f t="shared" si="4"/>
        <v>-0.37407250914660611</v>
      </c>
      <c r="AW8" s="1">
        <f t="shared" si="4"/>
        <v>-0.35036988192990293</v>
      </c>
      <c r="AX8" s="1">
        <f t="shared" si="4"/>
        <v>-0.3196715282874481</v>
      </c>
      <c r="AY8" s="1">
        <f t="shared" si="4"/>
        <v>-0.28259039269557906</v>
      </c>
      <c r="AZ8" s="1">
        <f t="shared" si="4"/>
        <v>-0.23986686265201076</v>
      </c>
      <c r="BA8" s="1">
        <f t="shared" si="4"/>
        <v>-0.19235398558901923</v>
      </c>
      <c r="BB8" s="1">
        <f t="shared" si="4"/>
        <v>-0.1410004363407602</v>
      </c>
      <c r="BC8" s="1">
        <f t="shared" si="4"/>
        <v>-8.6831575248005777E-2</v>
      </c>
      <c r="BD8" s="1">
        <f t="shared" si="4"/>
        <v>-3.0928975107231922E-2</v>
      </c>
      <c r="BE8" s="1">
        <f t="shared" si="4"/>
        <v>2.5591174256914803E-2</v>
      </c>
      <c r="BF8" s="1">
        <f t="shared" si="4"/>
        <v>8.1600352606575444E-2</v>
      </c>
      <c r="BG8" s="1">
        <f t="shared" si="4"/>
        <v>0.13598024210316442</v>
      </c>
      <c r="BH8" s="1">
        <f t="shared" si="4"/>
        <v>0.18764505641172335</v>
      </c>
      <c r="BI8" s="1">
        <f t="shared" si="4"/>
        <v>0.23556322025885967</v>
      </c>
      <c r="BJ8" s="1">
        <f t="shared" si="4"/>
        <v>0.27877796657529164</v>
      </c>
      <c r="BK8" s="1">
        <f t="shared" si="4"/>
        <v>0.31642643996624975</v>
      </c>
      <c r="BL8" s="1">
        <f t="shared" si="4"/>
        <v>0.34775692507669387</v>
      </c>
      <c r="BM8" s="1">
        <f t="shared" si="4"/>
        <v>0.37214385585793469</v>
      </c>
      <c r="BN8" s="1">
        <f t="shared" si="4"/>
        <v>0.3891003060503011</v>
      </c>
      <c r="BO8" s="1">
        <f t="shared" ref="BO8:CW8" si="5">$B$4*($B$3/$B$1)*COS(SQRT($B$3/$B$1)*BO$2+3.14)</f>
        <v>0.39828771148827713</v>
      </c>
      <c r="BP8" s="1">
        <f t="shared" si="5"/>
        <v>0.39952263010585964</v>
      </c>
      <c r="BQ8" s="1">
        <f t="shared" si="5"/>
        <v>0.39278040466721792</v>
      </c>
      <c r="BR8" s="1">
        <f t="shared" si="5"/>
        <v>0.3781956550900506</v>
      </c>
      <c r="BS8" s="1">
        <f t="shared" si="5"/>
        <v>0.3560595905315716</v>
      </c>
      <c r="BT8" s="1">
        <f t="shared" si="5"/>
        <v>0.32681419490586888</v>
      </c>
      <c r="BU8" s="1">
        <f t="shared" si="5"/>
        <v>0.29104340192860062</v>
      </c>
      <c r="BV8" s="1">
        <f t="shared" si="5"/>
        <v>0.24946143589417</v>
      </c>
      <c r="BW8" s="1">
        <f t="shared" si="5"/>
        <v>0.20289855098144441</v>
      </c>
      <c r="BX8" s="1">
        <f t="shared" si="5"/>
        <v>0.15228445382687592</v>
      </c>
      <c r="BY8" s="1">
        <f t="shared" si="5"/>
        <v>9.8629740361340146E-2</v>
      </c>
      <c r="BZ8" s="1">
        <f t="shared" si="5"/>
        <v>4.3005717555599544E-2</v>
      </c>
      <c r="CA8" s="1">
        <f t="shared" si="5"/>
        <v>-1.3476987032675218E-2</v>
      </c>
      <c r="CB8" s="1">
        <f t="shared" si="5"/>
        <v>-6.9690600813815895E-2</v>
      </c>
      <c r="CC8" s="1">
        <f t="shared" si="5"/>
        <v>-0.12451272405058036</v>
      </c>
      <c r="CD8" s="1">
        <f t="shared" si="5"/>
        <v>-0.1768487404645068</v>
      </c>
      <c r="CE8" s="1">
        <f t="shared" si="5"/>
        <v>-0.22565367309858983</v>
      </c>
      <c r="CF8" s="1">
        <f t="shared" si="5"/>
        <v>-0.26995304904706935</v>
      </c>
      <c r="CG8" s="1">
        <f t="shared" si="5"/>
        <v>-0.30886235645276044</v>
      </c>
      <c r="CH8" s="1">
        <f t="shared" si="5"/>
        <v>-0.34160470528012099</v>
      </c>
      <c r="CI8" s="1">
        <f t="shared" si="5"/>
        <v>-0.36752633923688338</v>
      </c>
      <c r="CJ8" s="1">
        <f t="shared" si="5"/>
        <v>-0.3861096891225469</v>
      </c>
      <c r="CK8" s="1">
        <f t="shared" si="5"/>
        <v>-0.3969837069715787</v>
      </c>
      <c r="CL8" s="1">
        <f t="shared" si="5"/>
        <v>-0.39993127465270106</v>
      </c>
      <c r="CM8" s="1">
        <f t="shared" si="5"/>
        <v>-0.39489353899906943</v>
      </c>
      <c r="CN8" s="1">
        <f t="shared" si="5"/>
        <v>-0.38197108691114479</v>
      </c>
      <c r="CO8" s="1">
        <f t="shared" si="5"/>
        <v>-0.36142193696934527</v>
      </c>
      <c r="CP8" s="1">
        <f t="shared" si="5"/>
        <v>-0.3336563876573263</v>
      </c>
      <c r="CQ8" s="1">
        <f t="shared" si="5"/>
        <v>-0.29922882505981108</v>
      </c>
      <c r="CR8" s="1">
        <f t="shared" si="5"/>
        <v>-0.25882665360811424</v>
      </c>
      <c r="CS8" s="1">
        <f t="shared" si="5"/>
        <v>-0.21325657088972483</v>
      </c>
      <c r="CT8" s="1">
        <f t="shared" si="5"/>
        <v>-0.16342846056856114</v>
      </c>
      <c r="CU8" s="1">
        <f t="shared" si="5"/>
        <v>-0.11033722502093034</v>
      </c>
      <c r="CV8" s="1">
        <f t="shared" si="5"/>
        <v>-5.5042920429320109E-2</v>
      </c>
      <c r="CW8" s="1">
        <f t="shared" si="5"/>
        <v>1.3504090296014679E-3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ADB1-5E4E-4B4E-9CA4-C38E2E4ADCF7}">
  <dimension ref="A1:CX10"/>
  <sheetViews>
    <sheetView tabSelected="1" zoomScale="110" workbookViewId="0">
      <selection activeCell="K28" sqref="K28"/>
    </sheetView>
  </sheetViews>
  <sheetFormatPr baseColWidth="10" defaultRowHeight="16"/>
  <sheetData>
    <row r="1" spans="1:102">
      <c r="A1" s="2" t="s">
        <v>0</v>
      </c>
      <c r="B1" s="1">
        <v>0.1</v>
      </c>
    </row>
    <row r="2" spans="1:102">
      <c r="A2" s="2" t="s">
        <v>2</v>
      </c>
      <c r="B2" s="1">
        <v>0.2</v>
      </c>
    </row>
    <row r="3" spans="1:102">
      <c r="A3" s="2" t="s">
        <v>1</v>
      </c>
      <c r="B3" s="1">
        <v>0</v>
      </c>
      <c r="C3" s="1">
        <f>B$3+0.1</f>
        <v>0.1</v>
      </c>
      <c r="D3" s="1">
        <f>C$3+0.1</f>
        <v>0.2</v>
      </c>
      <c r="E3" s="1">
        <f t="shared" ref="E3:BP3" si="0">D$3+0.1</f>
        <v>0.30000000000000004</v>
      </c>
      <c r="F3" s="1">
        <f t="shared" si="0"/>
        <v>0.4</v>
      </c>
      <c r="G3" s="1">
        <f t="shared" si="0"/>
        <v>0.5</v>
      </c>
      <c r="H3" s="1">
        <f t="shared" si="0"/>
        <v>0.6</v>
      </c>
      <c r="I3" s="1">
        <f t="shared" si="0"/>
        <v>0.7</v>
      </c>
      <c r="J3" s="1">
        <f t="shared" si="0"/>
        <v>0.79999999999999993</v>
      </c>
      <c r="K3" s="1">
        <f t="shared" si="0"/>
        <v>0.89999999999999991</v>
      </c>
      <c r="L3" s="1">
        <f t="shared" si="0"/>
        <v>0.99999999999999989</v>
      </c>
      <c r="M3" s="1">
        <f t="shared" si="0"/>
        <v>1.0999999999999999</v>
      </c>
      <c r="N3" s="1">
        <f t="shared" si="0"/>
        <v>1.2</v>
      </c>
      <c r="O3" s="1">
        <f t="shared" si="0"/>
        <v>1.3</v>
      </c>
      <c r="P3" s="1">
        <f t="shared" si="0"/>
        <v>1.4000000000000001</v>
      </c>
      <c r="Q3" s="1">
        <f t="shared" si="0"/>
        <v>1.5000000000000002</v>
      </c>
      <c r="R3" s="1">
        <f t="shared" si="0"/>
        <v>1.6000000000000003</v>
      </c>
      <c r="S3" s="1">
        <f t="shared" si="0"/>
        <v>1.7000000000000004</v>
      </c>
      <c r="T3" s="1">
        <f t="shared" si="0"/>
        <v>1.8000000000000005</v>
      </c>
      <c r="U3" s="1">
        <f t="shared" si="0"/>
        <v>1.9000000000000006</v>
      </c>
      <c r="V3" s="1">
        <f t="shared" si="0"/>
        <v>2.0000000000000004</v>
      </c>
      <c r="W3" s="1">
        <f t="shared" si="0"/>
        <v>2.1000000000000005</v>
      </c>
      <c r="X3" s="1">
        <f t="shared" si="0"/>
        <v>2.2000000000000006</v>
      </c>
      <c r="Y3" s="1">
        <f t="shared" si="0"/>
        <v>2.3000000000000007</v>
      </c>
      <c r="Z3" s="1">
        <f t="shared" si="0"/>
        <v>2.4000000000000008</v>
      </c>
      <c r="AA3" s="1">
        <f t="shared" si="0"/>
        <v>2.5000000000000009</v>
      </c>
      <c r="AB3" s="1">
        <f t="shared" si="0"/>
        <v>2.600000000000001</v>
      </c>
      <c r="AC3" s="1">
        <f t="shared" si="0"/>
        <v>2.7000000000000011</v>
      </c>
      <c r="AD3" s="1">
        <f t="shared" si="0"/>
        <v>2.8000000000000012</v>
      </c>
      <c r="AE3" s="1">
        <f t="shared" si="0"/>
        <v>2.9000000000000012</v>
      </c>
      <c r="AF3" s="1">
        <f t="shared" si="0"/>
        <v>3.0000000000000013</v>
      </c>
      <c r="AG3" s="1">
        <f t="shared" si="0"/>
        <v>3.1000000000000014</v>
      </c>
      <c r="AH3" s="1">
        <f t="shared" si="0"/>
        <v>3.2000000000000015</v>
      </c>
      <c r="AI3" s="1">
        <f t="shared" si="0"/>
        <v>3.3000000000000016</v>
      </c>
      <c r="AJ3" s="1">
        <f t="shared" si="0"/>
        <v>3.4000000000000017</v>
      </c>
      <c r="AK3" s="1">
        <f t="shared" si="0"/>
        <v>3.5000000000000018</v>
      </c>
      <c r="AL3" s="1">
        <f t="shared" si="0"/>
        <v>3.6000000000000019</v>
      </c>
      <c r="AM3" s="1">
        <f t="shared" si="0"/>
        <v>3.700000000000002</v>
      </c>
      <c r="AN3" s="1">
        <f t="shared" si="0"/>
        <v>3.800000000000002</v>
      </c>
      <c r="AO3" s="1">
        <f t="shared" si="0"/>
        <v>3.9000000000000021</v>
      </c>
      <c r="AP3" s="1">
        <f t="shared" si="0"/>
        <v>4.0000000000000018</v>
      </c>
      <c r="AQ3" s="1">
        <f t="shared" si="0"/>
        <v>4.1000000000000014</v>
      </c>
      <c r="AR3" s="1">
        <f t="shared" si="0"/>
        <v>4.2000000000000011</v>
      </c>
      <c r="AS3" s="1">
        <f t="shared" si="0"/>
        <v>4.3000000000000007</v>
      </c>
      <c r="AT3" s="1">
        <f t="shared" si="0"/>
        <v>4.4000000000000004</v>
      </c>
      <c r="AU3" s="1">
        <f t="shared" si="0"/>
        <v>4.5</v>
      </c>
      <c r="AV3" s="1">
        <f t="shared" si="0"/>
        <v>4.5999999999999996</v>
      </c>
      <c r="AW3" s="1">
        <f t="shared" si="0"/>
        <v>4.6999999999999993</v>
      </c>
      <c r="AX3" s="1">
        <f t="shared" si="0"/>
        <v>4.7999999999999989</v>
      </c>
      <c r="AY3" s="1">
        <f t="shared" si="0"/>
        <v>4.8999999999999986</v>
      </c>
      <c r="AZ3" s="1">
        <f t="shared" si="0"/>
        <v>4.9999999999999982</v>
      </c>
      <c r="BA3" s="1">
        <f t="shared" si="0"/>
        <v>5.0999999999999979</v>
      </c>
      <c r="BB3" s="1">
        <f t="shared" si="0"/>
        <v>5.1999999999999975</v>
      </c>
      <c r="BC3" s="1">
        <f t="shared" si="0"/>
        <v>5.2999999999999972</v>
      </c>
      <c r="BD3" s="1">
        <f t="shared" si="0"/>
        <v>5.3999999999999968</v>
      </c>
      <c r="BE3" s="1">
        <f t="shared" si="0"/>
        <v>5.4999999999999964</v>
      </c>
      <c r="BF3" s="1">
        <f t="shared" si="0"/>
        <v>5.5999999999999961</v>
      </c>
      <c r="BG3" s="1">
        <f t="shared" si="0"/>
        <v>5.6999999999999957</v>
      </c>
      <c r="BH3" s="1">
        <f t="shared" si="0"/>
        <v>5.7999999999999954</v>
      </c>
      <c r="BI3" s="1">
        <f t="shared" si="0"/>
        <v>5.899999999999995</v>
      </c>
      <c r="BJ3" s="1">
        <f t="shared" si="0"/>
        <v>5.9999999999999947</v>
      </c>
      <c r="BK3" s="1">
        <f t="shared" si="0"/>
        <v>6.0999999999999943</v>
      </c>
      <c r="BL3" s="1">
        <f t="shared" si="0"/>
        <v>6.199999999999994</v>
      </c>
      <c r="BM3" s="1">
        <f t="shared" si="0"/>
        <v>6.2999999999999936</v>
      </c>
      <c r="BN3" s="1">
        <f t="shared" si="0"/>
        <v>6.3999999999999932</v>
      </c>
      <c r="BO3" s="1">
        <f t="shared" si="0"/>
        <v>6.4999999999999929</v>
      </c>
      <c r="BP3" s="1">
        <f t="shared" si="0"/>
        <v>6.5999999999999925</v>
      </c>
      <c r="BQ3" s="1">
        <f t="shared" ref="BQ3:CX3" si="1">BP$3+0.1</f>
        <v>6.6999999999999922</v>
      </c>
      <c r="BR3" s="1">
        <f t="shared" si="1"/>
        <v>6.7999999999999918</v>
      </c>
      <c r="BS3" s="1">
        <f t="shared" si="1"/>
        <v>6.8999999999999915</v>
      </c>
      <c r="BT3" s="1">
        <f t="shared" si="1"/>
        <v>6.9999999999999911</v>
      </c>
      <c r="BU3" s="1">
        <f t="shared" si="1"/>
        <v>7.0999999999999908</v>
      </c>
      <c r="BV3" s="1">
        <f t="shared" si="1"/>
        <v>7.1999999999999904</v>
      </c>
      <c r="BW3" s="1">
        <f t="shared" si="1"/>
        <v>7.2999999999999901</v>
      </c>
      <c r="BX3" s="1">
        <f t="shared" si="1"/>
        <v>7.3999999999999897</v>
      </c>
      <c r="BY3" s="1">
        <f t="shared" si="1"/>
        <v>7.4999999999999893</v>
      </c>
      <c r="BZ3" s="1">
        <f t="shared" si="1"/>
        <v>7.599999999999989</v>
      </c>
      <c r="CA3" s="1">
        <f t="shared" si="1"/>
        <v>7.6999999999999886</v>
      </c>
      <c r="CB3" s="1">
        <f t="shared" si="1"/>
        <v>7.7999999999999883</v>
      </c>
      <c r="CC3" s="1">
        <f t="shared" si="1"/>
        <v>7.8999999999999879</v>
      </c>
      <c r="CD3" s="1">
        <f t="shared" si="1"/>
        <v>7.9999999999999876</v>
      </c>
      <c r="CE3" s="1">
        <f t="shared" si="1"/>
        <v>8.0999999999999872</v>
      </c>
      <c r="CF3" s="1">
        <f t="shared" si="1"/>
        <v>8.1999999999999869</v>
      </c>
      <c r="CG3" s="1">
        <f t="shared" si="1"/>
        <v>8.2999999999999865</v>
      </c>
      <c r="CH3" s="1">
        <f t="shared" si="1"/>
        <v>8.3999999999999861</v>
      </c>
      <c r="CI3" s="1">
        <f t="shared" si="1"/>
        <v>8.4999999999999858</v>
      </c>
      <c r="CJ3" s="1">
        <f t="shared" si="1"/>
        <v>8.5999999999999854</v>
      </c>
      <c r="CK3" s="1">
        <f t="shared" si="1"/>
        <v>8.6999999999999851</v>
      </c>
      <c r="CL3" s="1">
        <f t="shared" si="1"/>
        <v>8.7999999999999847</v>
      </c>
      <c r="CM3" s="1">
        <f t="shared" si="1"/>
        <v>8.8999999999999844</v>
      </c>
      <c r="CN3" s="1">
        <f t="shared" si="1"/>
        <v>8.999999999999984</v>
      </c>
      <c r="CO3" s="1">
        <f t="shared" si="1"/>
        <v>9.0999999999999837</v>
      </c>
      <c r="CP3" s="1">
        <f t="shared" si="1"/>
        <v>9.1999999999999833</v>
      </c>
      <c r="CQ3" s="1">
        <f t="shared" si="1"/>
        <v>9.2999999999999829</v>
      </c>
      <c r="CR3" s="1">
        <f t="shared" si="1"/>
        <v>9.3999999999999826</v>
      </c>
      <c r="CS3" s="1">
        <f t="shared" si="1"/>
        <v>9.4999999999999822</v>
      </c>
      <c r="CT3" s="1">
        <f t="shared" si="1"/>
        <v>9.5999999999999819</v>
      </c>
      <c r="CU3" s="1">
        <f t="shared" si="1"/>
        <v>9.6999999999999815</v>
      </c>
      <c r="CV3" s="1">
        <f t="shared" si="1"/>
        <v>9.7999999999999812</v>
      </c>
      <c r="CW3" s="1">
        <f t="shared" si="1"/>
        <v>9.8999999999999808</v>
      </c>
      <c r="CX3" s="1">
        <f t="shared" si="1"/>
        <v>9.9999999999999805</v>
      </c>
    </row>
    <row r="4" spans="1:102">
      <c r="A4" s="2" t="s">
        <v>7</v>
      </c>
      <c r="B4" s="1">
        <v>0.2</v>
      </c>
    </row>
    <row r="5" spans="1:102">
      <c r="A5" s="2" t="s">
        <v>8</v>
      </c>
      <c r="B5" s="1">
        <v>0</v>
      </c>
    </row>
    <row r="6" spans="1:102">
      <c r="A6" s="2" t="s">
        <v>9</v>
      </c>
      <c r="B6" s="1">
        <f>-B2*(B4/B1)</f>
        <v>-0.4</v>
      </c>
    </row>
    <row r="8" spans="1:102">
      <c r="A8" s="2" t="s">
        <v>4</v>
      </c>
      <c r="B8">
        <f>$B$4+$B$5*0.1+$B$6*(((0.1)^2)/2)</f>
        <v>0.19800000000000001</v>
      </c>
      <c r="C8">
        <f>B$8+B$9*0.1+B$10*(((0.1)^2)/2)</f>
        <v>0.192</v>
      </c>
      <c r="D8">
        <f>C$8+C$9*0.1+C$10*(((0.1)^2)/2)</f>
        <v>0.18201999999999999</v>
      </c>
      <c r="E8">
        <f>D$8+D$9*0.1+D$10*(((0.1)^2)/2)</f>
        <v>0.16813999999999998</v>
      </c>
      <c r="F8">
        <f t="shared" ref="F8:BO8" si="2">E$8+E$9*0.1+E$10*(((0.1)^2)/2)</f>
        <v>0.15051979999999998</v>
      </c>
      <c r="G8">
        <f t="shared" si="2"/>
        <v>0.12939799999999999</v>
      </c>
      <c r="H8">
        <f t="shared" si="2"/>
        <v>0.10508960199999999</v>
      </c>
      <c r="I8">
        <f t="shared" si="2"/>
        <v>7.7982025999999982E-2</v>
      </c>
      <c r="J8">
        <f t="shared" si="2"/>
        <v>4.8529573979999983E-2</v>
      </c>
      <c r="K8">
        <f t="shared" si="2"/>
        <v>1.7246405679999979E-2</v>
      </c>
      <c r="L8">
        <f t="shared" si="2"/>
        <v>-1.5301878619800018E-2</v>
      </c>
      <c r="M8">
        <f t="shared" si="2"/>
        <v>-4.8507922716200018E-2</v>
      </c>
      <c r="N8">
        <f t="shared" si="2"/>
        <v>-8.173341208320202E-2</v>
      </c>
      <c r="O8">
        <f t="shared" si="2"/>
        <v>-0.11432080343684402</v>
      </c>
      <c r="P8">
        <f t="shared" si="2"/>
        <v>-0.145605781442492</v>
      </c>
      <c r="Q8">
        <f t="shared" si="2"/>
        <v>-0.17493021729293953</v>
      </c>
      <c r="R8">
        <f t="shared" si="2"/>
        <v>-0.2016553872945937</v>
      </c>
      <c r="S8">
        <f t="shared" si="2"/>
        <v>-0.22517519730889354</v>
      </c>
      <c r="T8">
        <f t="shared" si="2"/>
        <v>-0.24492915127731804</v>
      </c>
      <c r="U8">
        <f t="shared" si="2"/>
        <v>-0.26041479939970769</v>
      </c>
      <c r="V8">
        <f t="shared" si="2"/>
        <v>-0.27119940403623521</v>
      </c>
      <c r="W8">
        <f t="shared" si="2"/>
        <v>-0.27693056916599251</v>
      </c>
      <c r="X8">
        <f t="shared" si="2"/>
        <v>-0.27734559226139033</v>
      </c>
      <c r="Y8">
        <f t="shared" si="2"/>
        <v>-0.27227931562476587</v>
      </c>
      <c r="Z8">
        <f t="shared" si="2"/>
        <v>-0.26167027737386761</v>
      </c>
      <c r="AA8">
        <f t="shared" si="2"/>
        <v>-0.24556499004410778</v>
      </c>
      <c r="AB8">
        <f t="shared" si="2"/>
        <v>-0.22412020678436159</v>
      </c>
      <c r="AC8">
        <f t="shared" si="2"/>
        <v>-0.19760307085043566</v>
      </c>
      <c r="AD8">
        <f t="shared" si="2"/>
        <v>-0.16638908294822502</v>
      </c>
      <c r="AE8">
        <f t="shared" si="2"/>
        <v>-0.13095786226966641</v>
      </c>
      <c r="AF8">
        <f t="shared" si="2"/>
        <v>-9.1886720053121207E-2</v>
      </c>
      <c r="AG8">
        <f t="shared" si="2"/>
        <v>-4.9842108384397087E-2</v>
      </c>
      <c r="AH8">
        <f t="shared" si="2"/>
        <v>-5.5690508924450899E-3</v>
      </c>
      <c r="AI8">
        <f t="shared" si="2"/>
        <v>4.0121294883882087E-2</v>
      </c>
      <c r="AJ8">
        <f t="shared" si="2"/>
        <v>8.6365752252977684E-2</v>
      </c>
      <c r="AK8">
        <f t="shared" si="2"/>
        <v>0.13226468718215892</v>
      </c>
      <c r="AL8">
        <f t="shared" si="2"/>
        <v>0.17689875163997154</v>
      </c>
      <c r="AM8">
        <f t="shared" si="2"/>
        <v>0.21934651170343281</v>
      </c>
      <c r="AN8">
        <f t="shared" si="2"/>
        <v>0.25870263737867277</v>
      </c>
      <c r="AO8">
        <f t="shared" si="2"/>
        <v>0.29409631042047868</v>
      </c>
      <c r="AP8">
        <f t="shared" si="2"/>
        <v>0.32470949197146354</v>
      </c>
      <c r="AQ8">
        <f t="shared" si="2"/>
        <v>0.3497946840444569</v>
      </c>
      <c r="AR8">
        <f t="shared" si="2"/>
        <v>0.3686918180935308</v>
      </c>
      <c r="AS8">
        <f t="shared" si="2"/>
        <v>0.38084391038244553</v>
      </c>
      <c r="AT8">
        <f t="shared" si="2"/>
        <v>0.38581113764998037</v>
      </c>
      <c r="AU8">
        <f t="shared" si="2"/>
        <v>0.38328300763275547</v>
      </c>
      <c r="AV8">
        <f t="shared" si="2"/>
        <v>0.37308832713520623</v>
      </c>
      <c r="AW8">
        <f t="shared" si="2"/>
        <v>0.35520270518482966</v>
      </c>
      <c r="AX8">
        <f t="shared" si="2"/>
        <v>0.32975336988677351</v>
      </c>
      <c r="AY8">
        <f t="shared" si="2"/>
        <v>0.29702112426551697</v>
      </c>
      <c r="AZ8">
        <f t="shared" si="2"/>
        <v>0.25743931789354441</v>
      </c>
      <c r="BA8">
        <f t="shared" si="2"/>
        <v>0.21158976658004894</v>
      </c>
      <c r="BB8">
        <f t="shared" si="2"/>
        <v>0.16019561084496284</v>
      </c>
      <c r="BC8">
        <f t="shared" si="2"/>
        <v>0.10411116426514082</v>
      </c>
      <c r="BD8">
        <f t="shared" si="2"/>
        <v>4.4308863911068683E-2</v>
      </c>
      <c r="BE8">
        <f t="shared" si="2"/>
        <v>-1.8136504194104487E-2</v>
      </c>
      <c r="BF8">
        <f t="shared" si="2"/>
        <v>-8.2066072581039762E-2</v>
      </c>
      <c r="BG8">
        <f t="shared" si="2"/>
        <v>-0.14625736456514465</v>
      </c>
      <c r="BH8">
        <f t="shared" si="2"/>
        <v>-0.20944663078149814</v>
      </c>
      <c r="BI8">
        <f t="shared" si="2"/>
        <v>-0.27035266262638974</v>
      </c>
      <c r="BJ8">
        <f t="shared" si="2"/>
        <v>-0.32770165451781497</v>
      </c>
      <c r="BK8">
        <f t="shared" si="2"/>
        <v>-0.3802526534751613</v>
      </c>
      <c r="BL8">
        <f t="shared" si="2"/>
        <v>-0.42682310926106559</v>
      </c>
      <c r="BM8">
        <f t="shared" si="2"/>
        <v>-0.46631402196704014</v>
      </c>
      <c r="BN8">
        <f t="shared" si="2"/>
        <v>-0.49773417704565237</v>
      </c>
      <c r="BO8">
        <f t="shared" si="2"/>
        <v>-0.5202229608119836</v>
      </c>
      <c r="BP8">
        <f t="shared" ref="BP8:CW8" si="3">BO$8+BO$9*0.1+BO$10*(((0.1)^2)/2)</f>
        <v>-0.53307126258818793</v>
      </c>
      <c r="BQ8">
        <f t="shared" si="3"/>
        <v>-0.53573999298581576</v>
      </c>
      <c r="BR8">
        <f t="shared" si="3"/>
        <v>-0.52787578114944189</v>
      </c>
      <c r="BS8">
        <f t="shared" si="3"/>
        <v>-0.50932345675732804</v>
      </c>
      <c r="BT8">
        <f t="shared" si="3"/>
        <v>-0.48013497462386162</v>
      </c>
      <c r="BU8">
        <f t="shared" si="3"/>
        <v>-0.44057450011132748</v>
      </c>
      <c r="BV8">
        <f t="shared" si="3"/>
        <v>-0.39111944128498144</v>
      </c>
      <c r="BW8">
        <f t="shared" si="3"/>
        <v>-0.33245728771128352</v>
      </c>
      <c r="BX8">
        <f t="shared" si="3"/>
        <v>-0.2654781947236225</v>
      </c>
      <c r="BY8">
        <f t="shared" si="3"/>
        <v>-0.19126333444599883</v>
      </c>
      <c r="BZ8">
        <f t="shared" si="3"/>
        <v>-0.11106911934402609</v>
      </c>
      <c r="CA8">
        <f t="shared" si="3"/>
        <v>-2.6307488950357154E-2</v>
      </c>
      <c r="CB8">
        <f t="shared" si="3"/>
        <v>6.1477465981212037E-2</v>
      </c>
      <c r="CC8">
        <f t="shared" si="3"/>
        <v>0.15063618699572509</v>
      </c>
      <c r="CD8">
        <f t="shared" si="3"/>
        <v>0.23944320823992957</v>
      </c>
      <c r="CE8">
        <f t="shared" si="3"/>
        <v>0.32612909295436471</v>
      </c>
      <c r="CF8">
        <f t="shared" si="3"/>
        <v>0.40891418371644328</v>
      </c>
      <c r="CG8">
        <f t="shared" si="3"/>
        <v>0.4860435514665789</v>
      </c>
      <c r="CH8">
        <f t="shared" si="3"/>
        <v>0.55582248645000643</v>
      </c>
      <c r="CI8">
        <f t="shared" si="3"/>
        <v>0.61665184408160378</v>
      </c>
      <c r="CJ8">
        <f t="shared" si="3"/>
        <v>0.6670625413340352</v>
      </c>
      <c r="CK8">
        <f t="shared" si="3"/>
        <v>0.70574849528115058</v>
      </c>
      <c r="CL8">
        <f t="shared" si="3"/>
        <v>0.7315973053741095</v>
      </c>
      <c r="CM8">
        <f t="shared" si="3"/>
        <v>0.74371800510091657</v>
      </c>
      <c r="CN8">
        <f t="shared" si="3"/>
        <v>0.7414652468211711</v>
      </c>
      <c r="CO8">
        <f t="shared" si="3"/>
        <v>0.7244593354366754</v>
      </c>
      <c r="CP8">
        <f t="shared" si="3"/>
        <v>0.69260159153295875</v>
      </c>
      <c r="CQ8">
        <f t="shared" si="3"/>
        <v>0.64608460180666361</v>
      </c>
      <c r="CR8">
        <f t="shared" si="3"/>
        <v>0.5853970028106722</v>
      </c>
      <c r="CS8">
        <f t="shared" si="3"/>
        <v>0.51132254188128456</v>
      </c>
      <c r="CT8">
        <f t="shared" si="3"/>
        <v>0.42493326490572353</v>
      </c>
      <c r="CU8">
        <f t="shared" si="3"/>
        <v>0.3275767924832429</v>
      </c>
      <c r="CV8">
        <f t="shared" si="3"/>
        <v>0.2208577619928922</v>
      </c>
      <c r="CW8">
        <f t="shared" si="3"/>
        <v>0.10661363092865184</v>
      </c>
    </row>
    <row r="9" spans="1:102">
      <c r="A9" s="2" t="s">
        <v>5</v>
      </c>
      <c r="B9">
        <f>$B$5+$B$6*0.1</f>
        <v>-4.0000000000000008E-2</v>
      </c>
      <c r="C9">
        <f>B$9+B$10*0.1</f>
        <v>-8.0000000000000016E-2</v>
      </c>
      <c r="D9">
        <f>C$9+C$10*0.1</f>
        <v>-0.11960000000000001</v>
      </c>
      <c r="E9">
        <f>D$9+D$10*0.1</f>
        <v>-0.15800000000000003</v>
      </c>
      <c r="F9">
        <f t="shared" ref="F9:BO9" si="4">E$9+E$10*0.1</f>
        <v>-0.19440400000000002</v>
      </c>
      <c r="G9">
        <f t="shared" si="4"/>
        <v>-0.22803200000000001</v>
      </c>
      <c r="H9">
        <f t="shared" si="4"/>
        <v>-0.25813596</v>
      </c>
      <c r="I9">
        <f t="shared" si="4"/>
        <v>-0.28401556</v>
      </c>
      <c r="J9">
        <f t="shared" si="4"/>
        <v>-0.3050334804</v>
      </c>
      <c r="K9">
        <f t="shared" si="4"/>
        <v>-0.3206298856</v>
      </c>
      <c r="L9">
        <f t="shared" si="4"/>
        <v>-0.33033580039599997</v>
      </c>
      <c r="M9">
        <f t="shared" si="4"/>
        <v>-0.33378508153199998</v>
      </c>
      <c r="N9">
        <f t="shared" si="4"/>
        <v>-0.33072470580803998</v>
      </c>
      <c r="O9">
        <f t="shared" si="4"/>
        <v>-0.32102312126479998</v>
      </c>
      <c r="P9">
        <f t="shared" si="4"/>
        <v>-0.30467643884815959</v>
      </c>
      <c r="Q9">
        <f t="shared" si="4"/>
        <v>-0.2818122781607908</v>
      </c>
      <c r="R9">
        <f t="shared" si="4"/>
        <v>-0.25269112187229237</v>
      </c>
      <c r="S9">
        <f t="shared" si="4"/>
        <v>-0.21770507841370446</v>
      </c>
      <c r="T9">
        <f t="shared" si="4"/>
        <v>-0.17737400095478573</v>
      </c>
      <c r="U9">
        <f t="shared" si="4"/>
        <v>-0.132338961493007</v>
      </c>
      <c r="V9">
        <f t="shared" si="4"/>
        <v>-8.3353131237543385E-2</v>
      </c>
      <c r="W9">
        <f t="shared" si="4"/>
        <v>-3.1270171357601843E-2</v>
      </c>
      <c r="X9">
        <f t="shared" si="4"/>
        <v>2.2969709449645201E-2</v>
      </c>
      <c r="Y9">
        <f t="shared" si="4"/>
        <v>7.8355823282843712E-2</v>
      </c>
      <c r="Z9">
        <f t="shared" si="4"/>
        <v>0.13382494173512177</v>
      </c>
      <c r="AA9">
        <f t="shared" si="4"/>
        <v>0.18828080486007495</v>
      </c>
      <c r="AB9">
        <f t="shared" si="4"/>
        <v>0.24061486033484847</v>
      </c>
      <c r="AC9">
        <f t="shared" si="4"/>
        <v>0.28972785834367004</v>
      </c>
      <c r="AD9">
        <f t="shared" si="4"/>
        <v>0.33455189970054239</v>
      </c>
      <c r="AE9">
        <f t="shared" si="4"/>
        <v>0.37407251387062951</v>
      </c>
      <c r="AF9">
        <f t="shared" si="4"/>
        <v>0.40735033046027452</v>
      </c>
      <c r="AG9">
        <f t="shared" si="4"/>
        <v>0.4335419029142078</v>
      </c>
      <c r="AH9">
        <f t="shared" si="4"/>
        <v>0.45191924692483204</v>
      </c>
      <c r="AI9">
        <f t="shared" si="4"/>
        <v>0.46188766860171149</v>
      </c>
      <c r="AJ9">
        <f t="shared" si="4"/>
        <v>0.46300147878020048</v>
      </c>
      <c r="AK9">
        <f t="shared" si="4"/>
        <v>0.45497721980342404</v>
      </c>
      <c r="AL9">
        <f t="shared" si="4"/>
        <v>0.43770406935282852</v>
      </c>
      <c r="AM9">
        <f t="shared" si="4"/>
        <v>0.41125113191639673</v>
      </c>
      <c r="AN9">
        <f t="shared" si="4"/>
        <v>0.37587138158840244</v>
      </c>
      <c r="AO9">
        <f t="shared" si="4"/>
        <v>0.33200207924771585</v>
      </c>
      <c r="AP9">
        <f t="shared" si="4"/>
        <v>0.28026155177198131</v>
      </c>
      <c r="AQ9">
        <f t="shared" si="4"/>
        <v>0.22144228968788557</v>
      </c>
      <c r="AR9">
        <f t="shared" si="4"/>
        <v>0.15650039129359286</v>
      </c>
      <c r="AS9">
        <f t="shared" si="4"/>
        <v>8.6541454484701477E-2</v>
      </c>
      <c r="AT9">
        <f t="shared" si="4"/>
        <v>1.280309086599532E-2</v>
      </c>
      <c r="AU9">
        <f t="shared" si="4"/>
        <v>-6.3365691210493791E-2</v>
      </c>
      <c r="AV9">
        <f t="shared" si="4"/>
        <v>-0.14052791874048987</v>
      </c>
      <c r="AW9">
        <f t="shared" si="4"/>
        <v>-0.21718452026704096</v>
      </c>
      <c r="AX9">
        <f t="shared" si="4"/>
        <v>-0.29180218569408223</v>
      </c>
      <c r="AY9">
        <f t="shared" si="4"/>
        <v>-0.36284272673104817</v>
      </c>
      <c r="AZ9">
        <f t="shared" si="4"/>
        <v>-0.42879340070840288</v>
      </c>
      <c r="BA9">
        <f t="shared" si="4"/>
        <v>-0.48819762556150625</v>
      </c>
      <c r="BB9">
        <f t="shared" si="4"/>
        <v>-0.53968548914021519</v>
      </c>
      <c r="BC9">
        <f t="shared" si="4"/>
        <v>-0.58200344245622504</v>
      </c>
      <c r="BD9">
        <f t="shared" si="4"/>
        <v>-0.61404256462521756</v>
      </c>
      <c r="BE9">
        <f t="shared" si="4"/>
        <v>-0.63486479747824576</v>
      </c>
      <c r="BF9">
        <f t="shared" si="4"/>
        <v>-0.64372657026045954</v>
      </c>
      <c r="BG9">
        <f t="shared" si="4"/>
        <v>-0.64009926942163864</v>
      </c>
      <c r="BH9">
        <f t="shared" si="4"/>
        <v>-0.62368605490543072</v>
      </c>
      <c r="BI9">
        <f t="shared" si="4"/>
        <v>-0.59443458199240173</v>
      </c>
      <c r="BJ9">
        <f t="shared" si="4"/>
        <v>-0.55254525583610214</v>
      </c>
      <c r="BK9">
        <f t="shared" si="4"/>
        <v>-0.49847472331082421</v>
      </c>
      <c r="BL9">
        <f t="shared" si="4"/>
        <v>-0.43293439240726123</v>
      </c>
      <c r="BM9">
        <f t="shared" si="4"/>
        <v>-0.35688386171222897</v>
      </c>
      <c r="BN9">
        <f t="shared" si="4"/>
        <v>-0.27151923986001586</v>
      </c>
      <c r="BO9">
        <f t="shared" si="4"/>
        <v>-0.17825643546660783</v>
      </c>
      <c r="BP9">
        <f t="shared" ref="BP9:CW9" si="5">BO$9+BO$10*0.1</f>
        <v>-7.8709600057477347E-2</v>
      </c>
      <c r="BQ9">
        <f t="shared" si="5"/>
        <v>2.5334992104919379E-2</v>
      </c>
      <c r="BR9">
        <f t="shared" si="5"/>
        <v>0.13194924462255697</v>
      </c>
      <c r="BS9">
        <f t="shared" si="5"/>
        <v>0.23909724321972015</v>
      </c>
      <c r="BT9">
        <f t="shared" si="5"/>
        <v>0.34467239944960854</v>
      </c>
      <c r="BU9">
        <f t="shared" si="5"/>
        <v>0.44653709080107418</v>
      </c>
      <c r="BV9">
        <f t="shared" si="5"/>
        <v>0.54256408572584647</v>
      </c>
      <c r="BW9">
        <f t="shared" si="5"/>
        <v>0.63067898574811199</v>
      </c>
      <c r="BX9">
        <f t="shared" si="5"/>
        <v>0.70890287400510832</v>
      </c>
      <c r="BY9">
        <f t="shared" si="5"/>
        <v>0.77539433154736503</v>
      </c>
      <c r="BZ9">
        <f t="shared" si="5"/>
        <v>0.8284899704920895</v>
      </c>
      <c r="CA9">
        <f t="shared" si="5"/>
        <v>0.86674263738128932</v>
      </c>
      <c r="CB9">
        <f t="shared" si="5"/>
        <v>0.88895646125009453</v>
      </c>
      <c r="CC9">
        <f t="shared" si="5"/>
        <v>0.89421795904016599</v>
      </c>
      <c r="CD9">
        <f t="shared" si="5"/>
        <v>0.88192246584392353</v>
      </c>
      <c r="CE9">
        <f t="shared" si="5"/>
        <v>0.85179522844477851</v>
      </c>
      <c r="CF9">
        <f t="shared" si="5"/>
        <v>0.80390658679679261</v>
      </c>
      <c r="CG9">
        <f t="shared" si="5"/>
        <v>0.73868076820591966</v>
      </c>
      <c r="CH9">
        <f t="shared" si="5"/>
        <v>0.65689793146263098</v>
      </c>
      <c r="CI9">
        <f t="shared" si="5"/>
        <v>0.55968922116931519</v>
      </c>
      <c r="CJ9">
        <f t="shared" si="5"/>
        <v>0.44852472387931391</v>
      </c>
      <c r="CK9">
        <f t="shared" si="5"/>
        <v>0.32519435506299316</v>
      </c>
      <c r="CL9">
        <f t="shared" si="5"/>
        <v>0.19178184679618612</v>
      </c>
      <c r="CM9">
        <f t="shared" si="5"/>
        <v>5.0632147739956002E-2</v>
      </c>
      <c r="CN9">
        <f t="shared" si="5"/>
        <v>-9.5687313334865909E-2</v>
      </c>
      <c r="CO9">
        <f t="shared" si="5"/>
        <v>-0.24443091435504924</v>
      </c>
      <c r="CP9">
        <f t="shared" si="5"/>
        <v>-0.39272396371928348</v>
      </c>
      <c r="CQ9">
        <f t="shared" si="5"/>
        <v>-0.53761583080661857</v>
      </c>
      <c r="CR9">
        <f t="shared" si="5"/>
        <v>-0.67613614911321029</v>
      </c>
      <c r="CS9">
        <f t="shared" si="5"/>
        <v>-0.80535306947454299</v>
      </c>
      <c r="CT9">
        <f t="shared" si="5"/>
        <v>-0.9224324700366775</v>
      </c>
      <c r="CU9">
        <f t="shared" si="5"/>
        <v>-1.0246969784129345</v>
      </c>
      <c r="CV9">
        <f t="shared" si="5"/>
        <v>-1.1096836313940792</v>
      </c>
      <c r="CW9">
        <f t="shared" si="5"/>
        <v>-1.1751989898907278</v>
      </c>
    </row>
    <row r="10" spans="1:102">
      <c r="A10" s="2" t="s">
        <v>6</v>
      </c>
      <c r="B10">
        <f>-B2*(B4/B1)</f>
        <v>-0.4</v>
      </c>
      <c r="C10">
        <f>-$B$2*(B8/$B$1)</f>
        <v>-0.39600000000000002</v>
      </c>
      <c r="D10">
        <f>-$B$2*(C8/$B$1)</f>
        <v>-0.38400000000000001</v>
      </c>
      <c r="E10">
        <f>-$B$2*(D8/$B$1)</f>
        <v>-0.36403999999999997</v>
      </c>
      <c r="F10">
        <f t="shared" ref="F10:BO10" si="6">-$B$2*(E8/$B$1)</f>
        <v>-0.33627999999999997</v>
      </c>
      <c r="G10">
        <f t="shared" si="6"/>
        <v>-0.30103959999999996</v>
      </c>
      <c r="H10">
        <f t="shared" si="6"/>
        <v>-0.25879599999999997</v>
      </c>
      <c r="I10">
        <f t="shared" si="6"/>
        <v>-0.21017920400000001</v>
      </c>
      <c r="J10">
        <f t="shared" si="6"/>
        <v>-0.15596405199999996</v>
      </c>
      <c r="K10">
        <f t="shared" si="6"/>
        <v>-9.7059147959999967E-2</v>
      </c>
      <c r="L10">
        <f t="shared" si="6"/>
        <v>-3.4492811359999959E-2</v>
      </c>
      <c r="M10">
        <f t="shared" si="6"/>
        <v>3.0603757239600033E-2</v>
      </c>
      <c r="N10">
        <f t="shared" si="6"/>
        <v>9.7015845432400036E-2</v>
      </c>
      <c r="O10">
        <f t="shared" si="6"/>
        <v>0.16346682416640404</v>
      </c>
      <c r="P10">
        <f t="shared" si="6"/>
        <v>0.22864160687368804</v>
      </c>
      <c r="Q10">
        <f t="shared" si="6"/>
        <v>0.29121156288498401</v>
      </c>
      <c r="R10">
        <f t="shared" si="6"/>
        <v>0.34986043458587907</v>
      </c>
      <c r="S10">
        <f t="shared" si="6"/>
        <v>0.4033107745891874</v>
      </c>
      <c r="T10">
        <f t="shared" si="6"/>
        <v>0.45035039461778709</v>
      </c>
      <c r="U10">
        <f t="shared" si="6"/>
        <v>0.48985830255463614</v>
      </c>
      <c r="V10">
        <f t="shared" si="6"/>
        <v>0.52082959879941537</v>
      </c>
      <c r="W10">
        <f t="shared" si="6"/>
        <v>0.54239880807247043</v>
      </c>
      <c r="X10">
        <f t="shared" si="6"/>
        <v>0.55386113833198503</v>
      </c>
      <c r="Y10">
        <f t="shared" si="6"/>
        <v>0.55469118452278066</v>
      </c>
      <c r="Z10">
        <f t="shared" si="6"/>
        <v>0.54455863124953174</v>
      </c>
      <c r="AA10">
        <f t="shared" si="6"/>
        <v>0.52334055474773522</v>
      </c>
      <c r="AB10">
        <f t="shared" si="6"/>
        <v>0.49112998008821562</v>
      </c>
      <c r="AC10">
        <f t="shared" si="6"/>
        <v>0.44824041356872324</v>
      </c>
      <c r="AD10">
        <f t="shared" si="6"/>
        <v>0.39520614170087132</v>
      </c>
      <c r="AE10">
        <f t="shared" si="6"/>
        <v>0.33277816589645004</v>
      </c>
      <c r="AF10">
        <f t="shared" si="6"/>
        <v>0.26191572453933282</v>
      </c>
      <c r="AG10">
        <f t="shared" si="6"/>
        <v>0.18377344010624241</v>
      </c>
      <c r="AH10">
        <f t="shared" si="6"/>
        <v>9.9684216768794173E-2</v>
      </c>
      <c r="AI10">
        <f t="shared" si="6"/>
        <v>1.113810178489018E-2</v>
      </c>
      <c r="AJ10">
        <f t="shared" si="6"/>
        <v>-8.0242589767764175E-2</v>
      </c>
      <c r="AK10">
        <f t="shared" si="6"/>
        <v>-0.17273150450595537</v>
      </c>
      <c r="AL10">
        <f t="shared" si="6"/>
        <v>-0.26452937436431784</v>
      </c>
      <c r="AM10">
        <f t="shared" si="6"/>
        <v>-0.35379750327994308</v>
      </c>
      <c r="AN10">
        <f t="shared" si="6"/>
        <v>-0.43869302340686556</v>
      </c>
      <c r="AO10">
        <f t="shared" si="6"/>
        <v>-0.51740527475734555</v>
      </c>
      <c r="AP10">
        <f t="shared" si="6"/>
        <v>-0.58819262084095736</v>
      </c>
      <c r="AQ10">
        <f t="shared" si="6"/>
        <v>-0.64941898394292707</v>
      </c>
      <c r="AR10">
        <f t="shared" si="6"/>
        <v>-0.69958936808891381</v>
      </c>
      <c r="AS10">
        <f t="shared" si="6"/>
        <v>-0.7373836361870616</v>
      </c>
      <c r="AT10">
        <f t="shared" si="6"/>
        <v>-0.76168782076489105</v>
      </c>
      <c r="AU10">
        <f t="shared" si="6"/>
        <v>-0.77162227529996075</v>
      </c>
      <c r="AV10">
        <f t="shared" si="6"/>
        <v>-0.76656601526551094</v>
      </c>
      <c r="AW10">
        <f t="shared" si="6"/>
        <v>-0.74617665427041246</v>
      </c>
      <c r="AX10">
        <f t="shared" si="6"/>
        <v>-0.71040541036965932</v>
      </c>
      <c r="AY10">
        <f t="shared" si="6"/>
        <v>-0.65950673977354701</v>
      </c>
      <c r="AZ10">
        <f t="shared" si="6"/>
        <v>-0.59404224853103393</v>
      </c>
      <c r="BA10">
        <f t="shared" si="6"/>
        <v>-0.51487863578708881</v>
      </c>
      <c r="BB10">
        <f t="shared" si="6"/>
        <v>-0.42317953316009788</v>
      </c>
      <c r="BC10">
        <f t="shared" si="6"/>
        <v>-0.32039122168992568</v>
      </c>
      <c r="BD10">
        <f t="shared" si="6"/>
        <v>-0.20822232853028166</v>
      </c>
      <c r="BE10">
        <f t="shared" si="6"/>
        <v>-8.8617727822137365E-2</v>
      </c>
      <c r="BF10">
        <f t="shared" si="6"/>
        <v>3.6273008388208974E-2</v>
      </c>
      <c r="BG10">
        <f t="shared" si="6"/>
        <v>0.16413214516207952</v>
      </c>
      <c r="BH10">
        <f t="shared" si="6"/>
        <v>0.29251472913028931</v>
      </c>
      <c r="BI10">
        <f t="shared" si="6"/>
        <v>0.41889326156299628</v>
      </c>
      <c r="BJ10">
        <f t="shared" si="6"/>
        <v>0.54070532525277948</v>
      </c>
      <c r="BK10">
        <f t="shared" si="6"/>
        <v>0.65540330903562993</v>
      </c>
      <c r="BL10">
        <f t="shared" si="6"/>
        <v>0.76050530695032259</v>
      </c>
      <c r="BM10">
        <f t="shared" si="6"/>
        <v>0.85364621852213107</v>
      </c>
      <c r="BN10">
        <f t="shared" si="6"/>
        <v>0.93262804393408028</v>
      </c>
      <c r="BO10">
        <f t="shared" si="6"/>
        <v>0.99546835409130474</v>
      </c>
      <c r="BP10">
        <f t="shared" ref="BP10:CW10" si="7">-$B$2*(BO8/$B$1)</f>
        <v>1.0404459216239672</v>
      </c>
      <c r="BQ10">
        <f t="shared" si="7"/>
        <v>1.0661425251763759</v>
      </c>
      <c r="BR10">
        <f t="shared" si="7"/>
        <v>1.0714799859716315</v>
      </c>
      <c r="BS10">
        <f t="shared" si="7"/>
        <v>1.0557515622988838</v>
      </c>
      <c r="BT10">
        <f t="shared" si="7"/>
        <v>1.0186469135146561</v>
      </c>
      <c r="BU10">
        <f t="shared" si="7"/>
        <v>0.96026994924772324</v>
      </c>
      <c r="BV10">
        <f t="shared" si="7"/>
        <v>0.88114900022265497</v>
      </c>
      <c r="BW10">
        <f t="shared" si="7"/>
        <v>0.78223888256996288</v>
      </c>
      <c r="BX10">
        <f t="shared" si="7"/>
        <v>0.66491457542256704</v>
      </c>
      <c r="BY10">
        <f t="shared" si="7"/>
        <v>0.53095638944724499</v>
      </c>
      <c r="BZ10">
        <f t="shared" si="7"/>
        <v>0.38252666889199766</v>
      </c>
      <c r="CA10">
        <f t="shared" si="7"/>
        <v>0.22213823868805216</v>
      </c>
      <c r="CB10">
        <f t="shared" si="7"/>
        <v>5.2614977900714316E-2</v>
      </c>
      <c r="CC10">
        <f t="shared" si="7"/>
        <v>-0.12295493196242407</v>
      </c>
      <c r="CD10">
        <f t="shared" si="7"/>
        <v>-0.30127237399145018</v>
      </c>
      <c r="CE10">
        <f t="shared" si="7"/>
        <v>-0.47888641647985913</v>
      </c>
      <c r="CF10">
        <f t="shared" si="7"/>
        <v>-0.65225818590872942</v>
      </c>
      <c r="CG10">
        <f t="shared" si="7"/>
        <v>-0.81782836743288656</v>
      </c>
      <c r="CH10">
        <f t="shared" si="7"/>
        <v>-0.97208710293315781</v>
      </c>
      <c r="CI10">
        <f t="shared" si="7"/>
        <v>-1.1116449729000129</v>
      </c>
      <c r="CJ10">
        <f t="shared" si="7"/>
        <v>-1.2333036881632076</v>
      </c>
      <c r="CK10">
        <f t="shared" si="7"/>
        <v>-1.3341250826680704</v>
      </c>
      <c r="CL10">
        <f t="shared" si="7"/>
        <v>-1.4114969905623012</v>
      </c>
      <c r="CM10">
        <f t="shared" si="7"/>
        <v>-1.463194610748219</v>
      </c>
      <c r="CN10">
        <f t="shared" si="7"/>
        <v>-1.4874360102018331</v>
      </c>
      <c r="CO10">
        <f t="shared" si="7"/>
        <v>-1.4829304936423422</v>
      </c>
      <c r="CP10">
        <f t="shared" si="7"/>
        <v>-1.4489186708733508</v>
      </c>
      <c r="CQ10">
        <f t="shared" si="7"/>
        <v>-1.3852031830659175</v>
      </c>
      <c r="CR10">
        <f t="shared" si="7"/>
        <v>-1.2921692036133272</v>
      </c>
      <c r="CS10">
        <f t="shared" si="7"/>
        <v>-1.1707940056213444</v>
      </c>
      <c r="CT10">
        <f t="shared" si="7"/>
        <v>-1.0226450837625691</v>
      </c>
      <c r="CU10">
        <f t="shared" si="7"/>
        <v>-0.84986652981144717</v>
      </c>
      <c r="CV10">
        <f t="shared" si="7"/>
        <v>-0.65515358496648579</v>
      </c>
      <c r="CW10">
        <f t="shared" si="7"/>
        <v>-0.4417155239857844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2A12-C254-6047-B265-795C1BF5885A}">
  <dimension ref="A1:CW10"/>
  <sheetViews>
    <sheetView workbookViewId="0">
      <selection activeCell="L17" sqref="L17"/>
    </sheetView>
  </sheetViews>
  <sheetFormatPr baseColWidth="10" defaultRowHeight="16"/>
  <sheetData>
    <row r="1" spans="1:101">
      <c r="A1" s="5" t="s">
        <v>0</v>
      </c>
      <c r="B1" s="1">
        <v>0.1</v>
      </c>
    </row>
    <row r="2" spans="1:101">
      <c r="A2" s="5" t="s">
        <v>2</v>
      </c>
      <c r="B2" s="1">
        <v>0.2</v>
      </c>
    </row>
    <row r="3" spans="1:101">
      <c r="A3" s="5" t="s">
        <v>10</v>
      </c>
      <c r="B3" s="1">
        <v>0.1</v>
      </c>
    </row>
    <row r="4" spans="1:101">
      <c r="A4" s="5" t="s">
        <v>7</v>
      </c>
      <c r="B4" s="1">
        <v>0.2</v>
      </c>
    </row>
    <row r="5" spans="1:101">
      <c r="A5" s="5" t="s">
        <v>8</v>
      </c>
      <c r="B5" s="1">
        <v>0</v>
      </c>
    </row>
    <row r="6" spans="1:101">
      <c r="A6" s="5" t="s">
        <v>9</v>
      </c>
      <c r="B6" s="1">
        <f>(-B2*B4-B3*B5)/B1</f>
        <v>-0.40000000000000008</v>
      </c>
    </row>
    <row r="8" spans="1:101">
      <c r="A8" s="5" t="s">
        <v>4</v>
      </c>
      <c r="B8" s="1">
        <f>$B$4+$B$5*0.1+$B$6*(((0.1)^2)/2)</f>
        <v>0.19800000000000001</v>
      </c>
      <c r="C8" s="1">
        <f>B8+B9*0.1+B10*((0.1)^2/2)</f>
        <v>0.192</v>
      </c>
      <c r="D8" s="1">
        <f>C8+C9*0.1+C10*((0.1)^2/2)</f>
        <v>0.18221999999999999</v>
      </c>
      <c r="E8" s="1">
        <f>D8+D9*0.1+D10*((0.1)^2/2)</f>
        <v>0.16913999999999998</v>
      </c>
      <c r="F8" s="1">
        <f t="shared" ref="F8:AS8" si="0">E8+E9*0.1+E10*((0.1)^2/2)</f>
        <v>0.15329579999999998</v>
      </c>
      <c r="G8" s="1">
        <f t="shared" si="0"/>
        <v>0.13524599999999998</v>
      </c>
      <c r="H8" s="1">
        <f t="shared" si="0"/>
        <v>0.11555626199999997</v>
      </c>
      <c r="I8" s="1">
        <f t="shared" si="0"/>
        <v>9.4786085999999964E-2</v>
      </c>
      <c r="J8" s="1">
        <f t="shared" si="0"/>
        <v>7.3476861179999964E-2</v>
      </c>
      <c r="K8" s="1">
        <f t="shared" si="0"/>
        <v>5.214123047999996E-2</v>
      </c>
      <c r="L8" s="1">
        <f t="shared" si="0"/>
        <v>3.1253892790199959E-2</v>
      </c>
      <c r="M8" s="1">
        <f t="shared" si="0"/>
        <v>1.1243937253799963E-2</v>
      </c>
      <c r="N8" s="1">
        <f t="shared" si="0"/>
        <v>-7.5112357463220343E-3</v>
      </c>
      <c r="O8" s="1">
        <f t="shared" si="0"/>
        <v>-2.4690391493244028E-2</v>
      </c>
      <c r="P8" s="1">
        <f t="shared" si="0"/>
        <v>-4.0031356955228602E-2</v>
      </c>
      <c r="Q8" s="1">
        <f t="shared" si="0"/>
        <v>-5.3332390570125315E-2</v>
      </c>
      <c r="R8" s="1">
        <f t="shared" si="0"/>
        <v>-6.445211015433884E-2</v>
      </c>
      <c r="S8" s="1">
        <f t="shared" si="0"/>
        <v>-7.3308088901809162E-2</v>
      </c>
      <c r="T8" s="1">
        <f t="shared" si="0"/>
        <v>-7.9874250683613493E-2</v>
      </c>
      <c r="U8" s="1">
        <f t="shared" si="0"/>
        <v>-8.4177212600109297E-2</v>
      </c>
      <c r="V8" s="1">
        <f t="shared" si="0"/>
        <v>-8.6291734942570447E-2</v>
      </c>
      <c r="W8" s="1">
        <f t="shared" si="0"/>
        <v>-8.6335446460544793E-2</v>
      </c>
      <c r="X8" s="1">
        <f t="shared" si="0"/>
        <v>-8.4463016268846225E-2</v>
      </c>
      <c r="Y8" s="1">
        <f t="shared" si="0"/>
        <v>-8.0859943111319069E-2</v>
      </c>
      <c r="Z8" s="1">
        <f t="shared" si="0"/>
        <v>-7.5736128345667869E-2</v>
      </c>
      <c r="AA8" s="1">
        <f t="shared" si="0"/>
        <v>-6.9319391301967723E-2</v>
      </c>
      <c r="AB8" s="1">
        <f t="shared" si="0"/>
        <v>-6.1849075020262829E-2</v>
      </c>
      <c r="AC8" s="1">
        <f t="shared" si="0"/>
        <v>-5.3569877246451597E-2</v>
      </c>
      <c r="AD8" s="1">
        <f t="shared" si="0"/>
        <v>-4.4726026437588544E-2</v>
      </c>
      <c r="AE8" s="1">
        <f t="shared" si="0"/>
        <v>-3.5555905883439466E-2</v>
      </c>
      <c r="AF8" s="1">
        <f t="shared" si="0"/>
        <v>-2.6287211373336297E-2</v>
      </c>
      <c r="AG8" s="1">
        <f t="shared" si="0"/>
        <v>-1.7132709595437758E-2</v>
      </c>
      <c r="AH8" s="1">
        <f t="shared" si="0"/>
        <v>-8.2866460959817728E-3</v>
      </c>
      <c r="AI8" s="1">
        <f t="shared" si="0"/>
        <v>7.8166435372096946E-5</v>
      </c>
      <c r="AJ8" s="1">
        <f t="shared" si="0"/>
        <v>7.8125661736945639E-3</v>
      </c>
      <c r="AK8" s="1">
        <f t="shared" si="0"/>
        <v>1.479256945548774E-2</v>
      </c>
      <c r="AL8" s="1">
        <f t="shared" si="0"/>
        <v>2.0920225437358005E-2</v>
      </c>
      <c r="AM8" s="1">
        <f t="shared" si="0"/>
        <v>2.6123829734757128E-2</v>
      </c>
      <c r="AN8" s="1">
        <f t="shared" si="0"/>
        <v>3.0357540485040767E-2</v>
      </c>
      <c r="AO8" s="1">
        <f t="shared" si="0"/>
        <v>3.3600450253863337E-2</v>
      </c>
      <c r="AP8" s="1">
        <f t="shared" si="0"/>
        <v>3.5855175245459572E-2</v>
      </c>
      <c r="AQ8" s="1">
        <f t="shared" si="0"/>
        <v>3.7146029352784507E-2</v>
      </c>
      <c r="AR8" s="1">
        <f t="shared" si="0"/>
        <v>3.7516854705956587E-2</v>
      </c>
      <c r="AS8" s="1">
        <f t="shared" si="0"/>
        <v>3.7028582602413734E-2</v>
      </c>
      <c r="AT8" s="1">
        <f t="shared" ref="AT8" si="1">AS8+AS9*0.1+AS10*((0.1)^2/2)</f>
        <v>3.5756599122966262E-2</v>
      </c>
      <c r="AU8" s="1">
        <f t="shared" ref="AU8" si="2">AT8+AT9*0.1+AT10*((0.1)^2/2)</f>
        <v>3.3787988480789372E-2</v>
      </c>
      <c r="AV8" s="1">
        <f t="shared" ref="AV8" si="3">AU8+AU9*0.1+AU10*((0.1)^2/2)</f>
        <v>3.1218724369303428E-2</v>
      </c>
      <c r="AW8" s="1">
        <f t="shared" ref="AW8" si="4">AV8+AV9*0.1+AV10*((0.1)^2/2)</f>
        <v>2.815087544599762E-2</v>
      </c>
      <c r="AX8" s="1">
        <f t="shared" ref="AX8" si="5">AW8+AW9*0.1+AW10*((0.1)^2/2)</f>
        <v>2.4689885805339477E-2</v>
      </c>
      <c r="AY8" s="1">
        <f t="shared" ref="AY8" si="6">AX8+AX9*0.1+AX10*((0.1)^2/2)</f>
        <v>2.0941985058858904E-2</v>
      </c>
      <c r="AZ8" s="1">
        <f t="shared" ref="AZ8" si="7">AY8+AY9*0.1+AY10*((0.1)^2/2)</f>
        <v>1.7011775663930775E-2</v>
      </c>
      <c r="BA8" s="1">
        <f t="shared" ref="BA8" si="8">AZ8+AZ9*0.1+AZ10*((0.1)^2/2)</f>
        <v>1.3000037635008718E-2</v>
      </c>
      <c r="BB8" s="1">
        <f t="shared" ref="BB8" si="9">BA8+BA9*0.1+BA10*((0.1)^2/2)</f>
        <v>9.0017829383515786E-3</v>
      </c>
      <c r="BC8" s="1">
        <f t="shared" ref="BC8" si="10">BB8+BB9*0.1+BB10*((0.1)^2/2)</f>
        <v>5.1045839115972484E-3</v>
      </c>
      <c r="BD8" s="1">
        <f t="shared" ref="BD8" si="11">BC8+BC9*0.1+BC10*((0.1)^2/2)</f>
        <v>1.3871921487750294E-3</v>
      </c>
      <c r="BE8" s="1">
        <f t="shared" ref="BE8" si="12">BD8+BD9*0.1+BD10*((0.1)^2/2)</f>
        <v>-2.0815433798712446E-3</v>
      </c>
      <c r="BF8" s="1">
        <f t="shared" ref="BF8" si="13">BE8+BE9*0.1+BE10*((0.1)^2/2)</f>
        <v>-5.2434574928390196E-3</v>
      </c>
      <c r="BG8" s="1">
        <f t="shared" ref="BG8" si="14">BF8+BF9*0.1+BF10*((0.1)^2/2)</f>
        <v>-8.0515545406312037E-3</v>
      </c>
      <c r="BH8" s="1">
        <f t="shared" ref="BH8" si="15">BG8+BG9*0.1+BG10*((0.1)^2/2)</f>
        <v>-1.0470210168399509E-2</v>
      </c>
      <c r="BI8" s="1">
        <f t="shared" ref="BI8" si="16">BH8+BH9*0.1+BH10*((0.1)^2/2)</f>
        <v>-1.2475105971053892E-2</v>
      </c>
      <c r="BJ8" s="1">
        <f t="shared" ref="BJ8" si="17">BI8+BI9*0.1+BI10*((0.1)^2/2)</f>
        <v>-1.4052918563841138E-2</v>
      </c>
      <c r="BK8" s="1">
        <f t="shared" ref="BK8" si="18">BJ8+BJ9*0.1+BJ10*((0.1)^2/2)</f>
        <v>-1.5200788414968412E-2</v>
      </c>
      <c r="BL8" s="1">
        <f t="shared" ref="BL8" si="19">BK8+BK9*0.1+BK10*((0.1)^2/2)</f>
        <v>-1.592559676146801E-2</v>
      </c>
      <c r="BM8" s="1">
        <f t="shared" ref="BM8" si="20">BL8+BL9*0.1+BL10*((0.1)^2/2)</f>
        <v>-1.6243081053066787E-2</v>
      </c>
      <c r="BN8" s="1">
        <f t="shared" ref="BN8" si="21">BM8+BM9*0.1+BM10*((0.1)^2/2)</f>
        <v>-1.617682065825124E-2</v>
      </c>
      <c r="BO8" s="1">
        <f t="shared" ref="BO8" si="22">BN8+BN9*0.1+BN10*((0.1)^2/2)</f>
        <v>-1.5757125056130465E-2</v>
      </c>
      <c r="BP8" s="1">
        <f t="shared" ref="BP8" si="23">BO8+BO9*0.1+BO10*((0.1)^2/2)</f>
        <v>-1.5019856476378067E-2</v>
      </c>
      <c r="BQ8" s="1">
        <f t="shared" ref="BQ8" si="24">BP8+BP9*0.1+BP10*((0.1)^2/2)</f>
        <v>-1.4005217999693929E-2</v>
      </c>
      <c r="BR8" s="1">
        <f t="shared" ref="BR8" si="25">BQ8+BQ9*0.1+BQ10*((0.1)^2/2)</f>
        <v>-1.2756536565659945E-2</v>
      </c>
      <c r="BS8" s="1">
        <f t="shared" ref="BS8" si="26">BR8+BR9*0.1+BR10*((0.1)^2/2)</f>
        <v>-1.1319068234533654E-2</v>
      </c>
      <c r="BT8" s="1">
        <f t="shared" ref="BT8" si="27">BS8+BS9*0.1+BS10*((0.1)^2/2)</f>
        <v>-9.7388505011572236E-3</v>
      </c>
      <c r="BU8" s="1">
        <f t="shared" ref="BU8" si="28">BT8+BT9*0.1+BT10*((0.1)^2/2)</f>
        <v>-8.0616235528914847E-3</v>
      </c>
      <c r="BV8" s="1">
        <f t="shared" ref="BV8" si="29">BU8+BU9*0.1+BU10*((0.1)^2/2)</f>
        <v>-6.3318391906064817E-3</v>
      </c>
      <c r="BW8" s="1">
        <f t="shared" ref="BW8" si="30">BV8+BV9*0.1+BV10*((0.1)^2/2)</f>
        <v>-4.5917727826075647E-3</v>
      </c>
      <c r="BX8" s="1">
        <f t="shared" ref="BX8" si="31">BW8+BW9*0.1+BW10*((0.1)^2/2)</f>
        <v>-2.8807501834021685E-3</v>
      </c>
      <c r="BY8" s="1">
        <f t="shared" ref="BY8" si="32">BX8+BX9*0.1+BX10*((0.1)^2/2)</f>
        <v>-1.2344981052645235E-3</v>
      </c>
      <c r="BZ8" s="1">
        <f t="shared" ref="BZ8" si="33">BY8+BY9*0.1+BY10*((0.1)^2/2)</f>
        <v>3.1537694261267918E-4</v>
      </c>
      <c r="CA8" s="1">
        <f t="shared" ref="CA8" si="34">BZ8+BZ9*0.1+BZ10*((0.1)^2/2)</f>
        <v>1.7417792655627844E-3</v>
      </c>
      <c r="CB8" s="1">
        <f t="shared" ref="CB8" si="35">CA8+CA9*0.1+CA10*((0.1)^2/2)</f>
        <v>3.0223852953516874E-3</v>
      </c>
      <c r="CC8" s="1">
        <f t="shared" ref="CC8" si="36">CB8+CB9*0.1+CB10*((0.1)^2/2)</f>
        <v>4.1397795307638258E-3</v>
      </c>
      <c r="CD8" s="1">
        <f t="shared" ref="CD8" si="37">CC8+CC9*0.1+CC10*((0.1)^2/2)</f>
        <v>5.0814715175879288E-3</v>
      </c>
      <c r="CE8" s="1">
        <f t="shared" ref="CE8" si="38">CD8+CD9*0.1+CD10*((0.1)^2/2)</f>
        <v>5.8398024326096632E-3</v>
      </c>
      <c r="CF8" s="1">
        <f t="shared" ref="CF8" si="39">CE8+CE9*0.1+CE10*((0.1)^2/2)</f>
        <v>6.41175163846547E-3</v>
      </c>
      <c r="CG8" s="1">
        <f t="shared" ref="CG8" si="40">CF8+CF9*0.1+CF10*((0.1)^2/2)</f>
        <v>6.7986550133171267E-3</v>
      </c>
      <c r="CH8" s="1">
        <f t="shared" ref="CH8" si="41">CG8+CG9*0.1+CG10*((0.1)^2/2)</f>
        <v>7.0058479268724511E-3</v>
      </c>
      <c r="CI8" s="1">
        <f t="shared" ref="CI8" si="42">CH8+CH9*0.1+CH10*((0.1)^2/2)</f>
        <v>7.0422464364247846E-3</v>
      </c>
      <c r="CJ8" s="1">
        <f t="shared" ref="CJ8" si="43">CI8+CI9*0.1+CI10*((0.1)^2/2)</f>
        <v>6.91988062521969E-3</v>
      </c>
      <c r="CK8" s="1">
        <f t="shared" ref="CK8" si="44">CJ8+CJ9*0.1+CJ10*((0.1)^2/2)</f>
        <v>6.6533940194263902E-3</v>
      </c>
      <c r="CL8" s="1">
        <f t="shared" ref="CL8" si="45">CK8+CK9*0.1+CK10*((0.1)^2/2)</f>
        <v>6.2595227241371548E-3</v>
      </c>
      <c r="CM8" s="1">
        <f t="shared" ref="CM8" si="46">CL8+CL9*0.1+CL10*((0.1)^2/2)</f>
        <v>5.7565673429807876E-3</v>
      </c>
      <c r="CN8" s="1">
        <f t="shared" ref="CN8" si="47">CM8+CM9*0.1+CM10*((0.1)^2/2)</f>
        <v>5.1638699239177095E-3</v>
      </c>
      <c r="CO8" s="1">
        <f t="shared" ref="CO8" si="48">CN8+CN9*0.1+CN10*((0.1)^2/2)</f>
        <v>4.5013071422990878E-3</v>
      </c>
      <c r="CP8" s="1">
        <f t="shared" ref="CP8" si="49">CO8+CO9*0.1+CO10*((0.1)^2/2)</f>
        <v>3.7888097299177896E-3</v>
      </c>
      <c r="CQ8" s="1">
        <f t="shared" ref="CQ8" si="50">CP8+CP9*0.1+CP10*((0.1)^2/2)</f>
        <v>3.0459168250361853E-3</v>
      </c>
      <c r="CR8" s="1">
        <f t="shared" ref="CR8" si="51">CQ8+CQ9*0.1+CQ10*((0.1)^2/2)</f>
        <v>2.2913724926705422E-3</v>
      </c>
      <c r="CS8" s="1">
        <f t="shared" ref="CS8" si="52">CR8+CR9*0.1+CR10*((0.1)^2/2)</f>
        <v>1.5427701852435197E-3</v>
      </c>
      <c r="CT8" s="1">
        <f t="shared" ref="CT8" si="53">CS8+CS9*0.1+CS10*((0.1)^2/2)</f>
        <v>8.1624941787599402E-4</v>
      </c>
      <c r="CU8" s="1">
        <f t="shared" ref="CU8" si="54">CT8+CT9*0.1+CT10*((0.1)^2/2)</f>
        <v>1.2624745447203006E-4</v>
      </c>
      <c r="CV8" s="1">
        <f t="shared" ref="CV8" si="55">CU8+CU9*0.1+CU10*((0.1)^2/2)</f>
        <v>-5.1469262822637649E-4</v>
      </c>
      <c r="CW8" s="1">
        <f t="shared" ref="CW8" si="56">CV8+CV9*0.1+CV10*((0.1)^2/2)</f>
        <v>-1.0960574833078669E-3</v>
      </c>
    </row>
    <row r="9" spans="1:101">
      <c r="A9" s="5" t="s">
        <v>5</v>
      </c>
      <c r="B9" s="1">
        <f>$B$5+$B$6*0.1</f>
        <v>-4.0000000000000008E-2</v>
      </c>
      <c r="C9" s="1">
        <f>B9+B10*0.1</f>
        <v>-8.0000000000000016E-2</v>
      </c>
      <c r="D9" s="1">
        <f>C9+C10*0.1</f>
        <v>-0.11560000000000001</v>
      </c>
      <c r="E9" s="1">
        <f>D9+D10*0.1</f>
        <v>-0.14600000000000002</v>
      </c>
      <c r="F9" s="1">
        <f t="shared" ref="F9:AS9" si="57">E9+E10*0.1</f>
        <v>-0.17088400000000001</v>
      </c>
      <c r="G9" s="1">
        <f t="shared" si="57"/>
        <v>-0.190112</v>
      </c>
      <c r="H9" s="1">
        <f t="shared" si="57"/>
        <v>-0.20368275999999999</v>
      </c>
      <c r="I9" s="1">
        <f t="shared" si="57"/>
        <v>-0.21172075999999998</v>
      </c>
      <c r="J9" s="1">
        <f t="shared" si="57"/>
        <v>-0.21446373639999997</v>
      </c>
      <c r="K9" s="1">
        <f t="shared" si="57"/>
        <v>-0.21224887759999997</v>
      </c>
      <c r="L9" s="1">
        <f t="shared" si="57"/>
        <v>-0.20549787619599996</v>
      </c>
      <c r="M9" s="1">
        <f t="shared" si="57"/>
        <v>-0.19470123453199994</v>
      </c>
      <c r="N9" s="1">
        <f t="shared" si="57"/>
        <v>-0.18040222547043994</v>
      </c>
      <c r="O9" s="1">
        <f t="shared" si="57"/>
        <v>-0.16318088946799994</v>
      </c>
      <c r="P9" s="1">
        <f t="shared" si="57"/>
        <v>-0.14363841977169153</v>
      </c>
      <c r="Q9" s="1">
        <f t="shared" si="57"/>
        <v>-0.12238225252624274</v>
      </c>
      <c r="R9" s="1">
        <f t="shared" si="57"/>
        <v>-0.10001213915802787</v>
      </c>
      <c r="S9" s="1">
        <f t="shared" si="57"/>
        <v>-7.7107435791378534E-2</v>
      </c>
      <c r="T9" s="1">
        <f t="shared" si="57"/>
        <v>-5.4215799844707979E-2</v>
      </c>
      <c r="U9" s="1">
        <f t="shared" si="57"/>
        <v>-3.1843438485208292E-2</v>
      </c>
      <c r="V9" s="1">
        <f t="shared" si="57"/>
        <v>-1.0447008364014795E-2</v>
      </c>
      <c r="W9" s="1">
        <f t="shared" si="57"/>
        <v>9.572778004527896E-3</v>
      </c>
      <c r="X9" s="1">
        <f t="shared" si="57"/>
        <v>2.7875825829443465E-2</v>
      </c>
      <c r="Y9" s="1">
        <f t="shared" si="57"/>
        <v>4.4185637321099633E-2</v>
      </c>
      <c r="Z9" s="1">
        <f t="shared" si="57"/>
        <v>5.8290657991924531E-2</v>
      </c>
      <c r="AA9" s="1">
        <f t="shared" si="57"/>
        <v>7.004408288207839E-2</v>
      </c>
      <c r="AB9" s="1">
        <f t="shared" si="57"/>
        <v>7.9362242752019516E-2</v>
      </c>
      <c r="AC9" s="1">
        <f t="shared" si="57"/>
        <v>8.6221712724205216E-2</v>
      </c>
      <c r="AD9" s="1">
        <f t="shared" si="57"/>
        <v>9.0655303453055835E-2</v>
      </c>
      <c r="AE9" s="1">
        <f t="shared" si="57"/>
        <v>9.2747107629925635E-2</v>
      </c>
      <c r="AF9" s="1">
        <f t="shared" si="57"/>
        <v>9.2626782572137759E-2</v>
      </c>
      <c r="AG9" s="1">
        <f t="shared" si="57"/>
        <v>9.046325298583309E-2</v>
      </c>
      <c r="AH9" s="1">
        <f t="shared" si="57"/>
        <v>8.6458017003286577E-2</v>
      </c>
      <c r="AI9" s="1">
        <f t="shared" si="57"/>
        <v>8.083823362379082E-2</v>
      </c>
      <c r="AJ9" s="1">
        <f t="shared" si="57"/>
        <v>7.384976114265851E-2</v>
      </c>
      <c r="AK9" s="1">
        <f t="shared" si="57"/>
        <v>6.5750304493205014E-2</v>
      </c>
      <c r="AL9" s="1">
        <f t="shared" si="57"/>
        <v>5.6802815144200249E-2</v>
      </c>
      <c r="AM9" s="1">
        <f t="shared" si="57"/>
        <v>4.7269270803782196E-2</v>
      </c>
      <c r="AN9" s="1">
        <f t="shared" si="57"/>
        <v>3.7404944201890569E-2</v>
      </c>
      <c r="AO9" s="1">
        <f t="shared" si="57"/>
        <v>2.7453251174560923E-2</v>
      </c>
      <c r="AP9" s="1">
        <f t="shared" si="57"/>
        <v>1.764124865736371E-2</v>
      </c>
      <c r="AQ9" s="1">
        <f t="shared" si="57"/>
        <v>8.17583348913495E-3</v>
      </c>
      <c r="AR9" s="1">
        <f t="shared" si="57"/>
        <v>-7.5932642569333589E-4</v>
      </c>
      <c r="AS9" s="1">
        <f t="shared" si="57"/>
        <v>-9.0061156451637335E-3</v>
      </c>
      <c r="AT9" s="1">
        <f t="shared" ref="AT9" si="58">AS9+AS10*0.1</f>
        <v>-1.643355394378572E-2</v>
      </c>
      <c r="AU9" s="1">
        <f t="shared" ref="AU9" si="59">AT9+AT10*0.1</f>
        <v>-2.2938658899752093E-2</v>
      </c>
      <c r="AV9" s="1">
        <f t="shared" ref="AV9" si="60">AU9+AU10*0.1</f>
        <v>-2.8446623329966773E-2</v>
      </c>
      <c r="AW9" s="1">
        <f t="shared" ref="AW9" si="61">AV9+AV10*0.1</f>
        <v>-3.2910355136149441E-2</v>
      </c>
      <c r="AX9" s="1">
        <f t="shared" ref="AX9" si="62">AW9+AW10*0.1</f>
        <v>-3.6309437677013452E-2</v>
      </c>
      <c r="AY9" s="1">
        <f t="shared" ref="AY9" si="63">AX9+AX10*0.1</f>
        <v>-3.8648577252598029E-2</v>
      </c>
      <c r="AZ9" s="1">
        <f t="shared" ref="AZ9" si="64">AY9+AY10*0.1</f>
        <v>-3.9955610645964576E-2</v>
      </c>
      <c r="BA9" s="1">
        <f t="shared" ref="BA9" si="65">AZ9+AZ10*0.1</f>
        <v>-4.0279149932476555E-2</v>
      </c>
      <c r="BB9" s="1">
        <f t="shared" ref="BB9" si="66">BA9+BA10*0.1</f>
        <v>-3.9685944000666253E-2</v>
      </c>
      <c r="BC9" s="1">
        <f t="shared" ref="BC9" si="67">BB9+BB10*0.1</f>
        <v>-3.8258036534420344E-2</v>
      </c>
      <c r="BD9" s="1">
        <f t="shared" ref="BD9" si="68">BC9+BC10*0.1</f>
        <v>-3.608979872202403E-2</v>
      </c>
      <c r="BE9" s="1">
        <f t="shared" ref="BE9" si="69">BD9+BD10*0.1</f>
        <v>-3.3284911850901447E-2</v>
      </c>
      <c r="BF9" s="1">
        <f t="shared" ref="BF9" si="70">BE9+BE10*0.1</f>
        <v>-2.9953370408454048E-2</v>
      </c>
      <c r="BG9" s="1">
        <f t="shared" ref="BG9" si="71">BF9+BF10*0.1</f>
        <v>-2.6208570547389655E-2</v>
      </c>
      <c r="BH9" s="1">
        <f t="shared" ref="BH9" si="72">BG9+BG10*0.1</f>
        <v>-2.2164542007976445E-2</v>
      </c>
      <c r="BI9" s="1">
        <f t="shared" ref="BI9" si="73">BH9+BH10*0.1</f>
        <v>-1.7933374045111236E-2</v>
      </c>
      <c r="BJ9" s="1">
        <f t="shared" ref="BJ9" si="74">BI9+BI10*0.1</f>
        <v>-1.3622877810633691E-2</v>
      </c>
      <c r="BK9" s="1">
        <f t="shared" ref="BK9" si="75">BJ9+BJ10*0.1</f>
        <v>-9.3345192119117879E-3</v>
      </c>
      <c r="BL9" s="1">
        <f t="shared" ref="BL9" si="76">BK9+BK10*0.1</f>
        <v>-5.1616477180801909E-3</v>
      </c>
      <c r="BM9" s="1">
        <f t="shared" ref="BM9" si="77">BL9+BL10*0.1</f>
        <v>-1.1880381138953296E-3</v>
      </c>
      <c r="BN9" s="1">
        <f t="shared" ref="BN9" si="78">BM9+BM10*0.1</f>
        <v>2.5132460102062918E-3</v>
      </c>
      <c r="BO9" s="1">
        <f t="shared" ref="BO9" si="79">BN9+BN10*0.1</f>
        <v>5.8806660322091829E-3</v>
      </c>
      <c r="BP9" s="1">
        <f t="shared" ref="BP9" si="80">BO9+BO10*0.1</f>
        <v>8.8647055628388021E-3</v>
      </c>
      <c r="BQ9" s="1">
        <f t="shared" ref="BQ9" si="81">BP9+BP10*0.1</f>
        <v>1.1428063970843977E-2</v>
      </c>
      <c r="BR9" s="1">
        <f t="shared" ref="BR9" si="82">BQ9+BQ10*0.1</f>
        <v>1.3545564709835711E-2</v>
      </c>
      <c r="BS9" s="1">
        <f t="shared" ref="BS9" si="83">BR9+BR10*0.1</f>
        <v>1.5203801912690098E-2</v>
      </c>
      <c r="BT9" s="1">
        <f t="shared" ref="BT9" si="84">BS9+BS10*0.1</f>
        <v>1.6400552754838517E-2</v>
      </c>
      <c r="BU9" s="1">
        <f t="shared" ref="BU9" si="85">BT9+BT10*0.1</f>
        <v>1.7143986210476237E-2</v>
      </c>
      <c r="BV9" s="1">
        <f t="shared" ref="BV9" si="86">BU9+BU10*0.1</f>
        <v>1.7451701035223831E-2</v>
      </c>
      <c r="BW9" s="1">
        <f t="shared" ref="BW9" si="87">BV9+BV10*0.1</f>
        <v>1.7349627124754505E-2</v>
      </c>
      <c r="BX9" s="1">
        <f t="shared" ref="BX9" si="88">BW9+BW10*0.1</f>
        <v>1.6870824859353418E-2</v>
      </c>
      <c r="BY9" s="1">
        <f t="shared" ref="BY9" si="89">BX9+BX10*0.1</f>
        <v>1.6054216703399481E-2</v>
      </c>
      <c r="BZ9" s="1">
        <f t="shared" ref="BZ9" si="90">BY9+BY10*0.1</f>
        <v>1.4943284254144573E-2</v>
      </c>
      <c r="CA9" s="1">
        <f t="shared" ref="CA9" si="91">BZ9+BZ10*0.1</f>
        <v>1.3584762204857529E-2</v>
      </c>
      <c r="CB9" s="1">
        <f t="shared" ref="CB9" si="92">CA9+CA10*0.1</f>
        <v>1.2027358390920536E-2</v>
      </c>
      <c r="CC9" s="1">
        <f t="shared" ref="CC9" si="93">CB9+CB10*0.1</f>
        <v>1.0320526317322226E-2</v>
      </c>
      <c r="CD9" s="1">
        <f t="shared" ref="CD9" si="94">CC9+CC10*0.1</f>
        <v>8.5133134191598351E-3</v>
      </c>
      <c r="CE9" s="1">
        <f t="shared" ref="CE9" si="95">CD9+CD10*0.1</f>
        <v>6.653304881274847E-3</v>
      </c>
      <c r="CF9" s="1">
        <f t="shared" ref="CF9" si="96">CE9+CE10*0.1</f>
        <v>4.7856792358412781E-3</v>
      </c>
      <c r="CG9" s="1">
        <f t="shared" ref="CG9" si="97">CF9+CF10*0.1</f>
        <v>2.9523882611918609E-3</v>
      </c>
      <c r="CH9" s="1">
        <f t="shared" ref="CH9" si="98">CG9+CG10*0.1</f>
        <v>1.191470009914639E-3</v>
      </c>
      <c r="CI9" s="1">
        <f t="shared" ref="CI9" si="99">CH9+CH10*0.1</f>
        <v>-4.6349981886797216E-4</v>
      </c>
      <c r="CJ9" s="1">
        <f t="shared" ref="CJ9" si="100">CI9+CI10*0.1</f>
        <v>-1.9838164052339265E-3</v>
      </c>
      <c r="CK9" s="1">
        <f t="shared" ref="CK9" si="101">CJ9+CJ10*0.1</f>
        <v>-3.3459157106320867E-3</v>
      </c>
      <c r="CL9" s="1">
        <f t="shared" ref="CL9" si="102">CK9+CK10*0.1</f>
        <v>-4.5315101951526326E-3</v>
      </c>
      <c r="CM9" s="1">
        <f t="shared" ref="CM9" si="103">CL9+CL10*0.1</f>
        <v>-5.5275974279747021E-3</v>
      </c>
      <c r="CN9" s="1">
        <f t="shared" ref="CN9" si="104">CM9+CM10*0.1</f>
        <v>-6.3263509532868701E-3</v>
      </c>
      <c r="CO9" s="1">
        <f t="shared" ref="CO9" si="105">CN9+CN10*0.1</f>
        <v>-6.9249046790855577E-3</v>
      </c>
      <c r="CP9" s="1">
        <f t="shared" ref="CP9" si="106">CO9+CO10*0.1</f>
        <v>-7.3250435685404125E-3</v>
      </c>
      <c r="CQ9" s="1">
        <f t="shared" ref="CQ9" si="107">CP9+CP10*0.1</f>
        <v>-7.5328145290916746E-3</v>
      </c>
      <c r="CR9" s="1">
        <f t="shared" ref="CR9" si="108">CQ9+CQ10*0.1</f>
        <v>-7.5580721182211914E-3</v>
      </c>
      <c r="CS9" s="1">
        <f t="shared" ref="CS9" si="109">CR9+CR10*0.1</f>
        <v>-7.4139740303192612E-3</v>
      </c>
      <c r="CT9" s="1">
        <f t="shared" ref="CT9" si="110">CS9+CS10*0.1</f>
        <v>-7.1164413170312505E-3</v>
      </c>
      <c r="CU9" s="1">
        <f t="shared" ref="CU9" si="111">CT9+CT10*0.1</f>
        <v>-6.683597951048028E-3</v>
      </c>
      <c r="CV9" s="1">
        <f t="shared" ref="CV9" si="112">CU9+CU10*0.1</f>
        <v>-6.135203702920102E-3</v>
      </c>
      <c r="CW9" s="1">
        <f t="shared" ref="CW9" si="113">CV9+CV10*0.1</f>
        <v>-5.492093398709705E-3</v>
      </c>
    </row>
    <row r="10" spans="1:101">
      <c r="A10" s="5" t="s">
        <v>6</v>
      </c>
      <c r="B10" s="1">
        <f>(-B2*B4-B3*B5)/B1</f>
        <v>-0.40000000000000008</v>
      </c>
      <c r="C10" s="1">
        <f>(-$B$2*B8-$B$3*B9)/$B$1</f>
        <v>-0.35599999999999998</v>
      </c>
      <c r="D10" s="1">
        <f>(-$B$2*C8-$B$3*C9)/$B$1</f>
        <v>-0.30399999999999999</v>
      </c>
      <c r="E10" s="1">
        <f>(-$B$2*D8-$B$3*D9)/$B$1</f>
        <v>-0.24883999999999995</v>
      </c>
      <c r="F10" s="1">
        <f>(-$B$2*E8-$B$3*E9)/$B$1</f>
        <v>-0.19227999999999995</v>
      </c>
      <c r="G10" s="1">
        <f t="shared" ref="G10:AS10" si="114">(-$B$2*F8-$B$3*F9)/$B$1</f>
        <v>-0.13570759999999996</v>
      </c>
      <c r="H10" s="1">
        <f t="shared" si="114"/>
        <v>-8.0379999999999924E-2</v>
      </c>
      <c r="I10" s="1">
        <f t="shared" si="114"/>
        <v>-2.7429763999999926E-2</v>
      </c>
      <c r="J10" s="1">
        <f t="shared" si="114"/>
        <v>2.2148588000000038E-2</v>
      </c>
      <c r="K10" s="1">
        <f t="shared" si="114"/>
        <v>6.7510014040000038E-2</v>
      </c>
      <c r="L10" s="1">
        <f t="shared" si="114"/>
        <v>0.10796641664000005</v>
      </c>
      <c r="M10" s="1">
        <f t="shared" si="114"/>
        <v>0.14299009061560003</v>
      </c>
      <c r="N10" s="1">
        <f t="shared" si="114"/>
        <v>0.17221336002440002</v>
      </c>
      <c r="O10" s="1">
        <f t="shared" si="114"/>
        <v>0.19542469696308401</v>
      </c>
      <c r="P10" s="1">
        <f t="shared" si="114"/>
        <v>0.21256167245448798</v>
      </c>
      <c r="Q10" s="1">
        <f t="shared" si="114"/>
        <v>0.22370113368214872</v>
      </c>
      <c r="R10" s="1">
        <f t="shared" si="114"/>
        <v>0.22904703366649337</v>
      </c>
      <c r="S10" s="1">
        <f t="shared" si="114"/>
        <v>0.22891635946670555</v>
      </c>
      <c r="T10" s="1">
        <f t="shared" si="114"/>
        <v>0.22372361359499687</v>
      </c>
      <c r="U10" s="1">
        <f t="shared" si="114"/>
        <v>0.21396430121193497</v>
      </c>
      <c r="V10" s="1">
        <f t="shared" si="114"/>
        <v>0.20019786368542689</v>
      </c>
      <c r="W10" s="1">
        <f t="shared" si="114"/>
        <v>0.18303047824915569</v>
      </c>
      <c r="X10" s="1">
        <f t="shared" si="114"/>
        <v>0.16309811491656168</v>
      </c>
      <c r="Y10" s="1">
        <f t="shared" si="114"/>
        <v>0.14105020670824897</v>
      </c>
      <c r="Z10" s="1">
        <f t="shared" si="114"/>
        <v>0.11753424890153852</v>
      </c>
      <c r="AA10" s="1">
        <f t="shared" si="114"/>
        <v>9.3181598699411214E-2</v>
      </c>
      <c r="AB10" s="1">
        <f t="shared" si="114"/>
        <v>6.8594699721857041E-2</v>
      </c>
      <c r="AC10" s="1">
        <f t="shared" si="114"/>
        <v>4.4335907288506143E-2</v>
      </c>
      <c r="AD10" s="1">
        <f t="shared" si="114"/>
        <v>2.0918041768697992E-2</v>
      </c>
      <c r="AE10" s="1">
        <f t="shared" si="114"/>
        <v>-1.2032505778787443E-3</v>
      </c>
      <c r="AF10" s="1">
        <f t="shared" si="114"/>
        <v>-2.1635295863046695E-2</v>
      </c>
      <c r="AG10" s="1">
        <f t="shared" si="114"/>
        <v>-4.0052359825465164E-2</v>
      </c>
      <c r="AH10" s="1">
        <f t="shared" si="114"/>
        <v>-5.6197833794957582E-2</v>
      </c>
      <c r="AI10" s="1">
        <f t="shared" si="114"/>
        <v>-6.9884724811323032E-2</v>
      </c>
      <c r="AJ10" s="1">
        <f t="shared" si="114"/>
        <v>-8.0994566494535E-2</v>
      </c>
      <c r="AK10" s="1">
        <f t="shared" si="114"/>
        <v>-8.9474893490047655E-2</v>
      </c>
      <c r="AL10" s="1">
        <f t="shared" si="114"/>
        <v>-9.5335443404180487E-2</v>
      </c>
      <c r="AM10" s="1">
        <f t="shared" si="114"/>
        <v>-9.8643266018916265E-2</v>
      </c>
      <c r="AN10" s="1">
        <f t="shared" si="114"/>
        <v>-9.9516930273296458E-2</v>
      </c>
      <c r="AO10" s="1">
        <f t="shared" si="114"/>
        <v>-9.8120025171972103E-2</v>
      </c>
      <c r="AP10" s="1">
        <f t="shared" si="114"/>
        <v>-9.4654151682287593E-2</v>
      </c>
      <c r="AQ10" s="1">
        <f t="shared" si="114"/>
        <v>-8.9351599148282848E-2</v>
      </c>
      <c r="AR10" s="1">
        <f t="shared" si="114"/>
        <v>-8.2467892194703976E-2</v>
      </c>
      <c r="AS10" s="1">
        <f t="shared" si="114"/>
        <v>-7.4274382986219842E-2</v>
      </c>
      <c r="AT10" s="1">
        <f t="shared" ref="AT10" si="115">(-$B$2*AS8-$B$3*AS9)/$B$1</f>
        <v>-6.5051049559663732E-2</v>
      </c>
      <c r="AU10" s="1">
        <f t="shared" ref="AU10" si="116">(-$B$2*AT8-$B$3*AT9)/$B$1</f>
        <v>-5.5079644302146805E-2</v>
      </c>
      <c r="AV10" s="1">
        <f t="shared" ref="AV10" si="117">(-$B$2*AU8-$B$3*AU9)/$B$1</f>
        <v>-4.4637318061826657E-2</v>
      </c>
      <c r="AW10" s="1">
        <f t="shared" ref="AW10" si="118">(-$B$2*AV8-$B$3*AV9)/$B$1</f>
        <v>-3.3990825408640082E-2</v>
      </c>
      <c r="AX10" s="1">
        <f t="shared" ref="AX10" si="119">(-$B$2*AW8-$B$3*AW9)/$B$1</f>
        <v>-2.3391395755845795E-2</v>
      </c>
      <c r="AY10" s="1">
        <f t="shared" ref="AY10" si="120">(-$B$2*AX8-$B$3*AX9)/$B$1</f>
        <v>-1.3070333933665503E-2</v>
      </c>
      <c r="AZ10" s="1">
        <f t="shared" ref="AZ10" si="121">(-$B$2*AY8-$B$3*AY9)/$B$1</f>
        <v>-3.2353928651197763E-3</v>
      </c>
      <c r="BA10" s="1">
        <f t="shared" ref="BA10" si="122">(-$B$2*AZ8-$B$3*AZ9)/$B$1</f>
        <v>5.9320593181030239E-3</v>
      </c>
      <c r="BB10" s="1">
        <f t="shared" ref="BB10" si="123">(-$B$2*BA8-$B$3*BA9)/$B$1</f>
        <v>1.4279074662459116E-2</v>
      </c>
      <c r="BC10" s="1">
        <f t="shared" ref="BC10" si="124">(-$B$2*BB8-$B$3*BB9)/$B$1</f>
        <v>2.1682378123963099E-2</v>
      </c>
      <c r="BD10" s="1">
        <f t="shared" ref="BD10" si="125">(-$B$2*BC8-$B$3*BC9)/$B$1</f>
        <v>2.804886871122585E-2</v>
      </c>
      <c r="BE10" s="1">
        <f t="shared" ref="BE10" si="126">(-$B$2*BD8-$B$3*BD9)/$B$1</f>
        <v>3.3315414424473971E-2</v>
      </c>
      <c r="BF10" s="1">
        <f t="shared" ref="BF10" si="127">(-$B$2*BE8-$B$3*BE9)/$B$1</f>
        <v>3.7447998610643934E-2</v>
      </c>
      <c r="BG10" s="1">
        <f t="shared" ref="BG10" si="128">(-$B$2*BF8-$B$3*BF9)/$B$1</f>
        <v>4.0440285394132088E-2</v>
      </c>
      <c r="BH10" s="1">
        <f t="shared" ref="BH10" si="129">(-$B$2*BG8-$B$3*BG9)/$B$1</f>
        <v>4.2311679628652066E-2</v>
      </c>
      <c r="BI10" s="1">
        <f t="shared" ref="BI10" si="130">(-$B$2*BH8-$B$3*BH9)/$B$1</f>
        <v>4.3104962344775462E-2</v>
      </c>
      <c r="BJ10" s="1">
        <f t="shared" ref="BJ10" si="131">(-$B$2*BI8-$B$3*BI9)/$B$1</f>
        <v>4.2883585987219024E-2</v>
      </c>
      <c r="BK10" s="1">
        <f t="shared" ref="BK10" si="132">(-$B$2*BJ8-$B$3*BJ9)/$B$1</f>
        <v>4.1728714938315967E-2</v>
      </c>
      <c r="BL10" s="1">
        <f t="shared" ref="BL10" si="133">(-$B$2*BK8-$B$3*BK9)/$B$1</f>
        <v>3.9736096041848613E-2</v>
      </c>
      <c r="BM10" s="1">
        <f t="shared" ref="BM10" si="134">(-$B$2*BL8-$B$3*BL9)/$B$1</f>
        <v>3.7012841241016212E-2</v>
      </c>
      <c r="BN10" s="1">
        <f t="shared" ref="BN10" si="135">(-$B$2*BM8-$B$3*BM9)/$B$1</f>
        <v>3.3674200220028906E-2</v>
      </c>
      <c r="BO10" s="1">
        <f t="shared" ref="BO10" si="136">(-$B$2*BN8-$B$3*BN9)/$B$1</f>
        <v>2.9840395306296185E-2</v>
      </c>
      <c r="BP10" s="1">
        <f t="shared" ref="BP10" si="137">(-$B$2*BO8-$B$3*BO9)/$B$1</f>
        <v>2.5633584080051747E-2</v>
      </c>
      <c r="BQ10" s="1">
        <f t="shared" ref="BQ10" si="138">(-$B$2*BP8-$B$3*BP9)/$B$1</f>
        <v>2.117500738991733E-2</v>
      </c>
      <c r="BR10" s="1">
        <f t="shared" ref="BR10" si="139">(-$B$2*BQ8-$B$3*BQ9)/$B$1</f>
        <v>1.6582372028543877E-2</v>
      </c>
      <c r="BS10" s="1">
        <f t="shared" ref="BS10" si="140">(-$B$2*BR8-$B$3*BR9)/$B$1</f>
        <v>1.1967508421484179E-2</v>
      </c>
      <c r="BT10" s="1">
        <f t="shared" ref="BT10" si="141">(-$B$2*BS8-$B$3*BS9)/$B$1</f>
        <v>7.4343345563772081E-3</v>
      </c>
      <c r="BU10" s="1">
        <f t="shared" ref="BU10" si="142">(-$B$2*BT8-$B$3*BT9)/$B$1</f>
        <v>3.0771482474759308E-3</v>
      </c>
      <c r="BV10" s="1">
        <f t="shared" ref="BV10" si="143">(-$B$2*BU8-$B$3*BU9)/$B$1</f>
        <v>-1.0207391046932672E-3</v>
      </c>
      <c r="BW10" s="1">
        <f t="shared" ref="BW10" si="144">(-$B$2*BV8-$B$3*BV9)/$B$1</f>
        <v>-4.7880226540108692E-3</v>
      </c>
      <c r="BX10" s="1">
        <f t="shared" ref="BX10" si="145">(-$B$2*BW8-$B$3*BW9)/$B$1</f>
        <v>-8.1660815595393753E-3</v>
      </c>
      <c r="BY10" s="1">
        <f t="shared" ref="BY10" si="146">(-$B$2*BX8-$B$3*BX9)/$B$1</f>
        <v>-1.110932449254908E-2</v>
      </c>
      <c r="BZ10" s="1">
        <f t="shared" ref="BZ10" si="147">(-$B$2*BY8-$B$3*BY9)/$B$1</f>
        <v>-1.3585220492870434E-2</v>
      </c>
      <c r="CA10" s="1">
        <f t="shared" ref="CA10" si="148">(-$B$2*BZ8-$B$3*BZ9)/$B$1</f>
        <v>-1.5574038139369932E-2</v>
      </c>
      <c r="CB10" s="1">
        <f t="shared" ref="CB10" si="149">(-$B$2*CA8-$B$3*CA9)/$B$1</f>
        <v>-1.7068320735983099E-2</v>
      </c>
      <c r="CC10" s="1">
        <f t="shared" ref="CC10" si="150">(-$B$2*CB8-$B$3*CB9)/$B$1</f>
        <v>-1.807212898162391E-2</v>
      </c>
      <c r="CD10" s="1">
        <f t="shared" ref="CD10" si="151">(-$B$2*CC8-$B$3*CC9)/$B$1</f>
        <v>-1.8600085378849877E-2</v>
      </c>
      <c r="CE10" s="1">
        <f t="shared" ref="CE10" si="152">(-$B$2*CD8-$B$3*CD9)/$B$1</f>
        <v>-1.8676256454335693E-2</v>
      </c>
      <c r="CF10" s="1">
        <f t="shared" ref="CF10" si="153">(-$B$2*CE8-$B$3*CE9)/$B$1</f>
        <v>-1.8332909746494173E-2</v>
      </c>
      <c r="CG10" s="1">
        <f t="shared" ref="CG10" si="154">(-$B$2*CF8-$B$3*CF9)/$B$1</f>
        <v>-1.7609182512772218E-2</v>
      </c>
      <c r="CH10" s="1">
        <f t="shared" ref="CH10" si="155">(-$B$2*CG8-$B$3*CG9)/$B$1</f>
        <v>-1.6549698287826112E-2</v>
      </c>
      <c r="CI10" s="1">
        <f t="shared" ref="CI10" si="156">(-$B$2*CH8-$B$3*CH9)/$B$1</f>
        <v>-1.5203165863659541E-2</v>
      </c>
      <c r="CJ10" s="1">
        <f t="shared" ref="CJ10" si="157">(-$B$2*CI8-$B$3*CI9)/$B$1</f>
        <v>-1.3620993053981598E-2</v>
      </c>
      <c r="CK10" s="1">
        <f t="shared" ref="CK10" si="158">(-$B$2*CJ8-$B$3*CJ9)/$B$1</f>
        <v>-1.1855944845205454E-2</v>
      </c>
      <c r="CL10" s="1">
        <f t="shared" ref="CL10" si="159">(-$B$2*CK8-$B$3*CK9)/$B$1</f>
        <v>-9.9608723282206945E-3</v>
      </c>
      <c r="CM10" s="1">
        <f t="shared" ref="CM10" si="160">(-$B$2*CL8-$B$3*CL9)/$B$1</f>
        <v>-7.9875352531216769E-3</v>
      </c>
      <c r="CN10" s="1">
        <f t="shared" ref="CN10" si="161">(-$B$2*CM8-$B$3*CM9)/$B$1</f>
        <v>-5.9855372579868723E-3</v>
      </c>
      <c r="CO10" s="1">
        <f t="shared" ref="CO10" si="162">(-$B$2*CN8-$B$3*CN9)/$B$1</f>
        <v>-4.0013888945485479E-3</v>
      </c>
      <c r="CP10" s="1">
        <f t="shared" ref="CP10" si="163">(-$B$2*CO8-$B$3*CO9)/$B$1</f>
        <v>-2.077709605512618E-3</v>
      </c>
      <c r="CQ10" s="1">
        <f t="shared" ref="CQ10" si="164">(-$B$2*CP8-$B$3*CP9)/$B$1</f>
        <v>-2.5257589129516755E-4</v>
      </c>
      <c r="CR10" s="1">
        <f t="shared" ref="CR10" si="165">(-$B$2*CQ8-$B$3*CQ9)/$B$1</f>
        <v>1.4409808790193037E-3</v>
      </c>
      <c r="CS10" s="1">
        <f t="shared" ref="CS10" si="166">(-$B$2*CR8-$B$3*CR9)/$B$1</f>
        <v>2.9753271328801065E-3</v>
      </c>
      <c r="CT10" s="1">
        <f t="shared" ref="CT10" si="167">(-$B$2*CS8-$B$3*CS9)/$B$1</f>
        <v>4.3284336598322223E-3</v>
      </c>
      <c r="CU10" s="1">
        <f t="shared" ref="CU10" si="168">(-$B$2*CT8-$B$3*CT9)/$B$1</f>
        <v>5.4839424812792616E-3</v>
      </c>
      <c r="CV10" s="1">
        <f t="shared" ref="CV10" si="169">(-$B$2*CU8-$B$3*CU9)/$B$1</f>
        <v>6.4311030421039675E-3</v>
      </c>
      <c r="CW10" s="1">
        <f t="shared" ref="CW10" si="170">(-$B$2*CV8-$B$3*CV9)/$B$1</f>
        <v>7.1645889593728558E-3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 колебаний </vt:lpstr>
      <vt:lpstr>Задание №2</vt:lpstr>
      <vt:lpstr>Задание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Елизавета Белорукова</cp:lastModifiedBy>
  <dcterms:created xsi:type="dcterms:W3CDTF">2019-02-25T06:09:49Z</dcterms:created>
  <dcterms:modified xsi:type="dcterms:W3CDTF">2019-03-25T07:07:38Z</dcterms:modified>
</cp:coreProperties>
</file>