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19" i="1"/>
  <c r="E158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D158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B157"/>
  <c r="B158" s="1"/>
  <c r="B154"/>
  <c r="B155"/>
  <c r="B156" s="1"/>
  <c r="B143"/>
  <c r="B144" s="1"/>
  <c r="B145" s="1"/>
  <c r="B146" s="1"/>
  <c r="B147" s="1"/>
  <c r="B148" s="1"/>
  <c r="B149" s="1"/>
  <c r="B150" s="1"/>
  <c r="B151" s="1"/>
  <c r="B152" s="1"/>
  <c r="B153" s="1"/>
  <c r="B95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57"/>
  <c r="B58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37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11"/>
  <c r="B12" s="1"/>
  <c r="B10"/>
  <c r="C10" s="1"/>
  <c r="D10" s="1"/>
  <c r="E9"/>
  <c r="D9"/>
  <c r="C9"/>
  <c r="D3"/>
  <c r="B13" l="1"/>
  <c r="C12"/>
  <c r="D12" s="1"/>
  <c r="C11"/>
  <c r="E11" s="1"/>
  <c r="E10"/>
  <c r="C13" l="1"/>
  <c r="B14"/>
  <c r="E12"/>
  <c r="D11"/>
  <c r="D13" l="1"/>
  <c r="E13"/>
  <c r="C14"/>
  <c r="B15"/>
  <c r="B16" l="1"/>
  <c r="C15"/>
  <c r="D14"/>
  <c r="E14"/>
  <c r="D15" l="1"/>
  <c r="E15"/>
  <c r="B17"/>
  <c r="C16"/>
  <c r="B18" l="1"/>
  <c r="C17"/>
  <c r="E16"/>
  <c r="D16"/>
  <c r="E17" l="1"/>
  <c r="D17"/>
  <c r="B19"/>
  <c r="C18"/>
  <c r="C19" l="1"/>
  <c r="B20"/>
  <c r="E18"/>
  <c r="D18"/>
  <c r="B21" l="1"/>
  <c r="C20"/>
  <c r="E19"/>
  <c r="E20" l="1"/>
  <c r="D20"/>
  <c r="B22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C21"/>
  <c r="E21" l="1"/>
  <c r="D21"/>
</calcChain>
</file>

<file path=xl/sharedStrings.xml><?xml version="1.0" encoding="utf-8"?>
<sst xmlns="http://schemas.openxmlformats.org/spreadsheetml/2006/main" count="8" uniqueCount="8">
  <si>
    <t>сигма</t>
  </si>
  <si>
    <t>пи</t>
  </si>
  <si>
    <t>мю</t>
  </si>
  <si>
    <t>д</t>
  </si>
  <si>
    <t>частота</t>
  </si>
  <si>
    <t>ро</t>
  </si>
  <si>
    <t>Э1</t>
  </si>
  <si>
    <t>Э2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</si>
</sst>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cked"/>
        <c:ser>
          <c:idx val="2"/>
          <c:order val="0"/>
          <c:tx>
            <c:v>d=0,4мм</c:v>
          </c:tx>
          <c:cat>
            <c:numRef>
              <c:f>Лист1!$B$9:$B$158</c:f>
              <c:numCache>
                <c:formatCode>0,00E+00</c:formatCode>
                <c:ptCount val="150"/>
                <c:pt idx="0">
                  <c:v>30000</c:v>
                </c:pt>
                <c:pt idx="1">
                  <c:v>50000</c:v>
                </c:pt>
                <c:pt idx="2">
                  <c:v>70000</c:v>
                </c:pt>
                <c:pt idx="3">
                  <c:v>90000</c:v>
                </c:pt>
                <c:pt idx="4">
                  <c:v>110000</c:v>
                </c:pt>
                <c:pt idx="5">
                  <c:v>130000</c:v>
                </c:pt>
                <c:pt idx="6">
                  <c:v>150000</c:v>
                </c:pt>
                <c:pt idx="7">
                  <c:v>170000</c:v>
                </c:pt>
                <c:pt idx="8">
                  <c:v>190000</c:v>
                </c:pt>
                <c:pt idx="9">
                  <c:v>210000</c:v>
                </c:pt>
                <c:pt idx="10">
                  <c:v>230000</c:v>
                </c:pt>
                <c:pt idx="11">
                  <c:v>250000</c:v>
                </c:pt>
                <c:pt idx="12">
                  <c:v>270000</c:v>
                </c:pt>
                <c:pt idx="13">
                  <c:v>290000</c:v>
                </c:pt>
                <c:pt idx="14">
                  <c:v>310000</c:v>
                </c:pt>
                <c:pt idx="15">
                  <c:v>330000</c:v>
                </c:pt>
                <c:pt idx="16">
                  <c:v>350000</c:v>
                </c:pt>
                <c:pt idx="17">
                  <c:v>370000</c:v>
                </c:pt>
                <c:pt idx="18">
                  <c:v>390000</c:v>
                </c:pt>
                <c:pt idx="19">
                  <c:v>410000</c:v>
                </c:pt>
                <c:pt idx="20">
                  <c:v>430000</c:v>
                </c:pt>
                <c:pt idx="21">
                  <c:v>450000</c:v>
                </c:pt>
                <c:pt idx="22">
                  <c:v>470000</c:v>
                </c:pt>
                <c:pt idx="23">
                  <c:v>490000</c:v>
                </c:pt>
                <c:pt idx="24">
                  <c:v>510000</c:v>
                </c:pt>
                <c:pt idx="25">
                  <c:v>530000</c:v>
                </c:pt>
                <c:pt idx="26">
                  <c:v>550000</c:v>
                </c:pt>
                <c:pt idx="27">
                  <c:v>570000</c:v>
                </c:pt>
                <c:pt idx="28">
                  <c:v>590000</c:v>
                </c:pt>
                <c:pt idx="29">
                  <c:v>610000</c:v>
                </c:pt>
                <c:pt idx="30">
                  <c:v>630000</c:v>
                </c:pt>
                <c:pt idx="31">
                  <c:v>650000</c:v>
                </c:pt>
                <c:pt idx="32">
                  <c:v>670000</c:v>
                </c:pt>
                <c:pt idx="33">
                  <c:v>690000</c:v>
                </c:pt>
                <c:pt idx="34">
                  <c:v>710000</c:v>
                </c:pt>
                <c:pt idx="35">
                  <c:v>730000</c:v>
                </c:pt>
                <c:pt idx="36">
                  <c:v>750000</c:v>
                </c:pt>
                <c:pt idx="37">
                  <c:v>770000</c:v>
                </c:pt>
                <c:pt idx="38">
                  <c:v>790000</c:v>
                </c:pt>
                <c:pt idx="39">
                  <c:v>810000</c:v>
                </c:pt>
                <c:pt idx="40">
                  <c:v>830000</c:v>
                </c:pt>
                <c:pt idx="41">
                  <c:v>850000</c:v>
                </c:pt>
                <c:pt idx="42">
                  <c:v>870000</c:v>
                </c:pt>
                <c:pt idx="43">
                  <c:v>890000</c:v>
                </c:pt>
                <c:pt idx="44">
                  <c:v>910000</c:v>
                </c:pt>
                <c:pt idx="45">
                  <c:v>930000</c:v>
                </c:pt>
                <c:pt idx="46">
                  <c:v>950000</c:v>
                </c:pt>
                <c:pt idx="47">
                  <c:v>970000</c:v>
                </c:pt>
                <c:pt idx="48">
                  <c:v>990000</c:v>
                </c:pt>
                <c:pt idx="49">
                  <c:v>1010000</c:v>
                </c:pt>
                <c:pt idx="50">
                  <c:v>1030000</c:v>
                </c:pt>
                <c:pt idx="51">
                  <c:v>1050000</c:v>
                </c:pt>
                <c:pt idx="52">
                  <c:v>1070000</c:v>
                </c:pt>
                <c:pt idx="53">
                  <c:v>1090000</c:v>
                </c:pt>
                <c:pt idx="54">
                  <c:v>1110000</c:v>
                </c:pt>
                <c:pt idx="55">
                  <c:v>1130000</c:v>
                </c:pt>
                <c:pt idx="56">
                  <c:v>1150000</c:v>
                </c:pt>
                <c:pt idx="57">
                  <c:v>1170000</c:v>
                </c:pt>
                <c:pt idx="58">
                  <c:v>1190000</c:v>
                </c:pt>
                <c:pt idx="59">
                  <c:v>1210000</c:v>
                </c:pt>
                <c:pt idx="60">
                  <c:v>1230000</c:v>
                </c:pt>
                <c:pt idx="61">
                  <c:v>1250000</c:v>
                </c:pt>
                <c:pt idx="62">
                  <c:v>1270000</c:v>
                </c:pt>
                <c:pt idx="63">
                  <c:v>1290000</c:v>
                </c:pt>
                <c:pt idx="64">
                  <c:v>1310000</c:v>
                </c:pt>
                <c:pt idx="65">
                  <c:v>1330000</c:v>
                </c:pt>
                <c:pt idx="66">
                  <c:v>1350000</c:v>
                </c:pt>
                <c:pt idx="67">
                  <c:v>1370000</c:v>
                </c:pt>
                <c:pt idx="68">
                  <c:v>1390000</c:v>
                </c:pt>
                <c:pt idx="69">
                  <c:v>1410000</c:v>
                </c:pt>
                <c:pt idx="70">
                  <c:v>1430000</c:v>
                </c:pt>
                <c:pt idx="71">
                  <c:v>1450000</c:v>
                </c:pt>
                <c:pt idx="72">
                  <c:v>1470000</c:v>
                </c:pt>
                <c:pt idx="73">
                  <c:v>1490000</c:v>
                </c:pt>
                <c:pt idx="74">
                  <c:v>1510000</c:v>
                </c:pt>
                <c:pt idx="75">
                  <c:v>1530000</c:v>
                </c:pt>
                <c:pt idx="76">
                  <c:v>1550000</c:v>
                </c:pt>
                <c:pt idx="77">
                  <c:v>1570000</c:v>
                </c:pt>
                <c:pt idx="78">
                  <c:v>1590000</c:v>
                </c:pt>
                <c:pt idx="79">
                  <c:v>1610000</c:v>
                </c:pt>
                <c:pt idx="80">
                  <c:v>1630000</c:v>
                </c:pt>
                <c:pt idx="81">
                  <c:v>1650000</c:v>
                </c:pt>
                <c:pt idx="82">
                  <c:v>1670000</c:v>
                </c:pt>
                <c:pt idx="83">
                  <c:v>1690000</c:v>
                </c:pt>
                <c:pt idx="84">
                  <c:v>1710000</c:v>
                </c:pt>
                <c:pt idx="85">
                  <c:v>1730000</c:v>
                </c:pt>
                <c:pt idx="86">
                  <c:v>1750000</c:v>
                </c:pt>
                <c:pt idx="87">
                  <c:v>1770000</c:v>
                </c:pt>
                <c:pt idx="88">
                  <c:v>1790000</c:v>
                </c:pt>
                <c:pt idx="89">
                  <c:v>1810000</c:v>
                </c:pt>
                <c:pt idx="90">
                  <c:v>1830000</c:v>
                </c:pt>
                <c:pt idx="91">
                  <c:v>1850000</c:v>
                </c:pt>
                <c:pt idx="92">
                  <c:v>1870000</c:v>
                </c:pt>
                <c:pt idx="93">
                  <c:v>1890000</c:v>
                </c:pt>
                <c:pt idx="94">
                  <c:v>1910000</c:v>
                </c:pt>
                <c:pt idx="95">
                  <c:v>1930000</c:v>
                </c:pt>
                <c:pt idx="96">
                  <c:v>1950000</c:v>
                </c:pt>
                <c:pt idx="97">
                  <c:v>1970000</c:v>
                </c:pt>
                <c:pt idx="98">
                  <c:v>1990000</c:v>
                </c:pt>
                <c:pt idx="99">
                  <c:v>2010000</c:v>
                </c:pt>
                <c:pt idx="100">
                  <c:v>2030000</c:v>
                </c:pt>
                <c:pt idx="101">
                  <c:v>2050000</c:v>
                </c:pt>
                <c:pt idx="102">
                  <c:v>2070000</c:v>
                </c:pt>
                <c:pt idx="103">
                  <c:v>2090000</c:v>
                </c:pt>
                <c:pt idx="104">
                  <c:v>2110000</c:v>
                </c:pt>
                <c:pt idx="105">
                  <c:v>2130000</c:v>
                </c:pt>
                <c:pt idx="106">
                  <c:v>2150000</c:v>
                </c:pt>
                <c:pt idx="107">
                  <c:v>2170000</c:v>
                </c:pt>
                <c:pt idx="108">
                  <c:v>2190000</c:v>
                </c:pt>
                <c:pt idx="109">
                  <c:v>2210000</c:v>
                </c:pt>
                <c:pt idx="110">
                  <c:v>2230000</c:v>
                </c:pt>
                <c:pt idx="111">
                  <c:v>2250000</c:v>
                </c:pt>
                <c:pt idx="112">
                  <c:v>2270000</c:v>
                </c:pt>
                <c:pt idx="113">
                  <c:v>2290000</c:v>
                </c:pt>
                <c:pt idx="114">
                  <c:v>2310000</c:v>
                </c:pt>
                <c:pt idx="115">
                  <c:v>2330000</c:v>
                </c:pt>
                <c:pt idx="116">
                  <c:v>2350000</c:v>
                </c:pt>
                <c:pt idx="117">
                  <c:v>2370000</c:v>
                </c:pt>
                <c:pt idx="118">
                  <c:v>2390000</c:v>
                </c:pt>
                <c:pt idx="119">
                  <c:v>2410000</c:v>
                </c:pt>
                <c:pt idx="120">
                  <c:v>2430000</c:v>
                </c:pt>
                <c:pt idx="121">
                  <c:v>2450000</c:v>
                </c:pt>
                <c:pt idx="122">
                  <c:v>2470000</c:v>
                </c:pt>
                <c:pt idx="123">
                  <c:v>2490000</c:v>
                </c:pt>
                <c:pt idx="124">
                  <c:v>2510000</c:v>
                </c:pt>
                <c:pt idx="125">
                  <c:v>2530000</c:v>
                </c:pt>
                <c:pt idx="126">
                  <c:v>2550000</c:v>
                </c:pt>
                <c:pt idx="127">
                  <c:v>2570000</c:v>
                </c:pt>
                <c:pt idx="128">
                  <c:v>2590000</c:v>
                </c:pt>
                <c:pt idx="129">
                  <c:v>2610000</c:v>
                </c:pt>
                <c:pt idx="130">
                  <c:v>2630000</c:v>
                </c:pt>
                <c:pt idx="131">
                  <c:v>2650000</c:v>
                </c:pt>
                <c:pt idx="132">
                  <c:v>2670000</c:v>
                </c:pt>
                <c:pt idx="133">
                  <c:v>2690000</c:v>
                </c:pt>
                <c:pt idx="134">
                  <c:v>2710000</c:v>
                </c:pt>
                <c:pt idx="135">
                  <c:v>2730000</c:v>
                </c:pt>
                <c:pt idx="136">
                  <c:v>2750000</c:v>
                </c:pt>
                <c:pt idx="137">
                  <c:v>2770000</c:v>
                </c:pt>
                <c:pt idx="138">
                  <c:v>2790000</c:v>
                </c:pt>
                <c:pt idx="139">
                  <c:v>2810000</c:v>
                </c:pt>
                <c:pt idx="140">
                  <c:v>2830000</c:v>
                </c:pt>
                <c:pt idx="141">
                  <c:v>2850000</c:v>
                </c:pt>
                <c:pt idx="142">
                  <c:v>2870000</c:v>
                </c:pt>
                <c:pt idx="143">
                  <c:v>2890000</c:v>
                </c:pt>
                <c:pt idx="144">
                  <c:v>2910000</c:v>
                </c:pt>
                <c:pt idx="145">
                  <c:v>2930000</c:v>
                </c:pt>
                <c:pt idx="146">
                  <c:v>2950000</c:v>
                </c:pt>
                <c:pt idx="147">
                  <c:v>2970000</c:v>
                </c:pt>
                <c:pt idx="148">
                  <c:v>2990000</c:v>
                </c:pt>
                <c:pt idx="149">
                  <c:v>3010000</c:v>
                </c:pt>
              </c:numCache>
            </c:numRef>
          </c:cat>
          <c:val>
            <c:numRef>
              <c:f>Лист1!$D$9:$D$158</c:f>
              <c:numCache>
                <c:formatCode>0,00E+00</c:formatCode>
                <c:ptCount val="150"/>
                <c:pt idx="0">
                  <c:v>128.23818659519469</c:v>
                </c:pt>
                <c:pt idx="1">
                  <c:v>128.14344670453795</c:v>
                </c:pt>
                <c:pt idx="2">
                  <c:v>128.40842499643131</c:v>
                </c:pt>
                <c:pt idx="3">
                  <c:v>128.80965723813429</c:v>
                </c:pt>
                <c:pt idx="4">
                  <c:v>129.27229880081185</c:v>
                </c:pt>
                <c:pt idx="5">
                  <c:v>129.76422472393551</c:v>
                </c:pt>
                <c:pt idx="6">
                  <c:v>130.2696084971613</c:v>
                </c:pt>
                <c:pt idx="7">
                  <c:v>130.77995746153832</c:v>
                </c:pt>
                <c:pt idx="8">
                  <c:v>131.29045914828225</c:v>
                </c:pt>
                <c:pt idx="9">
                  <c:v>131.79829582689047</c:v>
                </c:pt>
                <c:pt idx="10">
                  <c:v>132.30179399781414</c:v>
                </c:pt>
                <c:pt idx="11">
                  <c:v>132.7999650139634</c:v>
                </c:pt>
                <c:pt idx="12">
                  <c:v>133.29224342499774</c:v>
                </c:pt>
                <c:pt idx="13">
                  <c:v>133.77833149272664</c:v>
                </c:pt>
                <c:pt idx="14">
                  <c:v>134.25810357796635</c:v>
                </c:pt>
                <c:pt idx="15">
                  <c:v>134.73154568239624</c:v>
                </c:pt>
                <c:pt idx="16">
                  <c:v>135.19871634236685</c:v>
                </c:pt>
                <c:pt idx="17">
                  <c:v>135.65972086680753</c:v>
                </c:pt>
                <c:pt idx="18">
                  <c:v>136.11469411956469</c:v>
                </c:pt>
                <c:pt idx="19">
                  <c:v>136.5637888873365</c:v>
                </c:pt>
                <c:pt idx="20">
                  <c:v>137.00716796404436</c:v>
                </c:pt>
                <c:pt idx="21">
                  <c:v>137.44499874535467</c:v>
                </c:pt>
                <c:pt idx="22">
                  <c:v>137.87744954013138</c:v>
                </c:pt>
                <c:pt idx="23">
                  <c:v>138.30468706855487</c:v>
                </c:pt>
                <c:pt idx="24">
                  <c:v>138.72687478725393</c:v>
                </c:pt>
                <c:pt idx="25">
                  <c:v>139.14417179439405</c:v>
                </c:pt>
                <c:pt idx="26">
                  <c:v>139.55673214311457</c:v>
                </c:pt>
                <c:pt idx="27">
                  <c:v>139.96470444296315</c:v>
                </c:pt>
                <c:pt idx="28">
                  <c:v>140.36823166422658</c:v>
                </c:pt>
                <c:pt idx="29">
                  <c:v>140.76745108456851</c:v>
                </c:pt>
                <c:pt idx="30">
                  <c:v>141.16249433459947</c:v>
                </c:pt>
                <c:pt idx="31">
                  <c:v>141.55348751119988</c:v>
                </c:pt>
                <c:pt idx="32">
                  <c:v>141.9405513361252</c:v>
                </c:pt>
                <c:pt idx="33">
                  <c:v>142.32380134368307</c:v>
                </c:pt>
                <c:pt idx="34">
                  <c:v>142.70334808579881</c:v>
                </c:pt>
                <c:pt idx="35">
                  <c:v>143.079297346077</c:v>
                </c:pt>
                <c:pt idx="36">
                  <c:v>143.45175035686691</c:v>
                </c:pt>
                <c:pt idx="37">
                  <c:v>143.82080401509552</c:v>
                </c:pt>
                <c:pt idx="38">
                  <c:v>144.18655109392182</c:v>
                </c:pt>
                <c:pt idx="39">
                  <c:v>144.54908044820976</c:v>
                </c:pt>
                <c:pt idx="40">
                  <c:v>144.90847721250978</c:v>
                </c:pt>
                <c:pt idx="41">
                  <c:v>145.2648229907476</c:v>
                </c:pt>
                <c:pt idx="42">
                  <c:v>145.61819603718541</c:v>
                </c:pt>
                <c:pt idx="43">
                  <c:v>145.9686714284899</c:v>
                </c:pt>
                <c:pt idx="44">
                  <c:v>146.316321226931</c:v>
                </c:pt>
                <c:pt idx="45">
                  <c:v>146.66121463487019</c:v>
                </c:pt>
                <c:pt idx="46">
                  <c:v>147.00341814079033</c:v>
                </c:pt>
                <c:pt idx="47">
                  <c:v>147.34299565717944</c:v>
                </c:pt>
                <c:pt idx="48">
                  <c:v>147.68000865062047</c:v>
                </c:pt>
                <c:pt idx="49">
                  <c:v>148.01451626445953</c:v>
                </c:pt>
                <c:pt idx="50">
                  <c:v>148.34657543443538</c:v>
                </c:pt>
                <c:pt idx="51">
                  <c:v>148.67624099765214</c:v>
                </c:pt>
                <c:pt idx="52">
                  <c:v>149.00356579527184</c:v>
                </c:pt>
                <c:pt idx="53">
                  <c:v>149.32860076929259</c:v>
                </c:pt>
                <c:pt idx="54">
                  <c:v>149.65139505376487</c:v>
                </c:pt>
                <c:pt idx="55">
                  <c:v>149.97199606078243</c:v>
                </c:pt>
                <c:pt idx="56">
                  <c:v>150.29044956156906</c:v>
                </c:pt>
                <c:pt idx="57">
                  <c:v>150.6067997629637</c:v>
                </c:pt>
                <c:pt idx="58">
                  <c:v>150.92108937959125</c:v>
                </c:pt>
                <c:pt idx="59">
                  <c:v>151.23335970198798</c:v>
                </c:pt>
                <c:pt idx="60">
                  <c:v>151.5436506609351</c:v>
                </c:pt>
                <c:pt idx="61">
                  <c:v>151.85200088823748</c:v>
                </c:pt>
                <c:pt idx="62">
                  <c:v>152.1584477741705</c:v>
                </c:pt>
                <c:pt idx="63">
                  <c:v>152.46302752180199</c:v>
                </c:pt>
                <c:pt idx="64">
                  <c:v>152.7657751983844</c:v>
                </c:pt>
                <c:pt idx="65">
                  <c:v>153.06672478399852</c:v>
                </c:pt>
                <c:pt idx="66">
                  <c:v>153.36590921761791</c:v>
                </c:pt>
                <c:pt idx="67">
                  <c:v>153.6633604407528</c:v>
                </c:pt>
                <c:pt idx="68">
                  <c:v>153.95910943882092</c:v>
                </c:pt>
                <c:pt idx="69">
                  <c:v>154.25318628038289</c:v>
                </c:pt>
                <c:pt idx="70">
                  <c:v>154.54562015437139</c:v>
                </c:pt>
                <c:pt idx="71">
                  <c:v>154.8364394054334</c:v>
                </c:pt>
                <c:pt idx="72">
                  <c:v>155.12567156749847</c:v>
                </c:pt>
                <c:pt idx="73">
                  <c:v>155.41334339567715</c:v>
                </c:pt>
                <c:pt idx="74">
                  <c:v>155.69948089658743</c:v>
                </c:pt>
                <c:pt idx="75">
                  <c:v>155.98410935720082</c:v>
                </c:pt>
                <c:pt idx="76">
                  <c:v>156.26725337229311</c:v>
                </c:pt>
                <c:pt idx="77">
                  <c:v>156.54893687057995</c:v>
                </c:pt>
                <c:pt idx="78">
                  <c:v>156.82918313961156</c:v>
                </c:pt>
                <c:pt idx="79">
                  <c:v>157.10801484949695</c:v>
                </c:pt>
                <c:pt idx="80">
                  <c:v>157.3854540755224</c:v>
                </c:pt>
                <c:pt idx="81">
                  <c:v>157.661522319726</c:v>
                </c:pt>
                <c:pt idx="82">
                  <c:v>157.93624053148531</c:v>
                </c:pt>
                <c:pt idx="83">
                  <c:v>158.20962912717201</c:v>
                </c:pt>
                <c:pt idx="84">
                  <c:v>158.48170800892376</c:v>
                </c:pt>
                <c:pt idx="85">
                  <c:v>158.75249658258127</c:v>
                </c:pt>
                <c:pt idx="86">
                  <c:v>159.02201377483374</c:v>
                </c:pt>
                <c:pt idx="87">
                  <c:v>159.29027804961581</c:v>
                </c:pt>
                <c:pt idx="88">
                  <c:v>159.55730742379393</c:v>
                </c:pt>
                <c:pt idx="89">
                  <c:v>159.82311948217966</c:v>
                </c:pt>
                <c:pt idx="90">
                  <c:v>160.08773139190464</c:v>
                </c:pt>
                <c:pt idx="91">
                  <c:v>160.35115991618878</c:v>
                </c:pt>
                <c:pt idx="92">
                  <c:v>160.61342142753392</c:v>
                </c:pt>
                <c:pt idx="93">
                  <c:v>160.87453192037017</c:v>
                </c:pt>
                <c:pt idx="94">
                  <c:v>161.13450702318335</c:v>
                </c:pt>
                <c:pt idx="95">
                  <c:v>161.39336201014848</c:v>
                </c:pt>
                <c:pt idx="96">
                  <c:v>161.65111181229366</c:v>
                </c:pt>
                <c:pt idx="97">
                  <c:v>161.90777102821735</c:v>
                </c:pt>
                <c:pt idx="98">
                  <c:v>162.16335393438007</c:v>
                </c:pt>
                <c:pt idx="99">
                  <c:v>162.41787449499142</c:v>
                </c:pt>
                <c:pt idx="100">
                  <c:v>162.67134637151111</c:v>
                </c:pt>
                <c:pt idx="101">
                  <c:v>162.92378293178226</c:v>
                </c:pt>
                <c:pt idx="102">
                  <c:v>163.17519725881465</c:v>
                </c:pt>
                <c:pt idx="103">
                  <c:v>163.42560215923302</c:v>
                </c:pt>
                <c:pt idx="104">
                  <c:v>163.67501017140683</c:v>
                </c:pt>
                <c:pt idx="105">
                  <c:v>163.92343357327553</c:v>
                </c:pt>
                <c:pt idx="106">
                  <c:v>164.17088438988304</c:v>
                </c:pt>
                <c:pt idx="107">
                  <c:v>164.41737440063457</c:v>
                </c:pt>
                <c:pt idx="108">
                  <c:v>164.66291514628841</c:v>
                </c:pt>
                <c:pt idx="109">
                  <c:v>164.9075179356937</c:v>
                </c:pt>
                <c:pt idx="110">
                  <c:v>165.1511938522861</c:v>
                </c:pt>
                <c:pt idx="111">
                  <c:v>165.39395376035137</c:v>
                </c:pt>
                <c:pt idx="112">
                  <c:v>165.63580831106688</c:v>
                </c:pt>
                <c:pt idx="113">
                  <c:v>165.87676794833115</c:v>
                </c:pt>
                <c:pt idx="114">
                  <c:v>166.11684291438939</c:v>
                </c:pt>
                <c:pt idx="115">
                  <c:v>166.35604325526486</c:v>
                </c:pt>
                <c:pt idx="116">
                  <c:v>166.59437882600292</c:v>
                </c:pt>
                <c:pt idx="117">
                  <c:v>166.83185929573688</c:v>
                </c:pt>
                <c:pt idx="118">
                  <c:v>167.06849415258176</c:v>
                </c:pt>
                <c:pt idx="119">
                  <c:v>167.3042927083641</c:v>
                </c:pt>
                <c:pt idx="120">
                  <c:v>167.5392641031934</c:v>
                </c:pt>
                <c:pt idx="121">
                  <c:v>167.77341730988269</c:v>
                </c:pt>
                <c:pt idx="122">
                  <c:v>168.00676113822345</c:v>
                </c:pt>
                <c:pt idx="123">
                  <c:v>168.23930423912117</c:v>
                </c:pt>
                <c:pt idx="124">
                  <c:v>168.47105510859672</c:v>
                </c:pt>
                <c:pt idx="125">
                  <c:v>168.70202209165885</c:v>
                </c:pt>
                <c:pt idx="126">
                  <c:v>168.93221338605355</c:v>
                </c:pt>
                <c:pt idx="127">
                  <c:v>169.16163704589357</c:v>
                </c:pt>
                <c:pt idx="128">
                  <c:v>169.39030098517435</c:v>
                </c:pt>
                <c:pt idx="129">
                  <c:v>169.6182129811794</c:v>
                </c:pt>
                <c:pt idx="130">
                  <c:v>169.84538067778021</c:v>
                </c:pt>
                <c:pt idx="131">
                  <c:v>170.07181158863409</c:v>
                </c:pt>
                <c:pt idx="132">
                  <c:v>170.29751310028399</c:v>
                </c:pt>
                <c:pt idx="133">
                  <c:v>170.52249247516428</c:v>
                </c:pt>
                <c:pt idx="134">
                  <c:v>170.74675685451498</c:v>
                </c:pt>
                <c:pt idx="135">
                  <c:v>170.97031326120913</c:v>
                </c:pt>
                <c:pt idx="136">
                  <c:v>171.19316860249521</c:v>
                </c:pt>
                <c:pt idx="137">
                  <c:v>171.41532967265871</c:v>
                </c:pt>
                <c:pt idx="138">
                  <c:v>171.63680315560498</c:v>
                </c:pt>
                <c:pt idx="139">
                  <c:v>171.85759562736661</c:v>
                </c:pt>
                <c:pt idx="140">
                  <c:v>172.07771355853799</c:v>
                </c:pt>
                <c:pt idx="141">
                  <c:v>172.29716331663946</c:v>
                </c:pt>
                <c:pt idx="142">
                  <c:v>172.51595116841349</c:v>
                </c:pt>
                <c:pt idx="143">
                  <c:v>172.73408328205574</c:v>
                </c:pt>
                <c:pt idx="144">
                  <c:v>172.95156572938237</c:v>
                </c:pt>
                <c:pt idx="145">
                  <c:v>173.16840448793681</c:v>
                </c:pt>
                <c:pt idx="146">
                  <c:v>173.38460544303715</c:v>
                </c:pt>
                <c:pt idx="147">
                  <c:v>173.60017438976695</c:v>
                </c:pt>
                <c:pt idx="148">
                  <c:v>173.81511703491071</c:v>
                </c:pt>
                <c:pt idx="149">
                  <c:v>174.02943899883638</c:v>
                </c:pt>
              </c:numCache>
            </c:numRef>
          </c:val>
        </c:ser>
        <c:ser>
          <c:idx val="3"/>
          <c:order val="1"/>
          <c:tx>
            <c:v>d=4мм</c:v>
          </c:tx>
          <c:cat>
            <c:numRef>
              <c:f>Лист1!$B$9:$B$158</c:f>
              <c:numCache>
                <c:formatCode>0,00E+00</c:formatCode>
                <c:ptCount val="150"/>
                <c:pt idx="0">
                  <c:v>30000</c:v>
                </c:pt>
                <c:pt idx="1">
                  <c:v>50000</c:v>
                </c:pt>
                <c:pt idx="2">
                  <c:v>70000</c:v>
                </c:pt>
                <c:pt idx="3">
                  <c:v>90000</c:v>
                </c:pt>
                <c:pt idx="4">
                  <c:v>110000</c:v>
                </c:pt>
                <c:pt idx="5">
                  <c:v>130000</c:v>
                </c:pt>
                <c:pt idx="6">
                  <c:v>150000</c:v>
                </c:pt>
                <c:pt idx="7">
                  <c:v>170000</c:v>
                </c:pt>
                <c:pt idx="8">
                  <c:v>190000</c:v>
                </c:pt>
                <c:pt idx="9">
                  <c:v>210000</c:v>
                </c:pt>
                <c:pt idx="10">
                  <c:v>230000</c:v>
                </c:pt>
                <c:pt idx="11">
                  <c:v>250000</c:v>
                </c:pt>
                <c:pt idx="12">
                  <c:v>270000</c:v>
                </c:pt>
                <c:pt idx="13">
                  <c:v>290000</c:v>
                </c:pt>
                <c:pt idx="14">
                  <c:v>310000</c:v>
                </c:pt>
                <c:pt idx="15">
                  <c:v>330000</c:v>
                </c:pt>
                <c:pt idx="16">
                  <c:v>350000</c:v>
                </c:pt>
                <c:pt idx="17">
                  <c:v>370000</c:v>
                </c:pt>
                <c:pt idx="18">
                  <c:v>390000</c:v>
                </c:pt>
                <c:pt idx="19">
                  <c:v>410000</c:v>
                </c:pt>
                <c:pt idx="20">
                  <c:v>430000</c:v>
                </c:pt>
                <c:pt idx="21">
                  <c:v>450000</c:v>
                </c:pt>
                <c:pt idx="22">
                  <c:v>470000</c:v>
                </c:pt>
                <c:pt idx="23">
                  <c:v>490000</c:v>
                </c:pt>
                <c:pt idx="24">
                  <c:v>510000</c:v>
                </c:pt>
                <c:pt idx="25">
                  <c:v>530000</c:v>
                </c:pt>
                <c:pt idx="26">
                  <c:v>550000</c:v>
                </c:pt>
                <c:pt idx="27">
                  <c:v>570000</c:v>
                </c:pt>
                <c:pt idx="28">
                  <c:v>590000</c:v>
                </c:pt>
                <c:pt idx="29">
                  <c:v>610000</c:v>
                </c:pt>
                <c:pt idx="30">
                  <c:v>630000</c:v>
                </c:pt>
                <c:pt idx="31">
                  <c:v>650000</c:v>
                </c:pt>
                <c:pt idx="32">
                  <c:v>670000</c:v>
                </c:pt>
                <c:pt idx="33">
                  <c:v>690000</c:v>
                </c:pt>
                <c:pt idx="34">
                  <c:v>710000</c:v>
                </c:pt>
                <c:pt idx="35">
                  <c:v>730000</c:v>
                </c:pt>
                <c:pt idx="36">
                  <c:v>750000</c:v>
                </c:pt>
                <c:pt idx="37">
                  <c:v>770000</c:v>
                </c:pt>
                <c:pt idx="38">
                  <c:v>790000</c:v>
                </c:pt>
                <c:pt idx="39">
                  <c:v>810000</c:v>
                </c:pt>
                <c:pt idx="40">
                  <c:v>830000</c:v>
                </c:pt>
                <c:pt idx="41">
                  <c:v>850000</c:v>
                </c:pt>
                <c:pt idx="42">
                  <c:v>870000</c:v>
                </c:pt>
                <c:pt idx="43">
                  <c:v>890000</c:v>
                </c:pt>
                <c:pt idx="44">
                  <c:v>910000</c:v>
                </c:pt>
                <c:pt idx="45">
                  <c:v>930000</c:v>
                </c:pt>
                <c:pt idx="46">
                  <c:v>950000</c:v>
                </c:pt>
                <c:pt idx="47">
                  <c:v>970000</c:v>
                </c:pt>
                <c:pt idx="48">
                  <c:v>990000</c:v>
                </c:pt>
                <c:pt idx="49">
                  <c:v>1010000</c:v>
                </c:pt>
                <c:pt idx="50">
                  <c:v>1030000</c:v>
                </c:pt>
                <c:pt idx="51">
                  <c:v>1050000</c:v>
                </c:pt>
                <c:pt idx="52">
                  <c:v>1070000</c:v>
                </c:pt>
                <c:pt idx="53">
                  <c:v>1090000</c:v>
                </c:pt>
                <c:pt idx="54">
                  <c:v>1110000</c:v>
                </c:pt>
                <c:pt idx="55">
                  <c:v>1130000</c:v>
                </c:pt>
                <c:pt idx="56">
                  <c:v>1150000</c:v>
                </c:pt>
                <c:pt idx="57">
                  <c:v>1170000</c:v>
                </c:pt>
                <c:pt idx="58">
                  <c:v>1190000</c:v>
                </c:pt>
                <c:pt idx="59">
                  <c:v>1210000</c:v>
                </c:pt>
                <c:pt idx="60">
                  <c:v>1230000</c:v>
                </c:pt>
                <c:pt idx="61">
                  <c:v>1250000</c:v>
                </c:pt>
                <c:pt idx="62">
                  <c:v>1270000</c:v>
                </c:pt>
                <c:pt idx="63">
                  <c:v>1290000</c:v>
                </c:pt>
                <c:pt idx="64">
                  <c:v>1310000</c:v>
                </c:pt>
                <c:pt idx="65">
                  <c:v>1330000</c:v>
                </c:pt>
                <c:pt idx="66">
                  <c:v>1350000</c:v>
                </c:pt>
                <c:pt idx="67">
                  <c:v>1370000</c:v>
                </c:pt>
                <c:pt idx="68">
                  <c:v>1390000</c:v>
                </c:pt>
                <c:pt idx="69">
                  <c:v>1410000</c:v>
                </c:pt>
                <c:pt idx="70">
                  <c:v>1430000</c:v>
                </c:pt>
                <c:pt idx="71">
                  <c:v>1450000</c:v>
                </c:pt>
                <c:pt idx="72">
                  <c:v>1470000</c:v>
                </c:pt>
                <c:pt idx="73">
                  <c:v>1490000</c:v>
                </c:pt>
                <c:pt idx="74">
                  <c:v>1510000</c:v>
                </c:pt>
                <c:pt idx="75">
                  <c:v>1530000</c:v>
                </c:pt>
                <c:pt idx="76">
                  <c:v>1550000</c:v>
                </c:pt>
                <c:pt idx="77">
                  <c:v>1570000</c:v>
                </c:pt>
                <c:pt idx="78">
                  <c:v>1590000</c:v>
                </c:pt>
                <c:pt idx="79">
                  <c:v>1610000</c:v>
                </c:pt>
                <c:pt idx="80">
                  <c:v>1630000</c:v>
                </c:pt>
                <c:pt idx="81">
                  <c:v>1650000</c:v>
                </c:pt>
                <c:pt idx="82">
                  <c:v>1670000</c:v>
                </c:pt>
                <c:pt idx="83">
                  <c:v>1690000</c:v>
                </c:pt>
                <c:pt idx="84">
                  <c:v>1710000</c:v>
                </c:pt>
                <c:pt idx="85">
                  <c:v>1730000</c:v>
                </c:pt>
                <c:pt idx="86">
                  <c:v>1750000</c:v>
                </c:pt>
                <c:pt idx="87">
                  <c:v>1770000</c:v>
                </c:pt>
                <c:pt idx="88">
                  <c:v>1790000</c:v>
                </c:pt>
                <c:pt idx="89">
                  <c:v>1810000</c:v>
                </c:pt>
                <c:pt idx="90">
                  <c:v>1830000</c:v>
                </c:pt>
                <c:pt idx="91">
                  <c:v>1850000</c:v>
                </c:pt>
                <c:pt idx="92">
                  <c:v>1870000</c:v>
                </c:pt>
                <c:pt idx="93">
                  <c:v>1890000</c:v>
                </c:pt>
                <c:pt idx="94">
                  <c:v>1910000</c:v>
                </c:pt>
                <c:pt idx="95">
                  <c:v>1930000</c:v>
                </c:pt>
                <c:pt idx="96">
                  <c:v>1950000</c:v>
                </c:pt>
                <c:pt idx="97">
                  <c:v>1970000</c:v>
                </c:pt>
                <c:pt idx="98">
                  <c:v>1990000</c:v>
                </c:pt>
                <c:pt idx="99">
                  <c:v>2010000</c:v>
                </c:pt>
                <c:pt idx="100">
                  <c:v>2030000</c:v>
                </c:pt>
                <c:pt idx="101">
                  <c:v>2050000</c:v>
                </c:pt>
                <c:pt idx="102">
                  <c:v>2070000</c:v>
                </c:pt>
                <c:pt idx="103">
                  <c:v>2090000</c:v>
                </c:pt>
                <c:pt idx="104">
                  <c:v>2110000</c:v>
                </c:pt>
                <c:pt idx="105">
                  <c:v>2130000</c:v>
                </c:pt>
                <c:pt idx="106">
                  <c:v>2150000</c:v>
                </c:pt>
                <c:pt idx="107">
                  <c:v>2170000</c:v>
                </c:pt>
                <c:pt idx="108">
                  <c:v>2190000</c:v>
                </c:pt>
                <c:pt idx="109">
                  <c:v>2210000</c:v>
                </c:pt>
                <c:pt idx="110">
                  <c:v>2230000</c:v>
                </c:pt>
                <c:pt idx="111">
                  <c:v>2250000</c:v>
                </c:pt>
                <c:pt idx="112">
                  <c:v>2270000</c:v>
                </c:pt>
                <c:pt idx="113">
                  <c:v>2290000</c:v>
                </c:pt>
                <c:pt idx="114">
                  <c:v>2310000</c:v>
                </c:pt>
                <c:pt idx="115">
                  <c:v>2330000</c:v>
                </c:pt>
                <c:pt idx="116">
                  <c:v>2350000</c:v>
                </c:pt>
                <c:pt idx="117">
                  <c:v>2370000</c:v>
                </c:pt>
                <c:pt idx="118">
                  <c:v>2390000</c:v>
                </c:pt>
                <c:pt idx="119">
                  <c:v>2410000</c:v>
                </c:pt>
                <c:pt idx="120">
                  <c:v>2430000</c:v>
                </c:pt>
                <c:pt idx="121">
                  <c:v>2450000</c:v>
                </c:pt>
                <c:pt idx="122">
                  <c:v>2470000</c:v>
                </c:pt>
                <c:pt idx="123">
                  <c:v>2490000</c:v>
                </c:pt>
                <c:pt idx="124">
                  <c:v>2510000</c:v>
                </c:pt>
                <c:pt idx="125">
                  <c:v>2530000</c:v>
                </c:pt>
                <c:pt idx="126">
                  <c:v>2550000</c:v>
                </c:pt>
                <c:pt idx="127">
                  <c:v>2570000</c:v>
                </c:pt>
                <c:pt idx="128">
                  <c:v>2590000</c:v>
                </c:pt>
                <c:pt idx="129">
                  <c:v>2610000</c:v>
                </c:pt>
                <c:pt idx="130">
                  <c:v>2630000</c:v>
                </c:pt>
                <c:pt idx="131">
                  <c:v>2650000</c:v>
                </c:pt>
                <c:pt idx="132">
                  <c:v>2670000</c:v>
                </c:pt>
                <c:pt idx="133">
                  <c:v>2690000</c:v>
                </c:pt>
                <c:pt idx="134">
                  <c:v>2710000</c:v>
                </c:pt>
                <c:pt idx="135">
                  <c:v>2730000</c:v>
                </c:pt>
                <c:pt idx="136">
                  <c:v>2750000</c:v>
                </c:pt>
                <c:pt idx="137">
                  <c:v>2770000</c:v>
                </c:pt>
                <c:pt idx="138">
                  <c:v>2790000</c:v>
                </c:pt>
                <c:pt idx="139">
                  <c:v>2810000</c:v>
                </c:pt>
                <c:pt idx="140">
                  <c:v>2830000</c:v>
                </c:pt>
                <c:pt idx="141">
                  <c:v>2850000</c:v>
                </c:pt>
                <c:pt idx="142">
                  <c:v>2870000</c:v>
                </c:pt>
                <c:pt idx="143">
                  <c:v>2890000</c:v>
                </c:pt>
                <c:pt idx="144">
                  <c:v>2910000</c:v>
                </c:pt>
                <c:pt idx="145">
                  <c:v>2930000</c:v>
                </c:pt>
                <c:pt idx="146">
                  <c:v>2950000</c:v>
                </c:pt>
                <c:pt idx="147">
                  <c:v>2970000</c:v>
                </c:pt>
                <c:pt idx="148">
                  <c:v>2990000</c:v>
                </c:pt>
                <c:pt idx="149">
                  <c:v>3010000</c:v>
                </c:pt>
              </c:numCache>
            </c:numRef>
          </c:cat>
          <c:val>
            <c:numRef>
              <c:f>Лист1!$E$9:$E$158</c:f>
              <c:numCache>
                <c:formatCode>0,00E+00</c:formatCode>
                <c:ptCount val="150"/>
                <c:pt idx="0">
                  <c:v>193.92235525407807</c:v>
                </c:pt>
                <c:pt idx="1">
                  <c:v>212.94134381298275</c:v>
                </c:pt>
                <c:pt idx="2">
                  <c:v>228.74264994295766</c:v>
                </c:pt>
                <c:pt idx="3">
                  <c:v>242.57797460824355</c:v>
                </c:pt>
                <c:pt idx="4">
                  <c:v>255.04790604972027</c:v>
                </c:pt>
                <c:pt idx="5">
                  <c:v>266.49672532433203</c:v>
                </c:pt>
                <c:pt idx="6">
                  <c:v>277.14387466398568</c:v>
                </c:pt>
                <c:pt idx="7">
                  <c:v>287.13955391678928</c:v>
                </c:pt>
                <c:pt idx="8">
                  <c:v>296.59199194593873</c:v>
                </c:pt>
                <c:pt idx="9">
                  <c:v>305.58227117231877</c:v>
                </c:pt>
                <c:pt idx="10">
                  <c:v>314.17302159708618</c:v>
                </c:pt>
                <c:pt idx="11">
                  <c:v>322.41382729747886</c:v>
                </c:pt>
                <c:pt idx="12">
                  <c:v>330.34474940164785</c:v>
                </c:pt>
                <c:pt idx="13">
                  <c:v>337.99871111553381</c:v>
                </c:pt>
                <c:pt idx="14">
                  <c:v>345.40316460210977</c:v>
                </c:pt>
                <c:pt idx="15">
                  <c:v>352.58128779033404</c:v>
                </c:pt>
                <c:pt idx="16">
                  <c:v>359.552863792555</c:v>
                </c:pt>
                <c:pt idx="17">
                  <c:v>366.33494021146646</c:v>
                </c:pt>
                <c:pt idx="18">
                  <c:v>372.94233220539343</c:v>
                </c:pt>
                <c:pt idx="19">
                  <c:v>379.38801235550295</c:v>
                </c:pt>
                <c:pt idx="20">
                  <c:v>385.68341701996803</c:v>
                </c:pt>
                <c:pt idx="21">
                  <c:v>391.8386900706891</c:v>
                </c:pt>
                <c:pt idx="22">
                  <c:v>397.86287899288993</c:v>
                </c:pt>
                <c:pt idx="23">
                  <c:v>403.7640942654765</c:v>
                </c:pt>
                <c:pt idx="24">
                  <c:v>409.5496400987152</c:v>
                </c:pt>
                <c:pt idx="25">
                  <c:v>415.2261225853731</c:v>
                </c:pt>
                <c:pt idx="26">
                  <c:v>420.79953986298909</c:v>
                </c:pt>
                <c:pt idx="27">
                  <c:v>426.27535781751726</c:v>
                </c:pt>
                <c:pt idx="28">
                  <c:v>431.65857406742032</c:v>
                </c:pt>
                <c:pt idx="29">
                  <c:v>436.95377237401561</c:v>
                </c:pt>
                <c:pt idx="30">
                  <c:v>442.16516917417857</c:v>
                </c:pt>
                <c:pt idx="31">
                  <c:v>447.29665358721718</c:v>
                </c:pt>
                <c:pt idx="32">
                  <c:v>452.35182198168803</c:v>
                </c:pt>
                <c:pt idx="33">
                  <c:v>457.33400798054527</c:v>
                </c:pt>
                <c:pt idx="34">
                  <c:v>462.2463086200662</c:v>
                </c:pt>
                <c:pt idx="35">
                  <c:v>467.09160724897276</c:v>
                </c:pt>
                <c:pt idx="36">
                  <c:v>471.87259365128375</c:v>
                </c:pt>
                <c:pt idx="37">
                  <c:v>476.59178179383997</c:v>
                </c:pt>
                <c:pt idx="38">
                  <c:v>481.2515255327196</c:v>
                </c:pt>
                <c:pt idx="39">
                  <c:v>485.85403255853754</c:v>
                </c:pt>
                <c:pt idx="40">
                  <c:v>490.40137681630614</c:v>
                </c:pt>
                <c:pt idx="41">
                  <c:v>494.89550959912395</c:v>
                </c:pt>
                <c:pt idx="42">
                  <c:v>499.33826948489127</c:v>
                </c:pt>
                <c:pt idx="43">
                  <c:v>503.73139126030264</c:v>
                </c:pt>
                <c:pt idx="44">
                  <c:v>508.07651395556985</c:v>
                </c:pt>
                <c:pt idx="45">
                  <c:v>512.37518809591757</c:v>
                </c:pt>
                <c:pt idx="46">
                  <c:v>516.6288822612612</c:v>
                </c:pt>
                <c:pt idx="47">
                  <c:v>520.83898903311808</c:v>
                </c:pt>
                <c:pt idx="48">
                  <c:v>525.00683039734565</c:v>
                </c:pt>
                <c:pt idx="49">
                  <c:v>529.13366266239473</c:v>
                </c:pt>
                <c:pt idx="50">
                  <c:v>533.2206809451809</c:v>
                </c:pt>
                <c:pt idx="51">
                  <c:v>537.2690232701774</c:v>
                </c:pt>
                <c:pt idx="52">
                  <c:v>541.27977432174885</c:v>
                </c:pt>
                <c:pt idx="53">
                  <c:v>545.25396888494356</c:v>
                </c:pt>
                <c:pt idx="54">
                  <c:v>549.19259500580915</c:v>
                </c:pt>
                <c:pt idx="55">
                  <c:v>553.09659689869363</c:v>
                </c:pt>
                <c:pt idx="56">
                  <c:v>556.96687762487716</c:v>
                </c:pt>
                <c:pt idx="57">
                  <c:v>560.80430156415309</c:v>
                </c:pt>
                <c:pt idx="58">
                  <c:v>564.60969669860185</c:v>
                </c:pt>
                <c:pt idx="59">
                  <c:v>568.3838567257219</c:v>
                </c:pt>
                <c:pt idx="60">
                  <c:v>572.1275430162583</c:v>
                </c:pt>
                <c:pt idx="61">
                  <c:v>575.84148643046149</c:v>
                </c:pt>
                <c:pt idx="62">
                  <c:v>579.52638900510283</c:v>
                </c:pt>
                <c:pt idx="63">
                  <c:v>583.18292552231389</c:v>
                </c:pt>
                <c:pt idx="64">
                  <c:v>586.81174497022448</c:v>
                </c:pt>
                <c:pt idx="65">
                  <c:v>590.41347190438455</c:v>
                </c:pt>
                <c:pt idx="66">
                  <c:v>593.98870771809106</c:v>
                </c:pt>
                <c:pt idx="67">
                  <c:v>597.53803182896615</c:v>
                </c:pt>
                <c:pt idx="68">
                  <c:v>601.06200278843926</c:v>
                </c:pt>
                <c:pt idx="69">
                  <c:v>604.56115932017474</c:v>
                </c:pt>
                <c:pt idx="70">
                  <c:v>608.03602129293085</c:v>
                </c:pt>
                <c:pt idx="71">
                  <c:v>611.48709063284309</c:v>
                </c:pt>
                <c:pt idx="72">
                  <c:v>614.91485217968204</c:v>
                </c:pt>
                <c:pt idx="73">
                  <c:v>618.31977449123758</c:v>
                </c:pt>
                <c:pt idx="74">
                  <c:v>621.70231059962134</c:v>
                </c:pt>
                <c:pt idx="75">
                  <c:v>625.06289872295372</c:v>
                </c:pt>
                <c:pt idx="76">
                  <c:v>628.40196293561917</c:v>
                </c:pt>
                <c:pt idx="77">
                  <c:v>631.71991379999213</c:v>
                </c:pt>
                <c:pt idx="78">
                  <c:v>635.01714896231783</c:v>
                </c:pt>
                <c:pt idx="79">
                  <c:v>638.29405371519749</c:v>
                </c:pt>
                <c:pt idx="80">
                  <c:v>641.55100152894158</c:v>
                </c:pt>
                <c:pt idx="81">
                  <c:v>644.78835455387321</c:v>
                </c:pt>
                <c:pt idx="82">
                  <c:v>648.00646409549722</c:v>
                </c:pt>
                <c:pt idx="83">
                  <c:v>651.20567106431213</c:v>
                </c:pt>
                <c:pt idx="84">
                  <c:v>654.38630640189308</c:v>
                </c:pt>
                <c:pt idx="85">
                  <c:v>657.54869148476575</c:v>
                </c:pt>
                <c:pt idx="86">
                  <c:v>660.69313850746539</c:v>
                </c:pt>
                <c:pt idx="87">
                  <c:v>663.81995084608229</c:v>
                </c:pt>
                <c:pt idx="88">
                  <c:v>666.929423403491</c:v>
                </c:pt>
                <c:pt idx="89">
                  <c:v>670.02184293738492</c:v>
                </c:pt>
                <c:pt idx="90">
                  <c:v>673.09748837214659</c:v>
                </c:pt>
                <c:pt idx="91">
                  <c:v>676.15663109552054</c:v>
                </c:pt>
                <c:pt idx="92">
                  <c:v>679.19953524098571</c:v>
                </c:pt>
                <c:pt idx="93">
                  <c:v>682.22645795665528</c:v>
                </c:pt>
                <c:pt idx="94">
                  <c:v>685.23764966149054</c:v>
                </c:pt>
                <c:pt idx="95">
                  <c:v>688.2333542895459</c:v>
                </c:pt>
                <c:pt idx="96">
                  <c:v>691.21380952292486</c:v>
                </c:pt>
                <c:pt idx="97">
                  <c:v>694.17924701407844</c:v>
                </c:pt>
                <c:pt idx="98">
                  <c:v>697.12989259803601</c:v>
                </c:pt>
                <c:pt idx="99">
                  <c:v>700.06596649511982</c:v>
                </c:pt>
                <c:pt idx="100">
                  <c:v>702.98768350466162</c:v>
                </c:pt>
                <c:pt idx="101">
                  <c:v>705.89525319020208</c:v>
                </c:pt>
                <c:pt idx="102">
                  <c:v>708.78888005663077</c:v>
                </c:pt>
                <c:pt idx="103">
                  <c:v>711.66876371968658</c:v>
                </c:pt>
                <c:pt idx="104">
                  <c:v>714.53509906822228</c:v>
                </c:pt>
                <c:pt idx="105">
                  <c:v>717.38807641960329</c:v>
                </c:pt>
                <c:pt idx="106">
                  <c:v>720.22788166859618</c:v>
                </c:pt>
                <c:pt idx="107">
                  <c:v>723.05469643007496</c:v>
                </c:pt>
                <c:pt idx="108">
                  <c:v>725.86869817585625</c:v>
                </c:pt>
                <c:pt idx="109">
                  <c:v>728.67006036595853</c:v>
                </c:pt>
                <c:pt idx="110">
                  <c:v>731.45895257455709</c:v>
                </c:pt>
                <c:pt idx="111">
                  <c:v>734.23554061089771</c:v>
                </c:pt>
                <c:pt idx="112">
                  <c:v>736.99998663541146</c:v>
                </c:pt>
                <c:pt idx="113">
                  <c:v>739.75244927126289</c:v>
                </c:pt>
                <c:pt idx="114">
                  <c:v>742.49308371154871</c:v>
                </c:pt>
                <c:pt idx="115">
                  <c:v>745.2220418223518</c:v>
                </c:pt>
                <c:pt idx="116">
                  <c:v>747.93947224184694</c:v>
                </c:pt>
                <c:pt idx="117">
                  <c:v>750.6455204756395</c:v>
                </c:pt>
                <c:pt idx="118">
                  <c:v>753.3403289885116</c:v>
                </c:pt>
                <c:pt idx="119">
                  <c:v>756.02403729274079</c:v>
                </c:pt>
                <c:pt idx="120">
                  <c:v>758.69678203314356</c:v>
                </c:pt>
                <c:pt idx="121">
                  <c:v>761.35869706899632</c:v>
                </c:pt>
                <c:pt idx="122">
                  <c:v>764.00991355296605</c:v>
                </c:pt>
                <c:pt idx="123">
                  <c:v>766.65056000718971</c:v>
                </c:pt>
                <c:pt idx="124">
                  <c:v>769.28076239662187</c:v>
                </c:pt>
                <c:pt idx="125">
                  <c:v>771.90064419977352</c:v>
                </c:pt>
                <c:pt idx="126">
                  <c:v>774.51032647695274</c:v>
                </c:pt>
                <c:pt idx="127">
                  <c:v>777.10992793611376</c:v>
                </c:pt>
                <c:pt idx="128">
                  <c:v>779.69956499641773</c:v>
                </c:pt>
                <c:pt idx="129">
                  <c:v>782.27935184960097</c:v>
                </c:pt>
                <c:pt idx="130">
                  <c:v>784.84940051924195</c:v>
                </c:pt>
                <c:pt idx="131">
                  <c:v>787.40982091801504</c:v>
                </c:pt>
                <c:pt idx="132">
                  <c:v>789.96072090301334</c:v>
                </c:pt>
                <c:pt idx="133">
                  <c:v>792.50220632922094</c:v>
                </c:pt>
                <c:pt idx="134">
                  <c:v>795.03438110120794</c:v>
                </c:pt>
                <c:pt idx="135">
                  <c:v>797.55734722312081</c:v>
                </c:pt>
                <c:pt idx="136">
                  <c:v>800.07120484703728</c:v>
                </c:pt>
                <c:pt idx="137">
                  <c:v>802.57605231974912</c:v>
                </c:pt>
                <c:pt idx="138">
                  <c:v>805.07198622803503</c:v>
                </c:pt>
                <c:pt idx="139">
                  <c:v>807.55910144248492</c:v>
                </c:pt>
                <c:pt idx="140">
                  <c:v>810.03749115992764</c:v>
                </c:pt>
                <c:pt idx="141">
                  <c:v>812.50724694452197</c:v>
                </c:pt>
                <c:pt idx="142">
                  <c:v>814.96845876755583</c:v>
                </c:pt>
                <c:pt idx="143">
                  <c:v>817.42121504600823</c:v>
                </c:pt>
                <c:pt idx="144">
                  <c:v>819.86560267991695</c:v>
                </c:pt>
                <c:pt idx="145">
                  <c:v>822.30170708859941</c:v>
                </c:pt>
                <c:pt idx="146">
                  <c:v>824.72961224576773</c:v>
                </c:pt>
                <c:pt idx="147">
                  <c:v>827.14940071358035</c:v>
                </c:pt>
                <c:pt idx="148">
                  <c:v>829.56115367566747</c:v>
                </c:pt>
                <c:pt idx="149">
                  <c:v>831.96495096917101</c:v>
                </c:pt>
              </c:numCache>
            </c:numRef>
          </c:val>
        </c:ser>
        <c:marker val="1"/>
        <c:axId val="111494272"/>
        <c:axId val="111495808"/>
      </c:lineChart>
      <c:catAx>
        <c:axId val="111494272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</a:t>
                </a:r>
                <a:r>
                  <a:rPr lang="ru-RU"/>
                  <a:t>,</a:t>
                </a:r>
                <a:r>
                  <a:rPr lang="ru-RU" baseline="0"/>
                  <a:t> Г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576553872684807"/>
              <c:y val="0.94061410269973456"/>
            </c:manualLayout>
          </c:layout>
        </c:title>
        <c:numFmt formatCode="0,00E+00" sourceLinked="1"/>
        <c:tickLblPos val="nextTo"/>
        <c:crossAx val="111495808"/>
        <c:crosses val="autoZero"/>
        <c:auto val="1"/>
        <c:lblAlgn val="ctr"/>
        <c:lblOffset val="100"/>
      </c:catAx>
      <c:valAx>
        <c:axId val="111495808"/>
        <c:scaling>
          <c:orientation val="minMax"/>
        </c:scaling>
        <c:axPos val="l"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Э,</a:t>
                </a:r>
                <a:r>
                  <a:rPr lang="ru-RU" baseline="0"/>
                  <a:t> 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4199501429789168E-2"/>
              <c:y val="1.3929400859441511E-2"/>
            </c:manualLayout>
          </c:layout>
        </c:title>
        <c:numFmt formatCode="0,00E+00" sourceLinked="1"/>
        <c:tickLblPos val="nextTo"/>
        <c:crossAx val="111494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</xdr:row>
      <xdr:rowOff>57150</xdr:rowOff>
    </xdr:from>
    <xdr:to>
      <xdr:col>25</xdr:col>
      <xdr:colOff>276225</xdr:colOff>
      <xdr:row>33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58"/>
  <sheetViews>
    <sheetView tabSelected="1" workbookViewId="0">
      <selection activeCell="H15" sqref="H15"/>
    </sheetView>
  </sheetViews>
  <sheetFormatPr defaultRowHeight="15"/>
  <cols>
    <col min="4" max="4" width="12" bestFit="1" customWidth="1"/>
  </cols>
  <sheetData>
    <row r="2" spans="2:5">
      <c r="C2" t="s">
        <v>5</v>
      </c>
      <c r="D2" s="1">
        <v>2.7E-8</v>
      </c>
    </row>
    <row r="3" spans="2:5">
      <c r="C3" t="s">
        <v>1</v>
      </c>
      <c r="D3">
        <f>PI()</f>
        <v>3.1415926535897931</v>
      </c>
    </row>
    <row r="4" spans="2:5">
      <c r="C4" t="s">
        <v>2</v>
      </c>
      <c r="D4" s="1">
        <v>1.26E-6</v>
      </c>
    </row>
    <row r="5" spans="2:5">
      <c r="C5" t="s">
        <v>3</v>
      </c>
      <c r="D5" s="1">
        <v>4.0000000000000002E-4</v>
      </c>
      <c r="E5" s="1">
        <v>4.0000000000000001E-3</v>
      </c>
    </row>
    <row r="8" spans="2:5">
      <c r="B8" t="s">
        <v>4</v>
      </c>
      <c r="C8" t="s">
        <v>0</v>
      </c>
      <c r="D8" t="s">
        <v>6</v>
      </c>
      <c r="E8" t="s">
        <v>7</v>
      </c>
    </row>
    <row r="9" spans="2:5">
      <c r="B9" s="1">
        <v>30000</v>
      </c>
      <c r="C9">
        <f>SQRT(D$2/(D$3*D$4*B9))</f>
        <v>4.7682722700889614E-4</v>
      </c>
      <c r="D9" s="1">
        <f>36+20*LOG10($C9/$D$2)+8.7*(D$5/$C9)</f>
        <v>128.23818659519469</v>
      </c>
      <c r="E9" s="1">
        <f>36+20*LOG10($C9/$D$2)+8.7*(E$5/$C9)</f>
        <v>193.92235525407807</v>
      </c>
    </row>
    <row r="10" spans="2:5">
      <c r="B10" s="1">
        <f>B9+20000</f>
        <v>50000</v>
      </c>
      <c r="C10">
        <f t="shared" ref="C10:C13" si="0">SQRT(D$2/(D$3*D$4*B10))</f>
        <v>3.6934878184474365E-4</v>
      </c>
      <c r="D10" s="1">
        <f t="shared" ref="D10:E25" si="1">36+20*LOG10($C10/$D$2)+8.7*(D$5/$C10)</f>
        <v>128.14344670453795</v>
      </c>
      <c r="E10" s="1">
        <f t="shared" si="1"/>
        <v>212.94134381298275</v>
      </c>
    </row>
    <row r="11" spans="2:5">
      <c r="B11" s="1">
        <f t="shared" ref="B11:B74" si="2">B10+20000</f>
        <v>70000</v>
      </c>
      <c r="C11">
        <f t="shared" si="0"/>
        <v>3.1215669445487973E-4</v>
      </c>
      <c r="D11" s="1">
        <f t="shared" si="1"/>
        <v>128.40842499643131</v>
      </c>
      <c r="E11" s="1">
        <f t="shared" si="1"/>
        <v>228.74264994295766</v>
      </c>
    </row>
    <row r="12" spans="2:5">
      <c r="B12" s="1">
        <f t="shared" si="2"/>
        <v>90000</v>
      </c>
      <c r="C12">
        <f t="shared" si="0"/>
        <v>2.7529632787052897E-4</v>
      </c>
      <c r="D12" s="1">
        <f t="shared" si="1"/>
        <v>128.80965723813429</v>
      </c>
      <c r="E12" s="1">
        <f t="shared" si="1"/>
        <v>242.57797460824355</v>
      </c>
    </row>
    <row r="13" spans="2:5">
      <c r="B13" s="1">
        <f t="shared" si="2"/>
        <v>110000</v>
      </c>
      <c r="C13">
        <f t="shared" si="0"/>
        <v>2.4901489792069216E-4</v>
      </c>
      <c r="D13" s="1">
        <f t="shared" si="1"/>
        <v>129.27229880081185</v>
      </c>
      <c r="E13" s="1">
        <f t="shared" si="1"/>
        <v>255.04790604972027</v>
      </c>
    </row>
    <row r="14" spans="2:5">
      <c r="B14" s="1">
        <f t="shared" si="2"/>
        <v>130000</v>
      </c>
      <c r="C14">
        <f t="shared" ref="C14:C77" si="3">SQRT(D$2/(D$3*D$4*B14))</f>
        <v>2.2906039063480112E-4</v>
      </c>
      <c r="D14" s="1">
        <f t="shared" ref="D14:E77" si="4">36+20*LOG10($C14/$D$2)+8.7*(D$5/$C14)</f>
        <v>129.76422472393551</v>
      </c>
      <c r="E14" s="1">
        <f t="shared" si="1"/>
        <v>266.49672532433203</v>
      </c>
    </row>
    <row r="15" spans="2:5">
      <c r="B15" s="1">
        <f t="shared" si="2"/>
        <v>150000</v>
      </c>
      <c r="C15">
        <f t="shared" si="3"/>
        <v>2.132436186229231E-4</v>
      </c>
      <c r="D15" s="1">
        <f t="shared" si="4"/>
        <v>130.2696084971613</v>
      </c>
      <c r="E15" s="1">
        <f t="shared" si="1"/>
        <v>277.14387466398568</v>
      </c>
    </row>
    <row r="16" spans="2:5">
      <c r="B16" s="1">
        <f t="shared" si="2"/>
        <v>170000</v>
      </c>
      <c r="C16">
        <f t="shared" si="3"/>
        <v>2.0030750085085798E-4</v>
      </c>
      <c r="D16" s="1">
        <f t="shared" si="4"/>
        <v>130.77995746153832</v>
      </c>
      <c r="E16" s="1">
        <f t="shared" si="1"/>
        <v>287.13955391678928</v>
      </c>
    </row>
    <row r="17" spans="2:5">
      <c r="B17" s="1">
        <f t="shared" si="2"/>
        <v>190000</v>
      </c>
      <c r="C17">
        <f t="shared" si="3"/>
        <v>1.8947192727086456E-4</v>
      </c>
      <c r="D17" s="1">
        <f t="shared" si="4"/>
        <v>131.29045914828225</v>
      </c>
      <c r="E17" s="1">
        <f t="shared" si="1"/>
        <v>296.59199194593873</v>
      </c>
    </row>
    <row r="18" spans="2:5">
      <c r="B18" s="1">
        <f t="shared" si="2"/>
        <v>210000</v>
      </c>
      <c r="C18">
        <f t="shared" si="3"/>
        <v>1.8022375157286861E-4</v>
      </c>
      <c r="D18" s="1">
        <f t="shared" si="4"/>
        <v>131.79829582689047</v>
      </c>
      <c r="E18" s="1">
        <f t="shared" si="1"/>
        <v>305.58227117231877</v>
      </c>
    </row>
    <row r="19" spans="2:5">
      <c r="B19" s="1">
        <f t="shared" si="2"/>
        <v>230000</v>
      </c>
      <c r="C19">
        <f t="shared" si="3"/>
        <v>1.7220975749396305E-4</v>
      </c>
      <c r="D19" s="1">
        <f>36+20*LOG10($C19/$D$2)+8.7*(D$5/$C19)</f>
        <v>132.30179399781414</v>
      </c>
      <c r="E19" s="1">
        <f t="shared" si="1"/>
        <v>314.17302159708618</v>
      </c>
    </row>
    <row r="20" spans="2:5">
      <c r="B20" s="1">
        <f t="shared" si="2"/>
        <v>250000</v>
      </c>
      <c r="C20">
        <f t="shared" si="3"/>
        <v>1.6517779672231737E-4</v>
      </c>
      <c r="D20" s="1">
        <f t="shared" si="4"/>
        <v>132.7999650139634</v>
      </c>
      <c r="E20" s="1">
        <f t="shared" si="1"/>
        <v>322.41382729747886</v>
      </c>
    </row>
    <row r="21" spans="2:5">
      <c r="B21" s="1">
        <f t="shared" si="2"/>
        <v>270000</v>
      </c>
      <c r="C21">
        <f t="shared" si="3"/>
        <v>1.5894240900296539E-4</v>
      </c>
      <c r="D21" s="1">
        <f t="shared" si="4"/>
        <v>133.29224342499774</v>
      </c>
      <c r="E21" s="1">
        <f t="shared" si="1"/>
        <v>330.34474940164785</v>
      </c>
    </row>
    <row r="22" spans="2:5">
      <c r="B22" s="1">
        <f t="shared" si="2"/>
        <v>290000</v>
      </c>
      <c r="C22">
        <f t="shared" si="3"/>
        <v>1.5336373410845526E-4</v>
      </c>
      <c r="D22" s="1">
        <f t="shared" si="4"/>
        <v>133.77833149272664</v>
      </c>
      <c r="E22" s="1">
        <f t="shared" si="1"/>
        <v>337.99871111553381</v>
      </c>
    </row>
    <row r="23" spans="2:5">
      <c r="B23" s="1">
        <f t="shared" si="2"/>
        <v>310000</v>
      </c>
      <c r="C23">
        <f t="shared" si="3"/>
        <v>1.4833404034214523E-4</v>
      </c>
      <c r="D23" s="1">
        <f t="shared" si="4"/>
        <v>134.25810357796635</v>
      </c>
      <c r="E23" s="1">
        <f t="shared" si="1"/>
        <v>345.40316460210977</v>
      </c>
    </row>
    <row r="24" spans="2:5">
      <c r="B24" s="1">
        <f t="shared" si="2"/>
        <v>330000</v>
      </c>
      <c r="C24">
        <f t="shared" si="3"/>
        <v>1.437688183467388E-4</v>
      </c>
      <c r="D24" s="1">
        <f t="shared" si="4"/>
        <v>134.73154568239624</v>
      </c>
      <c r="E24" s="1">
        <f t="shared" si="1"/>
        <v>352.58128779033404</v>
      </c>
    </row>
    <row r="25" spans="2:5">
      <c r="B25" s="1">
        <f t="shared" si="2"/>
        <v>350000</v>
      </c>
      <c r="C25">
        <f t="shared" si="3"/>
        <v>1.3960071768654854E-4</v>
      </c>
      <c r="D25" s="1">
        <f t="shared" si="4"/>
        <v>135.19871634236685</v>
      </c>
      <c r="E25" s="1">
        <f t="shared" si="1"/>
        <v>359.552863792555</v>
      </c>
    </row>
    <row r="26" spans="2:5">
      <c r="B26" s="1">
        <f t="shared" si="2"/>
        <v>370000</v>
      </c>
      <c r="C26">
        <f t="shared" si="3"/>
        <v>1.3577531253239572E-4</v>
      </c>
      <c r="D26" s="1">
        <f t="shared" si="4"/>
        <v>135.65972086680753</v>
      </c>
      <c r="E26" s="1">
        <f t="shared" si="4"/>
        <v>366.33494021146646</v>
      </c>
    </row>
    <row r="27" spans="2:5">
      <c r="B27" s="1">
        <f t="shared" si="2"/>
        <v>390000</v>
      </c>
      <c r="C27">
        <f t="shared" si="3"/>
        <v>1.3224807819368328E-4</v>
      </c>
      <c r="D27" s="1">
        <f t="shared" si="4"/>
        <v>136.11469411956469</v>
      </c>
      <c r="E27" s="1">
        <f t="shared" si="4"/>
        <v>372.94233220539343</v>
      </c>
    </row>
    <row r="28" spans="2:5">
      <c r="B28" s="1">
        <f t="shared" si="2"/>
        <v>410000</v>
      </c>
      <c r="C28">
        <f t="shared" si="3"/>
        <v>1.2898218947297884E-4</v>
      </c>
      <c r="D28" s="1">
        <f t="shared" si="4"/>
        <v>136.5637888873365</v>
      </c>
      <c r="E28" s="1">
        <f t="shared" si="4"/>
        <v>379.38801235550295</v>
      </c>
    </row>
    <row r="29" spans="2:5">
      <c r="B29" s="1">
        <f t="shared" si="2"/>
        <v>430000</v>
      </c>
      <c r="C29">
        <f t="shared" si="3"/>
        <v>1.2594688925421499E-4</v>
      </c>
      <c r="D29" s="1">
        <f t="shared" si="4"/>
        <v>137.00716796404436</v>
      </c>
      <c r="E29" s="1">
        <f t="shared" si="4"/>
        <v>385.68341701996803</v>
      </c>
    </row>
    <row r="30" spans="2:5">
      <c r="B30" s="1">
        <f t="shared" si="2"/>
        <v>450000</v>
      </c>
      <c r="C30">
        <f t="shared" si="3"/>
        <v>1.2311626061491454E-4</v>
      </c>
      <c r="D30" s="1">
        <f t="shared" si="4"/>
        <v>137.44499874535467</v>
      </c>
      <c r="E30" s="1">
        <f t="shared" si="4"/>
        <v>391.8386900706891</v>
      </c>
    </row>
    <row r="31" spans="2:5">
      <c r="B31" s="1">
        <f t="shared" si="2"/>
        <v>470000</v>
      </c>
      <c r="C31">
        <f t="shared" si="3"/>
        <v>1.204682895727089E-4</v>
      </c>
      <c r="D31" s="1">
        <f t="shared" si="4"/>
        <v>137.87744954013138</v>
      </c>
      <c r="E31" s="1">
        <f t="shared" si="4"/>
        <v>397.86287899288993</v>
      </c>
    </row>
    <row r="32" spans="2:5">
      <c r="B32" s="1">
        <f t="shared" si="2"/>
        <v>490000</v>
      </c>
      <c r="C32">
        <f t="shared" si="3"/>
        <v>1.1798414051594099E-4</v>
      </c>
      <c r="D32" s="1">
        <f t="shared" si="4"/>
        <v>138.30468706855487</v>
      </c>
      <c r="E32" s="1">
        <f t="shared" si="4"/>
        <v>403.7640942654765</v>
      </c>
    </row>
    <row r="33" spans="2:5">
      <c r="B33" s="1">
        <f t="shared" si="2"/>
        <v>510000</v>
      </c>
      <c r="C33">
        <f t="shared" si="3"/>
        <v>1.1564758953694406E-4</v>
      </c>
      <c r="D33" s="1">
        <f t="shared" si="4"/>
        <v>138.72687478725393</v>
      </c>
      <c r="E33" s="1">
        <f t="shared" si="4"/>
        <v>409.5496400987152</v>
      </c>
    </row>
    <row r="34" spans="2:5">
      <c r="B34" s="1">
        <f t="shared" si="2"/>
        <v>530000</v>
      </c>
      <c r="C34">
        <f t="shared" si="3"/>
        <v>1.1344457654789716E-4</v>
      </c>
      <c r="D34" s="1">
        <f t="shared" si="4"/>
        <v>139.14417179439405</v>
      </c>
      <c r="E34" s="1">
        <f t="shared" si="4"/>
        <v>415.2261225853731</v>
      </c>
    </row>
    <row r="35" spans="2:5">
      <c r="B35" s="1">
        <f t="shared" si="2"/>
        <v>550000</v>
      </c>
      <c r="C35">
        <f t="shared" si="3"/>
        <v>1.1136284783216773E-4</v>
      </c>
      <c r="D35" s="1">
        <f t="shared" si="4"/>
        <v>139.55673214311457</v>
      </c>
      <c r="E35" s="1">
        <f t="shared" si="4"/>
        <v>420.79953986298909</v>
      </c>
    </row>
    <row r="36" spans="2:5">
      <c r="B36" s="1">
        <f t="shared" si="2"/>
        <v>570000</v>
      </c>
      <c r="C36">
        <f t="shared" si="3"/>
        <v>1.0939166821371086E-4</v>
      </c>
      <c r="D36" s="1">
        <f t="shared" si="4"/>
        <v>139.96470444296315</v>
      </c>
      <c r="E36" s="1">
        <f t="shared" si="4"/>
        <v>426.27535781751726</v>
      </c>
    </row>
    <row r="37" spans="2:5">
      <c r="B37" s="1">
        <f>B36+20000</f>
        <v>590000</v>
      </c>
      <c r="C37">
        <f t="shared" si="3"/>
        <v>1.0752158736745199E-4</v>
      </c>
      <c r="D37" s="1">
        <f t="shared" si="4"/>
        <v>140.36823166422658</v>
      </c>
      <c r="E37" s="1">
        <f t="shared" si="4"/>
        <v>431.65857406742032</v>
      </c>
    </row>
    <row r="38" spans="2:5">
      <c r="B38" s="1">
        <f t="shared" si="2"/>
        <v>610000</v>
      </c>
      <c r="C38">
        <f t="shared" si="3"/>
        <v>1.0574424863257824E-4</v>
      </c>
      <c r="D38" s="1">
        <f t="shared" si="4"/>
        <v>140.76745108456851</v>
      </c>
      <c r="E38" s="1">
        <f t="shared" si="4"/>
        <v>436.95377237401561</v>
      </c>
    </row>
    <row r="39" spans="2:5">
      <c r="B39" s="1">
        <f t="shared" si="2"/>
        <v>630000</v>
      </c>
      <c r="C39">
        <f t="shared" si="3"/>
        <v>1.0405223148495992E-4</v>
      </c>
      <c r="D39" s="1">
        <f t="shared" si="4"/>
        <v>141.16249433459947</v>
      </c>
      <c r="E39" s="1">
        <f t="shared" si="4"/>
        <v>442.16516917417857</v>
      </c>
    </row>
    <row r="40" spans="2:5">
      <c r="B40" s="1">
        <f t="shared" si="2"/>
        <v>650000</v>
      </c>
      <c r="C40">
        <f t="shared" si="3"/>
        <v>1.0243892088241432E-4</v>
      </c>
      <c r="D40" s="1">
        <f t="shared" si="4"/>
        <v>141.55348751119988</v>
      </c>
      <c r="E40" s="1">
        <f t="shared" si="4"/>
        <v>447.29665358721718</v>
      </c>
    </row>
    <row r="41" spans="2:5">
      <c r="B41" s="1">
        <f t="shared" si="2"/>
        <v>670000</v>
      </c>
      <c r="C41">
        <f t="shared" si="3"/>
        <v>1.0089839822782125E-4</v>
      </c>
      <c r="D41" s="1">
        <f t="shared" si="4"/>
        <v>141.9405513361252</v>
      </c>
      <c r="E41" s="1">
        <f t="shared" si="4"/>
        <v>452.35182198168803</v>
      </c>
    </row>
    <row r="42" spans="2:5">
      <c r="B42" s="1">
        <f t="shared" si="2"/>
        <v>690000</v>
      </c>
      <c r="C42">
        <f t="shared" si="3"/>
        <v>9.9425349846219747E-5</v>
      </c>
      <c r="D42" s="1">
        <f t="shared" si="4"/>
        <v>142.32380134368307</v>
      </c>
      <c r="E42" s="1">
        <f t="shared" si="4"/>
        <v>457.33400798054527</v>
      </c>
    </row>
    <row r="43" spans="2:5">
      <c r="B43" s="1">
        <f t="shared" si="2"/>
        <v>710000</v>
      </c>
      <c r="C43">
        <f t="shared" si="3"/>
        <v>9.8014989745459527E-5</v>
      </c>
      <c r="D43" s="1">
        <f t="shared" si="4"/>
        <v>142.70334808579881</v>
      </c>
      <c r="E43" s="1">
        <f t="shared" si="4"/>
        <v>462.2463086200662</v>
      </c>
    </row>
    <row r="44" spans="2:5">
      <c r="B44" s="1">
        <f t="shared" si="2"/>
        <v>730000</v>
      </c>
      <c r="C44">
        <f t="shared" si="3"/>
        <v>9.6662994098546405E-5</v>
      </c>
      <c r="D44" s="1">
        <f t="shared" si="4"/>
        <v>143.079297346077</v>
      </c>
      <c r="E44" s="1">
        <f t="shared" si="4"/>
        <v>467.09160724897276</v>
      </c>
    </row>
    <row r="45" spans="2:5">
      <c r="B45" s="1">
        <f t="shared" si="2"/>
        <v>750000</v>
      </c>
      <c r="C45">
        <f t="shared" si="3"/>
        <v>9.5365445401779226E-5</v>
      </c>
      <c r="D45" s="1">
        <f t="shared" si="4"/>
        <v>143.45175035686691</v>
      </c>
      <c r="E45" s="1">
        <f t="shared" si="4"/>
        <v>471.87259365128375</v>
      </c>
    </row>
    <row r="46" spans="2:5">
      <c r="B46" s="1">
        <f t="shared" si="2"/>
        <v>770000</v>
      </c>
      <c r="C46">
        <f t="shared" si="3"/>
        <v>9.4118784664040932E-5</v>
      </c>
      <c r="D46" s="1">
        <f t="shared" si="4"/>
        <v>143.82080401509552</v>
      </c>
      <c r="E46" s="1">
        <f t="shared" si="4"/>
        <v>476.59178179383997</v>
      </c>
    </row>
    <row r="47" spans="2:5">
      <c r="B47" s="1">
        <f t="shared" si="2"/>
        <v>790000</v>
      </c>
      <c r="C47">
        <f t="shared" si="3"/>
        <v>9.2919770296948767E-5</v>
      </c>
      <c r="D47" s="1">
        <f t="shared" si="4"/>
        <v>144.18655109392182</v>
      </c>
      <c r="E47" s="1">
        <f t="shared" si="4"/>
        <v>481.2515255327196</v>
      </c>
    </row>
    <row r="48" spans="2:5">
      <c r="B48" s="1">
        <f t="shared" si="2"/>
        <v>810000</v>
      </c>
      <c r="C48">
        <f t="shared" si="3"/>
        <v>9.1765442623509662E-5</v>
      </c>
      <c r="D48" s="1">
        <f t="shared" si="4"/>
        <v>144.54908044820976</v>
      </c>
      <c r="E48" s="1">
        <f t="shared" si="4"/>
        <v>485.85403255853754</v>
      </c>
    </row>
    <row r="49" spans="2:5">
      <c r="B49" s="1">
        <f t="shared" si="2"/>
        <v>830000</v>
      </c>
      <c r="C49">
        <f t="shared" si="3"/>
        <v>9.0653093119763339E-5</v>
      </c>
      <c r="D49" s="1">
        <f t="shared" si="4"/>
        <v>144.90847721250978</v>
      </c>
      <c r="E49" s="1">
        <f t="shared" si="4"/>
        <v>490.40137681630614</v>
      </c>
    </row>
    <row r="50" spans="2:5">
      <c r="B50" s="1">
        <f t="shared" si="2"/>
        <v>850000</v>
      </c>
      <c r="C50">
        <f t="shared" si="3"/>
        <v>8.9580237661123088E-5</v>
      </c>
      <c r="D50" s="1">
        <f t="shared" si="4"/>
        <v>145.2648229907476</v>
      </c>
      <c r="E50" s="1">
        <f t="shared" si="4"/>
        <v>494.89550959912395</v>
      </c>
    </row>
    <row r="51" spans="2:5">
      <c r="B51" s="1">
        <f t="shared" si="2"/>
        <v>870000</v>
      </c>
      <c r="C51">
        <f t="shared" si="3"/>
        <v>8.8544593171442843E-5</v>
      </c>
      <c r="D51" s="1">
        <f t="shared" si="4"/>
        <v>145.61819603718541</v>
      </c>
      <c r="E51" s="1">
        <f t="shared" si="4"/>
        <v>499.33826948489127</v>
      </c>
    </row>
    <row r="52" spans="2:5">
      <c r="B52" s="1">
        <f t="shared" si="2"/>
        <v>890000</v>
      </c>
      <c r="C52">
        <f t="shared" si="3"/>
        <v>8.7544057174888956E-5</v>
      </c>
      <c r="D52" s="1">
        <f t="shared" si="4"/>
        <v>145.9686714284899</v>
      </c>
      <c r="E52" s="1">
        <f t="shared" si="4"/>
        <v>503.73139126030264</v>
      </c>
    </row>
    <row r="53" spans="2:5">
      <c r="B53" s="1">
        <f t="shared" si="2"/>
        <v>910000</v>
      </c>
      <c r="C53">
        <f t="shared" si="3"/>
        <v>8.6576689833570345E-5</v>
      </c>
      <c r="D53" s="1">
        <f t="shared" si="4"/>
        <v>146.316321226931</v>
      </c>
      <c r="E53" s="1">
        <f t="shared" si="4"/>
        <v>508.07651395556985</v>
      </c>
    </row>
    <row r="54" spans="2:5">
      <c r="B54" s="1">
        <f t="shared" si="2"/>
        <v>930000</v>
      </c>
      <c r="C54">
        <f t="shared" si="3"/>
        <v>8.5640698121522356E-5</v>
      </c>
      <c r="D54" s="1">
        <f t="shared" si="4"/>
        <v>146.66121463487019</v>
      </c>
      <c r="E54" s="1">
        <f t="shared" si="4"/>
        <v>512.37518809591757</v>
      </c>
    </row>
    <row r="55" spans="2:5">
      <c r="B55" s="1">
        <f t="shared" si="2"/>
        <v>950000</v>
      </c>
      <c r="C55">
        <f t="shared" si="3"/>
        <v>8.4734421841109873E-5</v>
      </c>
      <c r="D55" s="1">
        <f t="shared" si="4"/>
        <v>147.00341814079033</v>
      </c>
      <c r="E55" s="1">
        <f t="shared" si="4"/>
        <v>516.6288822612612</v>
      </c>
    </row>
    <row r="56" spans="2:5">
      <c r="B56" s="1">
        <f t="shared" si="2"/>
        <v>970000</v>
      </c>
      <c r="C56">
        <f t="shared" si="3"/>
        <v>8.3856321233612713E-5</v>
      </c>
      <c r="D56" s="1">
        <f t="shared" si="4"/>
        <v>147.34299565717944</v>
      </c>
      <c r="E56" s="1">
        <f t="shared" si="4"/>
        <v>520.83898903311808</v>
      </c>
    </row>
    <row r="57" spans="2:5">
      <c r="B57" s="1">
        <f t="shared" si="2"/>
        <v>990000</v>
      </c>
      <c r="C57">
        <f t="shared" si="3"/>
        <v>8.3004965973564057E-5</v>
      </c>
      <c r="D57" s="1">
        <f t="shared" si="4"/>
        <v>147.68000865062047</v>
      </c>
      <c r="E57" s="1">
        <f t="shared" si="4"/>
        <v>525.00683039734565</v>
      </c>
    </row>
    <row r="58" spans="2:5">
      <c r="B58" s="1">
        <f t="shared" si="2"/>
        <v>1010000</v>
      </c>
      <c r="C58">
        <f t="shared" si="3"/>
        <v>8.217902536782572E-5</v>
      </c>
      <c r="D58" s="1">
        <f t="shared" si="4"/>
        <v>148.01451626445953</v>
      </c>
      <c r="E58" s="1">
        <f t="shared" si="4"/>
        <v>529.13366266239473</v>
      </c>
    </row>
    <row r="59" spans="2:5">
      <c r="B59" s="1">
        <f t="shared" si="2"/>
        <v>1030000</v>
      </c>
      <c r="C59">
        <f t="shared" si="3"/>
        <v>8.1377259606584673E-5</v>
      </c>
      <c r="D59" s="1">
        <f t="shared" si="4"/>
        <v>148.34657543443538</v>
      </c>
      <c r="E59" s="1">
        <f t="shared" si="4"/>
        <v>533.2206809451809</v>
      </c>
    </row>
    <row r="60" spans="2:5">
      <c r="B60" s="1">
        <f t="shared" si="2"/>
        <v>1050000</v>
      </c>
      <c r="C60">
        <f t="shared" si="3"/>
        <v>8.0598511935393765E-5</v>
      </c>
      <c r="D60" s="1">
        <f t="shared" si="4"/>
        <v>148.67624099765214</v>
      </c>
      <c r="E60" s="1">
        <f t="shared" si="4"/>
        <v>537.2690232701774</v>
      </c>
    </row>
    <row r="61" spans="2:5">
      <c r="B61" s="1">
        <f t="shared" si="2"/>
        <v>1070000</v>
      </c>
      <c r="C61">
        <f t="shared" si="3"/>
        <v>7.9841701635815715E-5</v>
      </c>
      <c r="D61" s="1">
        <f t="shared" si="4"/>
        <v>149.00356579527184</v>
      </c>
      <c r="E61" s="1">
        <f t="shared" si="4"/>
        <v>541.27977432174885</v>
      </c>
    </row>
    <row r="62" spans="2:5">
      <c r="B62" s="1">
        <f t="shared" si="2"/>
        <v>1090000</v>
      </c>
      <c r="C62">
        <f t="shared" si="3"/>
        <v>7.9105817717775866E-5</v>
      </c>
      <c r="D62" s="1">
        <f t="shared" si="4"/>
        <v>149.32860076929259</v>
      </c>
      <c r="E62" s="1">
        <f t="shared" si="4"/>
        <v>545.25396888494356</v>
      </c>
    </row>
    <row r="63" spans="2:5">
      <c r="B63" s="1">
        <f t="shared" si="2"/>
        <v>1110000</v>
      </c>
      <c r="C63">
        <f t="shared" si="3"/>
        <v>7.8389913239884239E-5</v>
      </c>
      <c r="D63" s="1">
        <f t="shared" si="4"/>
        <v>149.65139505376487</v>
      </c>
      <c r="E63" s="1">
        <f t="shared" si="4"/>
        <v>549.19259500580915</v>
      </c>
    </row>
    <row r="64" spans="2:5">
      <c r="B64" s="1">
        <f t="shared" si="2"/>
        <v>1130000</v>
      </c>
      <c r="C64">
        <f t="shared" si="3"/>
        <v>7.7693100185153864E-5</v>
      </c>
      <c r="D64" s="1">
        <f t="shared" si="4"/>
        <v>149.97199606078243</v>
      </c>
      <c r="E64" s="1">
        <f t="shared" si="4"/>
        <v>553.09659689869363</v>
      </c>
    </row>
    <row r="65" spans="2:5">
      <c r="B65" s="1">
        <f t="shared" si="2"/>
        <v>1150000</v>
      </c>
      <c r="C65">
        <f t="shared" si="3"/>
        <v>7.7014544829051047E-5</v>
      </c>
      <c r="D65" s="1">
        <f t="shared" si="4"/>
        <v>150.29044956156906</v>
      </c>
      <c r="E65" s="1">
        <f t="shared" si="4"/>
        <v>556.96687762487716</v>
      </c>
    </row>
    <row r="66" spans="2:5">
      <c r="B66" s="1">
        <f t="shared" si="2"/>
        <v>1170000</v>
      </c>
      <c r="C66">
        <f t="shared" si="3"/>
        <v>7.6353463544933712E-5</v>
      </c>
      <c r="D66" s="1">
        <f t="shared" si="4"/>
        <v>150.6067997629637</v>
      </c>
      <c r="E66" s="1">
        <f t="shared" si="4"/>
        <v>560.80430156415309</v>
      </c>
    </row>
    <row r="67" spans="2:5">
      <c r="B67" s="1">
        <f t="shared" si="2"/>
        <v>1190000</v>
      </c>
      <c r="C67">
        <f t="shared" si="3"/>
        <v>7.5709118998889874E-5</v>
      </c>
      <c r="D67" s="1">
        <f t="shared" si="4"/>
        <v>150.92108937959125</v>
      </c>
      <c r="E67" s="1">
        <f t="shared" si="4"/>
        <v>564.60969669860185</v>
      </c>
    </row>
    <row r="68" spans="2:5">
      <c r="B68" s="1">
        <f t="shared" si="2"/>
        <v>1210000</v>
      </c>
      <c r="C68">
        <f t="shared" si="3"/>
        <v>7.508081669196245E-5</v>
      </c>
      <c r="D68" s="1">
        <f t="shared" si="4"/>
        <v>151.23335970198798</v>
      </c>
      <c r="E68" s="1">
        <f t="shared" si="4"/>
        <v>568.3838567257219</v>
      </c>
    </row>
    <row r="69" spans="2:5">
      <c r="B69" s="1">
        <f t="shared" si="2"/>
        <v>1230000</v>
      </c>
      <c r="C69">
        <f t="shared" si="3"/>
        <v>7.4467901812891646E-5</v>
      </c>
      <c r="D69" s="1">
        <f t="shared" si="4"/>
        <v>151.5436506609351</v>
      </c>
      <c r="E69" s="1">
        <f t="shared" si="4"/>
        <v>572.1275430162583</v>
      </c>
    </row>
    <row r="70" spans="2:5">
      <c r="B70" s="1">
        <f t="shared" si="2"/>
        <v>1250000</v>
      </c>
      <c r="C70">
        <f t="shared" si="3"/>
        <v>7.3869756368948722E-5</v>
      </c>
      <c r="D70" s="1">
        <f t="shared" si="4"/>
        <v>151.85200088823748</v>
      </c>
      <c r="E70" s="1">
        <f t="shared" si="4"/>
        <v>575.84148643046149</v>
      </c>
    </row>
    <row r="71" spans="2:5">
      <c r="B71" s="1">
        <f t="shared" si="2"/>
        <v>1270000</v>
      </c>
      <c r="C71">
        <f t="shared" si="3"/>
        <v>7.3285796566279978E-5</v>
      </c>
      <c r="D71" s="1">
        <f t="shared" si="4"/>
        <v>152.1584477741705</v>
      </c>
      <c r="E71" s="1">
        <f t="shared" si="4"/>
        <v>579.52638900510283</v>
      </c>
    </row>
    <row r="72" spans="2:5">
      <c r="B72" s="1">
        <f t="shared" si="2"/>
        <v>1290000</v>
      </c>
      <c r="C72">
        <f t="shared" si="3"/>
        <v>7.2715470414516989E-5</v>
      </c>
      <c r="D72" s="1">
        <f t="shared" si="4"/>
        <v>152.46302752180199</v>
      </c>
      <c r="E72" s="1">
        <f t="shared" si="4"/>
        <v>583.18292552231389</v>
      </c>
    </row>
    <row r="73" spans="2:5">
      <c r="B73" s="1">
        <f t="shared" si="2"/>
        <v>1310000</v>
      </c>
      <c r="C73">
        <f t="shared" si="3"/>
        <v>7.2158255533310504E-5</v>
      </c>
      <c r="D73" s="1">
        <f t="shared" si="4"/>
        <v>152.7657751983844</v>
      </c>
      <c r="E73" s="1">
        <f t="shared" si="4"/>
        <v>586.81174497022448</v>
      </c>
    </row>
    <row r="74" spans="2:5">
      <c r="B74" s="1">
        <f t="shared" si="2"/>
        <v>1330000</v>
      </c>
      <c r="C74">
        <f t="shared" si="3"/>
        <v>7.1613657140974957E-5</v>
      </c>
      <c r="D74" s="1">
        <f t="shared" si="4"/>
        <v>153.06672478399852</v>
      </c>
      <c r="E74" s="1">
        <f t="shared" si="4"/>
        <v>590.41347190438455</v>
      </c>
    </row>
    <row r="75" spans="2:5">
      <c r="B75" s="1">
        <f t="shared" ref="B75:B138" si="5">B74+20000</f>
        <v>1350000</v>
      </c>
      <c r="C75">
        <f t="shared" si="3"/>
        <v>7.1081206207641029E-5</v>
      </c>
      <c r="D75" s="1">
        <f t="shared" si="4"/>
        <v>153.36590921761791</v>
      </c>
      <c r="E75" s="1">
        <f t="shared" si="4"/>
        <v>593.98870771809106</v>
      </c>
    </row>
    <row r="76" spans="2:5">
      <c r="B76" s="1">
        <f t="shared" si="5"/>
        <v>1370000</v>
      </c>
      <c r="C76">
        <f t="shared" si="3"/>
        <v>7.0560457757247176E-5</v>
      </c>
      <c r="D76" s="1">
        <f t="shared" si="4"/>
        <v>153.6633604407528</v>
      </c>
      <c r="E76" s="1">
        <f t="shared" si="4"/>
        <v>597.53803182896615</v>
      </c>
    </row>
    <row r="77" spans="2:5">
      <c r="B77" s="1">
        <f t="shared" si="5"/>
        <v>1390000</v>
      </c>
      <c r="C77">
        <f t="shared" si="3"/>
        <v>7.0050989304399085E-5</v>
      </c>
      <c r="D77" s="1">
        <f t="shared" si="4"/>
        <v>153.95910943882092</v>
      </c>
      <c r="E77" s="1">
        <f t="shared" si="4"/>
        <v>601.06200278843926</v>
      </c>
    </row>
    <row r="78" spans="2:5">
      <c r="B78" s="1">
        <f t="shared" si="5"/>
        <v>1410000</v>
      </c>
      <c r="C78">
        <f t="shared" ref="C78:C141" si="6">SQRT(D$2/(D$3*D$4*B78))</f>
        <v>6.9552399413617266E-5</v>
      </c>
      <c r="D78" s="1">
        <f t="shared" ref="D78:E141" si="7">36+20*LOG10($C78/$D$2)+8.7*(D$5/$C78)</f>
        <v>154.25318628038289</v>
      </c>
      <c r="E78" s="1">
        <f t="shared" si="7"/>
        <v>604.56115932017474</v>
      </c>
    </row>
    <row r="79" spans="2:5">
      <c r="B79" s="1">
        <f t="shared" si="5"/>
        <v>1430000</v>
      </c>
      <c r="C79">
        <f t="shared" si="6"/>
        <v>6.9064306369806669E-5</v>
      </c>
      <c r="D79" s="1">
        <f t="shared" si="7"/>
        <v>154.54562015437139</v>
      </c>
      <c r="E79" s="1">
        <f t="shared" si="7"/>
        <v>608.03602129293085</v>
      </c>
    </row>
    <row r="80" spans="2:5">
      <c r="B80" s="1">
        <f t="shared" si="5"/>
        <v>1450000</v>
      </c>
      <c r="C80">
        <f t="shared" si="6"/>
        <v>6.8586346949941823E-5</v>
      </c>
      <c r="D80" s="1">
        <f t="shared" si="7"/>
        <v>154.8364394054334</v>
      </c>
      <c r="E80" s="1">
        <f t="shared" si="7"/>
        <v>611.48709063284309</v>
      </c>
    </row>
    <row r="81" spans="2:5">
      <c r="B81" s="1">
        <f t="shared" si="5"/>
        <v>1470000</v>
      </c>
      <c r="C81">
        <f t="shared" si="6"/>
        <v>6.8118175286985163E-5</v>
      </c>
      <c r="D81" s="1">
        <f t="shared" si="7"/>
        <v>155.12567156749847</v>
      </c>
      <c r="E81" s="1">
        <f t="shared" si="7"/>
        <v>614.91485217968204</v>
      </c>
    </row>
    <row r="82" spans="2:5">
      <c r="B82" s="1">
        <f t="shared" si="5"/>
        <v>1490000</v>
      </c>
      <c r="C82">
        <f t="shared" si="6"/>
        <v>6.7659461817963872E-5</v>
      </c>
      <c r="D82" s="1">
        <f t="shared" si="7"/>
        <v>155.41334339567715</v>
      </c>
      <c r="E82" s="1">
        <f t="shared" si="7"/>
        <v>618.31977449123758</v>
      </c>
    </row>
    <row r="83" spans="2:5">
      <c r="B83" s="1">
        <f t="shared" si="5"/>
        <v>1510000</v>
      </c>
      <c r="C83">
        <f t="shared" si="6"/>
        <v>6.7209892308935264E-5</v>
      </c>
      <c r="D83" s="1">
        <f t="shared" si="7"/>
        <v>155.69948089658743</v>
      </c>
      <c r="E83" s="1">
        <f t="shared" si="7"/>
        <v>621.70231059962134</v>
      </c>
    </row>
    <row r="84" spans="2:5">
      <c r="B84" s="1">
        <f t="shared" si="5"/>
        <v>1530000</v>
      </c>
      <c r="C84">
        <f t="shared" si="6"/>
        <v>6.6769166950286004E-5</v>
      </c>
      <c r="D84" s="1">
        <f t="shared" si="7"/>
        <v>155.98410935720082</v>
      </c>
      <c r="E84" s="1">
        <f t="shared" si="7"/>
        <v>625.06289872295372</v>
      </c>
    </row>
    <row r="85" spans="2:5">
      <c r="B85" s="1">
        <f t="shared" si="5"/>
        <v>1550000</v>
      </c>
      <c r="C85">
        <f t="shared" si="6"/>
        <v>6.6336999516446575E-5</v>
      </c>
      <c r="D85" s="1">
        <f t="shared" si="7"/>
        <v>156.26725337229311</v>
      </c>
      <c r="E85" s="1">
        <f t="shared" si="7"/>
        <v>628.40196293561917</v>
      </c>
    </row>
    <row r="86" spans="2:5">
      <c r="B86" s="1">
        <f t="shared" si="5"/>
        <v>1570000</v>
      </c>
      <c r="C86">
        <f t="shared" si="6"/>
        <v>6.5913116584670239E-5</v>
      </c>
      <c r="D86" s="1">
        <f t="shared" si="7"/>
        <v>156.54893687057995</v>
      </c>
      <c r="E86" s="1">
        <f t="shared" si="7"/>
        <v>631.71991379999213</v>
      </c>
    </row>
    <row r="87" spans="2:5">
      <c r="B87" s="1">
        <f t="shared" si="5"/>
        <v>1590000</v>
      </c>
      <c r="C87">
        <f t="shared" si="6"/>
        <v>6.5497256808031532E-5</v>
      </c>
      <c r="D87" s="1">
        <f t="shared" si="7"/>
        <v>156.82918313961156</v>
      </c>
      <c r="E87" s="1">
        <f t="shared" si="7"/>
        <v>635.01714896231783</v>
      </c>
    </row>
    <row r="88" spans="2:5">
      <c r="B88" s="1">
        <f t="shared" si="5"/>
        <v>1610000</v>
      </c>
      <c r="C88">
        <f t="shared" si="6"/>
        <v>6.5089170238252572E-5</v>
      </c>
      <c r="D88" s="1">
        <f t="shared" si="7"/>
        <v>157.10801484949695</v>
      </c>
      <c r="E88" s="1">
        <f t="shared" si="7"/>
        <v>638.29405371519749</v>
      </c>
    </row>
    <row r="89" spans="2:5">
      <c r="B89" s="1">
        <f t="shared" si="5"/>
        <v>1630000</v>
      </c>
      <c r="C89">
        <f t="shared" si="6"/>
        <v>6.4688617694370833E-5</v>
      </c>
      <c r="D89" s="1">
        <f t="shared" si="7"/>
        <v>157.3854540755224</v>
      </c>
      <c r="E89" s="1">
        <f t="shared" si="7"/>
        <v>641.55100152894158</v>
      </c>
    </row>
    <row r="90" spans="2:5">
      <c r="B90" s="1">
        <f t="shared" si="5"/>
        <v>1650000</v>
      </c>
      <c r="C90">
        <f t="shared" si="6"/>
        <v>6.4295370173625375E-5</v>
      </c>
      <c r="D90" s="1">
        <f t="shared" si="7"/>
        <v>157.661522319726</v>
      </c>
      <c r="E90" s="1">
        <f t="shared" si="7"/>
        <v>644.78835455387321</v>
      </c>
    </row>
    <row r="91" spans="2:5">
      <c r="B91" s="1">
        <f t="shared" si="5"/>
        <v>1670000</v>
      </c>
      <c r="C91">
        <f t="shared" si="6"/>
        <v>6.3909208301265099E-5</v>
      </c>
      <c r="D91" s="1">
        <f t="shared" si="7"/>
        <v>157.93624053148531</v>
      </c>
      <c r="E91" s="1">
        <f t="shared" si="7"/>
        <v>648.00646409549722</v>
      </c>
    </row>
    <row r="92" spans="2:5">
      <c r="B92" s="1">
        <f t="shared" si="5"/>
        <v>1690000</v>
      </c>
      <c r="C92">
        <f t="shared" si="6"/>
        <v>6.3529921816275921E-5</v>
      </c>
      <c r="D92" s="1">
        <f t="shared" si="7"/>
        <v>158.20962912717201</v>
      </c>
      <c r="E92" s="1">
        <f t="shared" si="7"/>
        <v>651.20567106431213</v>
      </c>
    </row>
    <row r="93" spans="2:5">
      <c r="B93" s="1">
        <f t="shared" si="5"/>
        <v>1710000</v>
      </c>
      <c r="C93">
        <f t="shared" si="6"/>
        <v>6.3157309090288187E-5</v>
      </c>
      <c r="D93" s="1">
        <f t="shared" si="7"/>
        <v>158.48170800892376</v>
      </c>
      <c r="E93" s="1">
        <f t="shared" si="7"/>
        <v>654.38630640189308</v>
      </c>
    </row>
    <row r="94" spans="2:5">
      <c r="B94" s="1">
        <f t="shared" si="5"/>
        <v>1730000</v>
      </c>
      <c r="C94">
        <f t="shared" si="6"/>
        <v>6.2791176677163611E-5</v>
      </c>
      <c r="D94" s="1">
        <f t="shared" si="7"/>
        <v>158.75249658258127</v>
      </c>
      <c r="E94" s="1">
        <f t="shared" si="7"/>
        <v>657.54869148476575</v>
      </c>
    </row>
    <row r="95" spans="2:5">
      <c r="B95" s="1">
        <f t="shared" si="5"/>
        <v>1750000</v>
      </c>
      <c r="C95">
        <f t="shared" si="6"/>
        <v>6.243133889097595E-5</v>
      </c>
      <c r="D95" s="1">
        <f t="shared" si="7"/>
        <v>159.02201377483374</v>
      </c>
      <c r="E95" s="1">
        <f t="shared" si="7"/>
        <v>660.69313850746539</v>
      </c>
    </row>
    <row r="96" spans="2:5">
      <c r="B96" s="1">
        <f t="shared" si="5"/>
        <v>1770000</v>
      </c>
      <c r="C96">
        <f t="shared" si="6"/>
        <v>6.2077617410294272E-5</v>
      </c>
      <c r="D96" s="1">
        <f t="shared" si="7"/>
        <v>159.29027804961581</v>
      </c>
      <c r="E96" s="1">
        <f t="shared" si="7"/>
        <v>663.81995084608229</v>
      </c>
    </row>
    <row r="97" spans="2:5">
      <c r="B97" s="1">
        <f t="shared" si="5"/>
        <v>1790000</v>
      </c>
      <c r="C97">
        <f t="shared" si="6"/>
        <v>6.1729840906852849E-5</v>
      </c>
      <c r="D97" s="1">
        <f t="shared" si="7"/>
        <v>159.55730742379393</v>
      </c>
      <c r="E97" s="1">
        <f t="shared" si="7"/>
        <v>666.929423403491</v>
      </c>
    </row>
    <row r="98" spans="2:5">
      <c r="B98" s="1">
        <f t="shared" si="5"/>
        <v>1810000</v>
      </c>
      <c r="C98">
        <f t="shared" si="6"/>
        <v>6.1387844696851447E-5</v>
      </c>
      <c r="D98" s="1">
        <f t="shared" si="7"/>
        <v>159.82311948217966</v>
      </c>
      <c r="E98" s="1">
        <f t="shared" si="7"/>
        <v>670.02184293738492</v>
      </c>
    </row>
    <row r="99" spans="2:5">
      <c r="B99" s="1">
        <f t="shared" si="5"/>
        <v>1830000</v>
      </c>
      <c r="C99">
        <f t="shared" si="6"/>
        <v>6.1051470413273759E-5</v>
      </c>
      <c r="D99" s="1">
        <f t="shared" si="7"/>
        <v>160.08773139190464</v>
      </c>
      <c r="E99" s="1">
        <f t="shared" si="7"/>
        <v>673.09748837214659</v>
      </c>
    </row>
    <row r="100" spans="2:5">
      <c r="B100" s="1">
        <f t="shared" si="5"/>
        <v>1850000</v>
      </c>
      <c r="C100">
        <f t="shared" si="6"/>
        <v>6.0720565697743187E-5</v>
      </c>
      <c r="D100" s="1">
        <f t="shared" si="7"/>
        <v>160.35115991618878</v>
      </c>
      <c r="E100" s="1">
        <f t="shared" si="7"/>
        <v>676.15663109552054</v>
      </c>
    </row>
    <row r="101" spans="2:5">
      <c r="B101" s="1">
        <f t="shared" si="5"/>
        <v>1870000</v>
      </c>
      <c r="C101">
        <f t="shared" si="6"/>
        <v>6.0394983910553724E-5</v>
      </c>
      <c r="D101" s="1">
        <f t="shared" si="7"/>
        <v>160.61342142753392</v>
      </c>
      <c r="E101" s="1">
        <f t="shared" si="7"/>
        <v>679.19953524098571</v>
      </c>
    </row>
    <row r="102" spans="2:5">
      <c r="B102" s="1">
        <f t="shared" si="5"/>
        <v>1890000</v>
      </c>
      <c r="C102">
        <f t="shared" si="6"/>
        <v>6.0074583857622861E-5</v>
      </c>
      <c r="D102" s="1">
        <f t="shared" si="7"/>
        <v>160.87453192037017</v>
      </c>
      <c r="E102" s="1">
        <f t="shared" si="7"/>
        <v>682.22645795665528</v>
      </c>
    </row>
    <row r="103" spans="2:5">
      <c r="B103" s="1">
        <f t="shared" si="5"/>
        <v>1910000</v>
      </c>
      <c r="C103">
        <f t="shared" si="6"/>
        <v>5.9759229533211328E-5</v>
      </c>
      <c r="D103" s="1">
        <f t="shared" si="7"/>
        <v>161.13450702318335</v>
      </c>
      <c r="E103" s="1">
        <f t="shared" si="7"/>
        <v>685.23764966149054</v>
      </c>
    </row>
    <row r="104" spans="2:5">
      <c r="B104" s="1">
        <f t="shared" si="5"/>
        <v>1930000</v>
      </c>
      <c r="C104">
        <f t="shared" si="6"/>
        <v>5.9448789877345074E-5</v>
      </c>
      <c r="D104" s="1">
        <f t="shared" si="7"/>
        <v>161.39336201014848</v>
      </c>
      <c r="E104" s="1">
        <f t="shared" si="7"/>
        <v>688.2333542895459</v>
      </c>
    </row>
    <row r="105" spans="2:5">
      <c r="B105" s="1">
        <f t="shared" si="5"/>
        <v>1950000</v>
      </c>
      <c r="C105">
        <f t="shared" si="6"/>
        <v>5.9143138546956683E-5</v>
      </c>
      <c r="D105" s="1">
        <f t="shared" si="7"/>
        <v>161.65111181229366</v>
      </c>
      <c r="E105" s="1">
        <f t="shared" si="7"/>
        <v>691.21380952292486</v>
      </c>
    </row>
    <row r="106" spans="2:5">
      <c r="B106" s="1">
        <f t="shared" si="5"/>
        <v>1970000</v>
      </c>
      <c r="C106">
        <f t="shared" si="6"/>
        <v>5.8842153699838627E-5</v>
      </c>
      <c r="D106" s="1">
        <f t="shared" si="7"/>
        <v>161.90777102821735</v>
      </c>
      <c r="E106" s="1">
        <f t="shared" si="7"/>
        <v>694.17924701407844</v>
      </c>
    </row>
    <row r="107" spans="2:5">
      <c r="B107" s="1">
        <f t="shared" si="5"/>
        <v>1990000</v>
      </c>
      <c r="C107">
        <f t="shared" si="6"/>
        <v>5.8545717790569152E-5</v>
      </c>
      <c r="D107" s="1">
        <f t="shared" si="7"/>
        <v>162.16335393438007</v>
      </c>
      <c r="E107" s="1">
        <f t="shared" si="7"/>
        <v>697.12989259803601</v>
      </c>
    </row>
    <row r="108" spans="2:5">
      <c r="B108" s="1">
        <f t="shared" si="5"/>
        <v>2010000</v>
      </c>
      <c r="C108">
        <f t="shared" si="6"/>
        <v>5.8253717377634651E-5</v>
      </c>
      <c r="D108" s="1">
        <f t="shared" si="7"/>
        <v>162.41787449499142</v>
      </c>
      <c r="E108" s="1">
        <f t="shared" si="7"/>
        <v>700.06596649511982</v>
      </c>
    </row>
    <row r="109" spans="2:5">
      <c r="B109" s="1">
        <f t="shared" si="5"/>
        <v>2030000</v>
      </c>
      <c r="C109">
        <f t="shared" si="6"/>
        <v>5.7966042941029544E-5</v>
      </c>
      <c r="D109" s="1">
        <f t="shared" si="7"/>
        <v>162.67134637151111</v>
      </c>
      <c r="E109" s="1">
        <f t="shared" si="7"/>
        <v>702.98768350466162</v>
      </c>
    </row>
    <row r="110" spans="2:5">
      <c r="B110" s="1">
        <f t="shared" si="5"/>
        <v>2050000</v>
      </c>
      <c r="C110">
        <f t="shared" si="6"/>
        <v>5.7682588709667699E-5</v>
      </c>
      <c r="D110" s="1">
        <f t="shared" si="7"/>
        <v>162.92378293178226</v>
      </c>
      <c r="E110" s="1">
        <f t="shared" si="7"/>
        <v>705.89525319020208</v>
      </c>
    </row>
    <row r="111" spans="2:5">
      <c r="B111" s="1">
        <f t="shared" si="5"/>
        <v>2070000</v>
      </c>
      <c r="C111">
        <f t="shared" si="6"/>
        <v>5.7403252497987687E-5</v>
      </c>
      <c r="D111" s="1">
        <f t="shared" si="7"/>
        <v>163.17519725881465</v>
      </c>
      <c r="E111" s="1">
        <f t="shared" si="7"/>
        <v>708.78888005663077</v>
      </c>
    </row>
    <row r="112" spans="2:5">
      <c r="B112" s="1">
        <f t="shared" si="5"/>
        <v>2090000</v>
      </c>
      <c r="C112">
        <f t="shared" si="6"/>
        <v>5.7127935551178618E-5</v>
      </c>
      <c r="D112" s="1">
        <f t="shared" si="7"/>
        <v>163.42560215923302</v>
      </c>
      <c r="E112" s="1">
        <f t="shared" si="7"/>
        <v>711.66876371968658</v>
      </c>
    </row>
    <row r="113" spans="2:5">
      <c r="B113" s="1">
        <f t="shared" si="5"/>
        <v>2110000</v>
      </c>
      <c r="C113">
        <f t="shared" si="6"/>
        <v>5.6856542398494072E-5</v>
      </c>
      <c r="D113" s="1">
        <f t="shared" si="7"/>
        <v>163.67501017140683</v>
      </c>
      <c r="E113" s="1">
        <f t="shared" si="7"/>
        <v>714.53509906822228</v>
      </c>
    </row>
    <row r="114" spans="2:5">
      <c r="B114" s="1">
        <f t="shared" si="5"/>
        <v>2130000</v>
      </c>
      <c r="C114">
        <f t="shared" si="6"/>
        <v>5.658898071415946E-5</v>
      </c>
      <c r="D114" s="1">
        <f t="shared" si="7"/>
        <v>163.92343357327553</v>
      </c>
      <c r="E114" s="1">
        <f t="shared" si="7"/>
        <v>717.38807641960329</v>
      </c>
    </row>
    <row r="115" spans="2:5">
      <c r="B115" s="1">
        <f t="shared" si="5"/>
        <v>2150000</v>
      </c>
      <c r="C115">
        <f t="shared" si="6"/>
        <v>5.6325161185412491E-5</v>
      </c>
      <c r="D115" s="1">
        <f t="shared" si="7"/>
        <v>164.17088438988304</v>
      </c>
      <c r="E115" s="1">
        <f t="shared" si="7"/>
        <v>720.22788166859618</v>
      </c>
    </row>
    <row r="116" spans="2:5">
      <c r="B116" s="1">
        <f t="shared" si="5"/>
        <v>2170000</v>
      </c>
      <c r="C116">
        <f t="shared" si="6"/>
        <v>5.6064997387248371E-5</v>
      </c>
      <c r="D116" s="1">
        <f t="shared" si="7"/>
        <v>164.41737440063457</v>
      </c>
      <c r="E116" s="1">
        <f t="shared" si="7"/>
        <v>723.05469643007496</v>
      </c>
    </row>
    <row r="117" spans="2:5">
      <c r="B117" s="1">
        <f t="shared" si="5"/>
        <v>2190000</v>
      </c>
      <c r="C117">
        <f t="shared" si="6"/>
        <v>5.5808405663470973E-5</v>
      </c>
      <c r="D117" s="1">
        <f t="shared" si="7"/>
        <v>164.66291514628841</v>
      </c>
      <c r="E117" s="1">
        <f t="shared" si="7"/>
        <v>725.86869817585625</v>
      </c>
    </row>
    <row r="118" spans="2:5">
      <c r="B118" s="1">
        <f t="shared" si="5"/>
        <v>2210000</v>
      </c>
      <c r="C118">
        <f t="shared" si="6"/>
        <v>5.5555305013678092E-5</v>
      </c>
      <c r="D118" s="1">
        <f t="shared" si="7"/>
        <v>164.9075179356937</v>
      </c>
      <c r="E118" s="1">
        <f t="shared" si="7"/>
        <v>728.67006036595853</v>
      </c>
    </row>
    <row r="119" spans="2:5">
      <c r="B119" s="1">
        <f t="shared" si="5"/>
        <v>2230000</v>
      </c>
      <c r="C119">
        <f t="shared" si="6"/>
        <v>5.5305616985833971E-5</v>
      </c>
      <c r="D119" s="1">
        <f t="shared" si="7"/>
        <v>165.1511938522861</v>
      </c>
      <c r="E119" s="1">
        <f t="shared" si="7"/>
        <v>731.45895257455709</v>
      </c>
    </row>
    <row r="120" spans="2:5">
      <c r="B120" s="1">
        <f t="shared" si="5"/>
        <v>2250000</v>
      </c>
      <c r="C120">
        <f t="shared" si="6"/>
        <v>5.5059265574105793E-5</v>
      </c>
      <c r="D120" s="1">
        <f t="shared" si="7"/>
        <v>165.39395376035137</v>
      </c>
      <c r="E120" s="1">
        <f t="shared" si="7"/>
        <v>734.23554061089771</v>
      </c>
    </row>
    <row r="121" spans="2:5">
      <c r="B121" s="1">
        <f t="shared" si="5"/>
        <v>2270000</v>
      </c>
      <c r="C121">
        <f t="shared" si="6"/>
        <v>5.4816177121661744E-5</v>
      </c>
      <c r="D121" s="1">
        <f t="shared" si="7"/>
        <v>165.63580831106688</v>
      </c>
      <c r="E121" s="1">
        <f t="shared" si="7"/>
        <v>736.99998663541146</v>
      </c>
    </row>
    <row r="122" spans="2:5">
      <c r="B122" s="1">
        <f t="shared" si="5"/>
        <v>2290000</v>
      </c>
      <c r="C122">
        <f t="shared" si="6"/>
        <v>5.4576280228148541E-5</v>
      </c>
      <c r="D122" s="1">
        <f t="shared" si="7"/>
        <v>165.87676794833115</v>
      </c>
      <c r="E122" s="1">
        <f t="shared" si="7"/>
        <v>739.75244927126289</v>
      </c>
    </row>
    <row r="123" spans="2:5">
      <c r="B123" s="1">
        <f t="shared" si="5"/>
        <v>2310000</v>
      </c>
      <c r="C123">
        <f t="shared" si="6"/>
        <v>5.4339505661584452E-5</v>
      </c>
      <c r="D123" s="1">
        <f t="shared" si="7"/>
        <v>166.11684291438939</v>
      </c>
      <c r="E123" s="1">
        <f t="shared" si="7"/>
        <v>742.49308371154871</v>
      </c>
    </row>
    <row r="124" spans="2:5">
      <c r="B124" s="1">
        <f t="shared" si="5"/>
        <v>2330000</v>
      </c>
      <c r="C124">
        <f t="shared" si="6"/>
        <v>5.4105786274420828E-5</v>
      </c>
      <c r="D124" s="1">
        <f t="shared" si="7"/>
        <v>166.35604325526486</v>
      </c>
      <c r="E124" s="1">
        <f t="shared" si="7"/>
        <v>745.2220418223518</v>
      </c>
    </row>
    <row r="125" spans="2:5">
      <c r="B125" s="1">
        <f t="shared" si="5"/>
        <v>2350000</v>
      </c>
      <c r="C125">
        <f t="shared" si="6"/>
        <v>5.387505692354124E-5</v>
      </c>
      <c r="D125" s="1">
        <f t="shared" si="7"/>
        <v>166.59437882600292</v>
      </c>
      <c r="E125" s="1">
        <f t="shared" si="7"/>
        <v>747.93947224184694</v>
      </c>
    </row>
    <row r="126" spans="2:5">
      <c r="B126" s="1">
        <f t="shared" si="5"/>
        <v>2370000</v>
      </c>
      <c r="C126">
        <f t="shared" si="6"/>
        <v>5.3647254393981564E-5</v>
      </c>
      <c r="D126" s="1">
        <f t="shared" si="7"/>
        <v>166.83185929573688</v>
      </c>
      <c r="E126" s="1">
        <f t="shared" si="7"/>
        <v>750.6455204756395</v>
      </c>
    </row>
    <row r="127" spans="2:5">
      <c r="B127" s="1">
        <f t="shared" si="5"/>
        <v>2390000</v>
      </c>
      <c r="C127">
        <f t="shared" si="6"/>
        <v>5.342231732616833E-5</v>
      </c>
      <c r="D127" s="1">
        <f t="shared" si="7"/>
        <v>167.06849415258176</v>
      </c>
      <c r="E127" s="1">
        <f t="shared" si="7"/>
        <v>753.3403289885116</v>
      </c>
    </row>
    <row r="128" spans="2:5">
      <c r="B128" s="1">
        <f t="shared" si="5"/>
        <v>2410000</v>
      </c>
      <c r="C128">
        <f t="shared" si="6"/>
        <v>5.3200186146485093E-5</v>
      </c>
      <c r="D128" s="1">
        <f t="shared" si="7"/>
        <v>167.3042927083641</v>
      </c>
      <c r="E128" s="1">
        <f t="shared" si="7"/>
        <v>756.02403729274079</v>
      </c>
    </row>
    <row r="129" spans="2:5">
      <c r="B129" s="1">
        <f t="shared" si="5"/>
        <v>2430000</v>
      </c>
      <c r="C129">
        <f t="shared" si="6"/>
        <v>5.2980803000988461E-5</v>
      </c>
      <c r="D129" s="1">
        <f t="shared" si="7"/>
        <v>167.5392641031934</v>
      </c>
      <c r="E129" s="1">
        <f t="shared" si="7"/>
        <v>758.69678203314356</v>
      </c>
    </row>
    <row r="130" spans="2:5">
      <c r="B130" s="1">
        <f t="shared" si="5"/>
        <v>2450000</v>
      </c>
      <c r="C130">
        <f t="shared" si="6"/>
        <v>5.2764111692106232E-5</v>
      </c>
      <c r="D130" s="1">
        <f t="shared" si="7"/>
        <v>167.77341730988269</v>
      </c>
      <c r="E130" s="1">
        <f t="shared" si="7"/>
        <v>761.35869706899632</v>
      </c>
    </row>
    <row r="131" spans="2:5">
      <c r="B131" s="1">
        <f t="shared" si="5"/>
        <v>2470000</v>
      </c>
      <c r="C131">
        <f t="shared" si="6"/>
        <v>5.2550057618160463E-5</v>
      </c>
      <c r="D131" s="1">
        <f t="shared" si="7"/>
        <v>168.00676113822345</v>
      </c>
      <c r="E131" s="1">
        <f t="shared" si="7"/>
        <v>764.00991355296605</v>
      </c>
    </row>
    <row r="132" spans="2:5">
      <c r="B132" s="1">
        <f t="shared" si="5"/>
        <v>2490000</v>
      </c>
      <c r="C132">
        <f t="shared" si="6"/>
        <v>5.2338587715567571E-5</v>
      </c>
      <c r="D132" s="1">
        <f t="shared" si="7"/>
        <v>168.23930423912117</v>
      </c>
      <c r="E132" s="1">
        <f t="shared" si="7"/>
        <v>766.65056000718971</v>
      </c>
    </row>
    <row r="133" spans="2:5">
      <c r="B133" s="1">
        <f t="shared" si="5"/>
        <v>2510000</v>
      </c>
      <c r="C133">
        <f t="shared" si="6"/>
        <v>5.2129650403576695E-5</v>
      </c>
      <c r="D133" s="1">
        <f t="shared" si="7"/>
        <v>168.47105510859672</v>
      </c>
      <c r="E133" s="1">
        <f t="shared" si="7"/>
        <v>769.28076239662187</v>
      </c>
    </row>
    <row r="134" spans="2:5">
      <c r="B134" s="1">
        <f t="shared" si="5"/>
        <v>2530000</v>
      </c>
      <c r="C134">
        <f t="shared" si="6"/>
        <v>5.1923195531415411E-5</v>
      </c>
      <c r="D134" s="1">
        <f t="shared" si="7"/>
        <v>168.70202209165885</v>
      </c>
      <c r="E134" s="1">
        <f t="shared" si="7"/>
        <v>771.90064419977352</v>
      </c>
    </row>
    <row r="135" spans="2:5">
      <c r="B135" s="1">
        <f t="shared" si="5"/>
        <v>2550000</v>
      </c>
      <c r="C135">
        <f t="shared" si="6"/>
        <v>5.1719174327720069E-5</v>
      </c>
      <c r="D135" s="1">
        <f t="shared" si="7"/>
        <v>168.93221338605355</v>
      </c>
      <c r="E135" s="1">
        <f t="shared" si="7"/>
        <v>774.51032647695274</v>
      </c>
    </row>
    <row r="136" spans="2:5">
      <c r="B136" s="1">
        <f t="shared" si="5"/>
        <v>2570000</v>
      </c>
      <c r="C136">
        <f t="shared" si="6"/>
        <v>5.1517539352134774E-5</v>
      </c>
      <c r="D136" s="1">
        <f t="shared" si="7"/>
        <v>169.16163704589357</v>
      </c>
      <c r="E136" s="1">
        <f t="shared" si="7"/>
        <v>777.10992793611376</v>
      </c>
    </row>
    <row r="137" spans="2:5">
      <c r="B137" s="1">
        <f t="shared" si="5"/>
        <v>2590000</v>
      </c>
      <c r="C137">
        <f t="shared" si="6"/>
        <v>5.1318244448970071E-5</v>
      </c>
      <c r="D137" s="1">
        <f t="shared" si="7"/>
        <v>169.39030098517435</v>
      </c>
      <c r="E137" s="1">
        <f t="shared" si="7"/>
        <v>779.69956499641773</v>
      </c>
    </row>
    <row r="138" spans="2:5">
      <c r="B138" s="1">
        <f t="shared" si="5"/>
        <v>2610000</v>
      </c>
      <c r="C138">
        <f t="shared" si="6"/>
        <v>5.112124470281842E-5</v>
      </c>
      <c r="D138" s="1">
        <f t="shared" si="7"/>
        <v>169.6182129811794</v>
      </c>
      <c r="E138" s="1">
        <f t="shared" si="7"/>
        <v>782.27935184960097</v>
      </c>
    </row>
    <row r="139" spans="2:5">
      <c r="B139" s="1">
        <f t="shared" ref="B139:B158" si="8">B138+20000</f>
        <v>2630000</v>
      </c>
      <c r="C139">
        <f t="shared" si="6"/>
        <v>5.0926496396029729E-5</v>
      </c>
      <c r="D139" s="1">
        <f t="shared" si="7"/>
        <v>169.84538067778021</v>
      </c>
      <c r="E139" s="1">
        <f t="shared" si="7"/>
        <v>784.84940051924195</v>
      </c>
    </row>
    <row r="140" spans="2:5">
      <c r="B140" s="1">
        <f t="shared" si="8"/>
        <v>2650000</v>
      </c>
      <c r="C140">
        <f t="shared" si="6"/>
        <v>5.0733956967955302E-5</v>
      </c>
      <c r="D140" s="1">
        <f t="shared" si="7"/>
        <v>170.07181158863409</v>
      </c>
      <c r="E140" s="1">
        <f t="shared" si="7"/>
        <v>787.40982091801504</v>
      </c>
    </row>
    <row r="141" spans="2:5">
      <c r="B141" s="1">
        <f t="shared" si="8"/>
        <v>2670000</v>
      </c>
      <c r="C141">
        <f t="shared" si="6"/>
        <v>5.0543584975874124E-5</v>
      </c>
      <c r="D141" s="1">
        <f t="shared" si="7"/>
        <v>170.29751310028399</v>
      </c>
      <c r="E141" s="1">
        <f t="shared" si="7"/>
        <v>789.96072090301334</v>
      </c>
    </row>
    <row r="142" spans="2:5">
      <c r="B142" s="1">
        <f t="shared" si="8"/>
        <v>2690000</v>
      </c>
      <c r="C142">
        <f t="shared" ref="C142:C158" si="9">SQRT(D$2/(D$3*D$4*B142))</f>
        <v>5.035534005751998E-5</v>
      </c>
      <c r="D142" s="1">
        <f t="shared" ref="D142:E158" si="10">36+20*LOG10($C142/$D$2)+8.7*(D$5/$C142)</f>
        <v>170.52249247516428</v>
      </c>
      <c r="E142" s="1">
        <f t="shared" si="10"/>
        <v>792.50220632922094</v>
      </c>
    </row>
    <row r="143" spans="2:5">
      <c r="B143" s="1">
        <f t="shared" si="8"/>
        <v>2710000</v>
      </c>
      <c r="C143">
        <f t="shared" si="9"/>
        <v>5.0169182895132348E-5</v>
      </c>
      <c r="D143" s="1">
        <f t="shared" si="10"/>
        <v>170.74675685451498</v>
      </c>
      <c r="E143" s="1">
        <f t="shared" si="10"/>
        <v>795.03438110120794</v>
      </c>
    </row>
    <row r="144" spans="2:5">
      <c r="B144" s="1">
        <f t="shared" si="8"/>
        <v>2730000</v>
      </c>
      <c r="C144">
        <f t="shared" si="9"/>
        <v>4.9985075180958569E-5</v>
      </c>
      <c r="D144" s="1">
        <f t="shared" si="10"/>
        <v>170.97031326120913</v>
      </c>
      <c r="E144" s="1">
        <f t="shared" si="10"/>
        <v>797.55734722312081</v>
      </c>
    </row>
    <row r="145" spans="2:5">
      <c r="B145" s="1">
        <f t="shared" si="8"/>
        <v>2750000</v>
      </c>
      <c r="C145">
        <f t="shared" si="9"/>
        <v>4.980297958413843E-5</v>
      </c>
      <c r="D145" s="1">
        <f t="shared" si="10"/>
        <v>171.19316860249521</v>
      </c>
      <c r="E145" s="1">
        <f t="shared" si="10"/>
        <v>800.07120484703728</v>
      </c>
    </row>
    <row r="146" spans="2:5">
      <c r="B146" s="1">
        <f t="shared" si="8"/>
        <v>2770000</v>
      </c>
      <c r="C146">
        <f t="shared" si="9"/>
        <v>4.9622859718906146E-5</v>
      </c>
      <c r="D146" s="1">
        <f t="shared" si="10"/>
        <v>171.41532967265871</v>
      </c>
      <c r="E146" s="1">
        <f t="shared" si="10"/>
        <v>802.57605231974912</v>
      </c>
    </row>
    <row r="147" spans="2:5">
      <c r="B147" s="1">
        <f t="shared" si="8"/>
        <v>2790000</v>
      </c>
      <c r="C147">
        <f t="shared" si="9"/>
        <v>4.9444680114048409E-5</v>
      </c>
      <c r="D147" s="1">
        <f t="shared" si="10"/>
        <v>171.63680315560498</v>
      </c>
      <c r="E147" s="1">
        <f t="shared" si="10"/>
        <v>805.07198622803503</v>
      </c>
    </row>
    <row r="148" spans="2:5">
      <c r="B148" s="1">
        <f t="shared" si="8"/>
        <v>2810000</v>
      </c>
      <c r="C148">
        <f t="shared" si="9"/>
        <v>4.9268406183560036E-5</v>
      </c>
      <c r="D148" s="1">
        <f t="shared" si="10"/>
        <v>171.85759562736661</v>
      </c>
      <c r="E148" s="1">
        <f t="shared" si="10"/>
        <v>807.55910144248492</v>
      </c>
    </row>
    <row r="149" spans="2:5">
      <c r="B149" s="1">
        <f t="shared" si="8"/>
        <v>2830000</v>
      </c>
      <c r="C149">
        <f t="shared" si="9"/>
        <v>4.909400419844239E-5</v>
      </c>
      <c r="D149" s="1">
        <f t="shared" si="10"/>
        <v>172.07771355853799</v>
      </c>
      <c r="E149" s="1">
        <f t="shared" si="10"/>
        <v>810.03749115992764</v>
      </c>
    </row>
    <row r="150" spans="2:5">
      <c r="B150" s="1">
        <f t="shared" si="8"/>
        <v>2850000</v>
      </c>
      <c r="C150">
        <f t="shared" si="9"/>
        <v>4.8921441259592093E-5</v>
      </c>
      <c r="D150" s="1">
        <f t="shared" si="10"/>
        <v>172.29716331663946</v>
      </c>
      <c r="E150" s="1">
        <f t="shared" si="10"/>
        <v>812.50724694452197</v>
      </c>
    </row>
    <row r="151" spans="2:5">
      <c r="B151" s="1">
        <f t="shared" si="8"/>
        <v>2870000</v>
      </c>
      <c r="C151">
        <f t="shared" si="9"/>
        <v>4.8750685271730751E-5</v>
      </c>
      <c r="D151" s="1">
        <f t="shared" si="10"/>
        <v>172.51595116841349</v>
      </c>
      <c r="E151" s="1">
        <f t="shared" si="10"/>
        <v>814.96845876755583</v>
      </c>
    </row>
    <row r="152" spans="2:5">
      <c r="B152" s="1">
        <f t="shared" si="8"/>
        <v>2890000</v>
      </c>
      <c r="C152">
        <f t="shared" si="9"/>
        <v>4.8581704918328639E-5</v>
      </c>
      <c r="D152" s="1">
        <f t="shared" si="10"/>
        <v>172.73408328205574</v>
      </c>
      <c r="E152" s="1">
        <f t="shared" si="10"/>
        <v>817.42121504600823</v>
      </c>
    </row>
    <row r="153" spans="2:5">
      <c r="B153" s="1">
        <f t="shared" si="8"/>
        <v>2910000</v>
      </c>
      <c r="C153">
        <f t="shared" si="9"/>
        <v>4.841446963747803E-5</v>
      </c>
      <c r="D153" s="1">
        <f t="shared" si="10"/>
        <v>172.95156572938237</v>
      </c>
      <c r="E153" s="1">
        <f t="shared" si="10"/>
        <v>819.86560267991695</v>
      </c>
    </row>
    <row r="154" spans="2:5">
      <c r="B154" s="1">
        <f t="shared" si="8"/>
        <v>2930000</v>
      </c>
      <c r="C154">
        <f t="shared" si="9"/>
        <v>4.8248949598673738E-5</v>
      </c>
      <c r="D154" s="1">
        <f t="shared" si="10"/>
        <v>173.16840448793681</v>
      </c>
      <c r="E154" s="1">
        <f t="shared" si="10"/>
        <v>822.30170708859941</v>
      </c>
    </row>
    <row r="155" spans="2:5">
      <c r="B155" s="1">
        <f t="shared" si="8"/>
        <v>2950000</v>
      </c>
      <c r="C155">
        <f t="shared" si="9"/>
        <v>4.8085115680461064E-5</v>
      </c>
      <c r="D155" s="1">
        <f t="shared" si="10"/>
        <v>173.38460544303715</v>
      </c>
      <c r="E155" s="1">
        <f t="shared" si="10"/>
        <v>824.72961224576773</v>
      </c>
    </row>
    <row r="156" spans="2:5">
      <c r="B156" s="1">
        <f t="shared" si="8"/>
        <v>2970000</v>
      </c>
      <c r="C156">
        <f t="shared" si="9"/>
        <v>4.7922939448912929E-5</v>
      </c>
      <c r="D156" s="1">
        <f t="shared" si="10"/>
        <v>173.60017438976695</v>
      </c>
      <c r="E156" s="1">
        <f t="shared" si="10"/>
        <v>827.14940071358035</v>
      </c>
    </row>
    <row r="157" spans="2:5">
      <c r="B157" s="1">
        <f t="shared" si="8"/>
        <v>2990000</v>
      </c>
      <c r="C157">
        <f t="shared" si="9"/>
        <v>4.7762393136900219E-5</v>
      </c>
      <c r="D157" s="1">
        <f t="shared" si="10"/>
        <v>173.81511703491071</v>
      </c>
      <c r="E157" s="1">
        <f t="shared" si="10"/>
        <v>829.56115367566747</v>
      </c>
    </row>
    <row r="158" spans="2:5">
      <c r="B158" s="1">
        <f t="shared" si="8"/>
        <v>3010000</v>
      </c>
      <c r="C158">
        <f t="shared" si="9"/>
        <v>4.7603449624120865E-5</v>
      </c>
      <c r="D158" s="1">
        <f>36+20*LOG10($C158/$D$2)+8.7*(D$5/$C158)</f>
        <v>174.02943899883638</v>
      </c>
      <c r="E158" s="1">
        <f>36+20*LOG10($C158/$D$2)+8.7*(E$5/$C158)</f>
        <v>831.96495096917101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2020-11-17T00:41:10Z</dcterms:modified>
</cp:coreProperties>
</file>