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5" i="1"/>
  <c r="F14"/>
  <c r="E14"/>
  <c r="E15"/>
  <c r="D4"/>
  <c r="D12"/>
  <c r="D3"/>
  <c r="B7"/>
  <c r="B8" s="1"/>
  <c r="B9" s="1"/>
  <c r="B4"/>
  <c r="B3"/>
</calcChain>
</file>

<file path=xl/sharedStrings.xml><?xml version="1.0" encoding="utf-8"?>
<sst xmlns="http://schemas.openxmlformats.org/spreadsheetml/2006/main" count="15" uniqueCount="14">
  <si>
    <t>разы</t>
  </si>
  <si>
    <t>длительность</t>
  </si>
  <si>
    <t>общая длительность</t>
  </si>
  <si>
    <t>РПДУ</t>
  </si>
  <si>
    <t>l</t>
  </si>
  <si>
    <t>dn</t>
  </si>
  <si>
    <t>a</t>
  </si>
  <si>
    <t>B</t>
  </si>
  <si>
    <t>Р*ПДУ</t>
  </si>
  <si>
    <t>Р*</t>
  </si>
  <si>
    <t>ЕПДУ</t>
  </si>
  <si>
    <t>Sa</t>
  </si>
  <si>
    <t>диаметр апертуры</t>
  </si>
  <si>
    <t>WПДУ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</si>
</sst>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I15" sqref="I15"/>
    </sheetView>
  </sheetViews>
  <sheetFormatPr defaultRowHeight="15"/>
  <cols>
    <col min="3" max="3" width="16" customWidth="1"/>
  </cols>
  <sheetData>
    <row r="1" spans="1:6">
      <c r="A1" t="s">
        <v>0</v>
      </c>
      <c r="B1">
        <v>15</v>
      </c>
      <c r="D1">
        <v>15</v>
      </c>
    </row>
    <row r="2" spans="1:6">
      <c r="A2" t="s">
        <v>1</v>
      </c>
      <c r="B2">
        <v>0.25</v>
      </c>
      <c r="D2">
        <v>10</v>
      </c>
    </row>
    <row r="3" spans="1:6">
      <c r="A3" t="s">
        <v>2</v>
      </c>
      <c r="B3">
        <f>B1*B2</f>
        <v>3.75</v>
      </c>
      <c r="D3">
        <f>D1*D2</f>
        <v>150</v>
      </c>
    </row>
    <row r="4" spans="1:6">
      <c r="A4" t="s">
        <v>3</v>
      </c>
      <c r="B4">
        <f>1.2*0.001/(B3^(1/3))</f>
        <v>7.723915076845038E-4</v>
      </c>
      <c r="D4" s="1">
        <f>D12*D11</f>
        <v>5.0000000000000001E-4</v>
      </c>
    </row>
    <row r="5" spans="1:6">
      <c r="A5" t="s">
        <v>4</v>
      </c>
      <c r="B5">
        <v>0.1</v>
      </c>
    </row>
    <row r="6" spans="1:6">
      <c r="A6" t="s">
        <v>5</v>
      </c>
      <c r="B6">
        <v>7.0000000000000001E-3</v>
      </c>
    </row>
    <row r="7" spans="1:6">
      <c r="A7" t="s">
        <v>6</v>
      </c>
      <c r="B7">
        <f>2*ATAN(B6/(2*B5))</f>
        <v>6.9971437657051494E-2</v>
      </c>
    </row>
    <row r="8" spans="1:6">
      <c r="A8" t="s">
        <v>7</v>
      </c>
      <c r="B8">
        <f>1+1000*B7*B7</f>
        <v>5.8960020877946437</v>
      </c>
    </row>
    <row r="9" spans="1:6">
      <c r="A9" t="s">
        <v>8</v>
      </c>
      <c r="B9">
        <f>B8*B4</f>
        <v>4.554021941902687E-3</v>
      </c>
    </row>
    <row r="10" spans="1:6">
      <c r="A10" t="s">
        <v>9</v>
      </c>
      <c r="B10">
        <v>0.42</v>
      </c>
    </row>
    <row r="11" spans="1:6">
      <c r="C11" t="s">
        <v>10</v>
      </c>
      <c r="D11" s="1">
        <v>500</v>
      </c>
    </row>
    <row r="12" spans="1:6">
      <c r="C12" t="s">
        <v>11</v>
      </c>
      <c r="D12" s="1">
        <f>0.000001</f>
        <v>9.9999999999999995E-7</v>
      </c>
    </row>
    <row r="13" spans="1:6">
      <c r="C13" t="s">
        <v>12</v>
      </c>
      <c r="D13" s="1">
        <v>1.1000000000000001E-3</v>
      </c>
    </row>
    <row r="14" spans="1:6">
      <c r="C14" t="s">
        <v>13</v>
      </c>
      <c r="D14" s="1">
        <v>4.7999999999999998E-6</v>
      </c>
      <c r="E14" s="1">
        <f>D14/B2</f>
        <v>1.9199999999999999E-5</v>
      </c>
      <c r="F14">
        <f>LOG10(1/E14)</f>
        <v>4.7166987712964508</v>
      </c>
    </row>
    <row r="15" spans="1:6">
      <c r="C15" t="s">
        <v>10</v>
      </c>
      <c r="D15" s="1">
        <v>160</v>
      </c>
      <c r="E15" s="1">
        <f>D15*D12</f>
        <v>1.5999999999999999E-4</v>
      </c>
      <c r="F15">
        <f>LOG10(1/E15)</f>
        <v>3.7958800173440754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2020-11-18T01:16:03Z</dcterms:modified>
</cp:coreProperties>
</file>