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r\Rollover\SignalAdvisor\"/>
    </mc:Choice>
  </mc:AlternateContent>
  <xr:revisionPtr revIDLastSave="0" documentId="13_ncr:1_{4D691DB5-D7CF-49EE-98AC-E61BC294A7F1}" xr6:coauthVersionLast="47" xr6:coauthVersionMax="47" xr10:uidLastSave="{00000000-0000-0000-0000-000000000000}"/>
  <bookViews>
    <workbookView xWindow="14400" yWindow="0" windowWidth="14400" windowHeight="156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7" i="1" l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36" i="1"/>
  <c r="F35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7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8" i="1"/>
  <c r="D27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15" i="1"/>
  <c r="C14" i="1"/>
  <c r="C13" i="1"/>
</calcChain>
</file>

<file path=xl/sharedStrings.xml><?xml version="1.0" encoding="utf-8"?>
<sst xmlns="http://schemas.openxmlformats.org/spreadsheetml/2006/main" count="222" uniqueCount="222">
  <si>
    <t>12.07.2024 00:00:00 +01:00</t>
  </si>
  <si>
    <t>12.07.2024 00:05:00 +01:00</t>
  </si>
  <si>
    <t>12.07.2024 00:10:00 +01:00</t>
  </si>
  <si>
    <t>12.07.2024 00:15:00 +01:00</t>
  </si>
  <si>
    <t>12.07.2024 00:20:00 +01:00</t>
  </si>
  <si>
    <t>12.07.2024 00:25:00 +01:00</t>
  </si>
  <si>
    <t>12.07.2024 00:30:00 +01:00</t>
  </si>
  <si>
    <t>12.07.2024 00:35:00 +01:00</t>
  </si>
  <si>
    <t>12.07.2024 00:40:00 +01:00</t>
  </si>
  <si>
    <t>12.07.2024 00:45:00 +01:00</t>
  </si>
  <si>
    <t>12.07.2024 00:50:00 +01:00</t>
  </si>
  <si>
    <t>12.07.2024 00:55:00 +01:00</t>
  </si>
  <si>
    <t>12.07.2024 01:00:00 +01:00</t>
  </si>
  <si>
    <t>12.07.2024 01:05:00 +01:00</t>
  </si>
  <si>
    <t>12.07.2024 01:10:00 +01:00</t>
  </si>
  <si>
    <t>12.07.2024 01:15:00 +01:00</t>
  </si>
  <si>
    <t>12.07.2024 01:20:00 +01:00</t>
  </si>
  <si>
    <t>12.07.2024 01:25:00 +01:00</t>
  </si>
  <si>
    <t>12.07.2024 01:30:00 +01:00</t>
  </si>
  <si>
    <t>12.07.2024 01:35:00 +01:00</t>
  </si>
  <si>
    <t>12.07.2024 01:40:00 +01:00</t>
  </si>
  <si>
    <t>12.07.2024 01:45:00 +01:00</t>
  </si>
  <si>
    <t>12.07.2024 01:50:00 +01:00</t>
  </si>
  <si>
    <t>12.07.2024 01:55:00 +01:00</t>
  </si>
  <si>
    <t>12.07.2024 10:00:00 +01:00</t>
  </si>
  <si>
    <t>12.07.2024 10:05:00 +01:00</t>
  </si>
  <si>
    <t>12.07.2024 10:10:00 +01:00</t>
  </si>
  <si>
    <t>12.07.2024 10:15:00 +01:00</t>
  </si>
  <si>
    <t>12.07.2024 10:20:00 +01:00</t>
  </si>
  <si>
    <t>12.07.2024 10:25:00 +01:00</t>
  </si>
  <si>
    <t>12.07.2024 10:30:00 +01:00</t>
  </si>
  <si>
    <t>12.07.2024 10:35:00 +01:00</t>
  </si>
  <si>
    <t>12.07.2024 10:40:00 +01:00</t>
  </si>
  <si>
    <t>12.07.2024 10:45:00 +01:00</t>
  </si>
  <si>
    <t>12.07.2024 10:50:00 +01:00</t>
  </si>
  <si>
    <t>12.07.2024 10:55:00 +01:00</t>
  </si>
  <si>
    <t>12.07.2024 11:00:00 +01:00</t>
  </si>
  <si>
    <t>12.07.2024 11:05:00 +01:00</t>
  </si>
  <si>
    <t>12.07.2024 11:10:00 +01:00</t>
  </si>
  <si>
    <t>12.07.2024 11:15:00 +01:00</t>
  </si>
  <si>
    <t>12.07.2024 11:20:00 +01:00</t>
  </si>
  <si>
    <t>12.07.2024 11:25:00 +01:00</t>
  </si>
  <si>
    <t>12.07.2024 11:30:00 +01:00</t>
  </si>
  <si>
    <t>12.07.2024 11:35:00 +01:00</t>
  </si>
  <si>
    <t>12.07.2024 11:40:00 +01:00</t>
  </si>
  <si>
    <t>12.07.2024 11:45:00 +01:00</t>
  </si>
  <si>
    <t>12.07.2024 11:50:00 +01:00</t>
  </si>
  <si>
    <t>12.07.2024 11:55:00 +01:00</t>
  </si>
  <si>
    <t>12.07.2024 12:00:00 +01:00</t>
  </si>
  <si>
    <t>12.07.2024 12:05:00 +01:00</t>
  </si>
  <si>
    <t>12.07.2024 12:10:00 +01:00</t>
  </si>
  <si>
    <t>12.07.2024 12:15:00 +01:00</t>
  </si>
  <si>
    <t>12.07.2024 12:20:00 +01:00</t>
  </si>
  <si>
    <t>12.07.2024 12:25:00 +01:00</t>
  </si>
  <si>
    <t>12.07.2024 12:30:00 +01:00</t>
  </si>
  <si>
    <t>12.07.2024 12:35:00 +01:00</t>
  </si>
  <si>
    <t>12.07.2024 12:40:00 +01:00</t>
  </si>
  <si>
    <t>12.07.2024 12:45:00 +01:00</t>
  </si>
  <si>
    <t>12.07.2024 12:50:00 +01:00</t>
  </si>
  <si>
    <t>12.07.2024 12:55:00 +01:00</t>
  </si>
  <si>
    <t>12.07.2024 13:00:00 +01:00</t>
  </si>
  <si>
    <t>12.07.2024 13:05:00 +01:00</t>
  </si>
  <si>
    <t>12.07.2024 13:10:00 +01:00</t>
  </si>
  <si>
    <t>12.07.2024 13:15:00 +01:00</t>
  </si>
  <si>
    <t>12.07.2024 13:20:00 +01:00</t>
  </si>
  <si>
    <t>12.07.2024 13:25:00 +01:00</t>
  </si>
  <si>
    <t>12.07.2024 13:30:00 +01:00</t>
  </si>
  <si>
    <t>12.07.2024 13:35:00 +01:00</t>
  </si>
  <si>
    <t>12.07.2024 13:40:00 +01:00</t>
  </si>
  <si>
    <t>12.07.2024 13:45:00 +01:00</t>
  </si>
  <si>
    <t>12.07.2024 13:50:00 +01:00</t>
  </si>
  <si>
    <t>12.07.2024 13:55:00 +01:00</t>
  </si>
  <si>
    <t>12.07.2024 14:00:00 +01:00</t>
  </si>
  <si>
    <t>12.07.2024 14:05:00 +01:00</t>
  </si>
  <si>
    <t>12.07.2024 14:10:00 +01:00</t>
  </si>
  <si>
    <t>12.07.2024 14:15:00 +01:00</t>
  </si>
  <si>
    <t>12.07.2024 14:20:00 +01:00</t>
  </si>
  <si>
    <t>12.07.2024 14:25:00 +01:00</t>
  </si>
  <si>
    <t>12.07.2024 14:30:00 +01:00</t>
  </si>
  <si>
    <t>12.07.2024 14:35:00 +01:00</t>
  </si>
  <si>
    <t>12.07.2024 14:40:00 +01:00</t>
  </si>
  <si>
    <t>12.07.2024 14:45:00 +01:00</t>
  </si>
  <si>
    <t>12.07.2024 14:50:00 +01:00</t>
  </si>
  <si>
    <t>12.07.2024 14:55:00 +01:00</t>
  </si>
  <si>
    <t>12.07.2024 15:00:00 +01:00</t>
  </si>
  <si>
    <t>12.07.2024 15:05:00 +01:00</t>
  </si>
  <si>
    <t>12.07.2024 15:10:00 +01:00</t>
  </si>
  <si>
    <t>12.07.2024 15:15:00 +01:00</t>
  </si>
  <si>
    <t>12.07.2024 15:20:00 +01:00</t>
  </si>
  <si>
    <t>12.07.2024 15:25:00 +01:00</t>
  </si>
  <si>
    <t>12.07.2024 15:30:00 +01:00</t>
  </si>
  <si>
    <t>12.07.2024 15:35:00 +01:00</t>
  </si>
  <si>
    <t>12.07.2024 15:40:00 +01:00</t>
  </si>
  <si>
    <t>12.07.2024 15:45:00 +01:00</t>
  </si>
  <si>
    <t>12.07.2024 15:50:00 +01:00</t>
  </si>
  <si>
    <t>12.07.2024 15:55:00 +01:00</t>
  </si>
  <si>
    <t>12.07.2024 16:00:00 +01:00</t>
  </si>
  <si>
    <t>12.07.2024 16:05:00 +01:00</t>
  </si>
  <si>
    <t>12.07.2024 16:10:00 +01:00</t>
  </si>
  <si>
    <t>12.07.2024 16:15:00 +01:00</t>
  </si>
  <si>
    <t>12.07.2024 16:20:00 +01:00</t>
  </si>
  <si>
    <t>12.07.2024 16:25:00 +01:00</t>
  </si>
  <si>
    <t>12.07.2024 16:30:00 +01:00</t>
  </si>
  <si>
    <t>12.07.2024 16:35:00 +01:00</t>
  </si>
  <si>
    <t>12.07.2024 16:40:00 +01:00</t>
  </si>
  <si>
    <t>12.07.2024 16:45:00 +01:00</t>
  </si>
  <si>
    <t>12.07.2024 16:50:00 +01:00</t>
  </si>
  <si>
    <t>12.07.2024 16:55:00 +01:00</t>
  </si>
  <si>
    <t>12.07.2024 17:00:00 +01:00</t>
  </si>
  <si>
    <t>12.07.2024 17:05:00 +01:00</t>
  </si>
  <si>
    <t>12.07.2024 17:10:00 +01:00</t>
  </si>
  <si>
    <t>12.07.2024 17:15:00 +01:00</t>
  </si>
  <si>
    <t>12.07.2024 17:20:00 +01:00</t>
  </si>
  <si>
    <t>12.07.2024 17:25:00 +01:00</t>
  </si>
  <si>
    <t>12.07.2024 17:30:00 +01:00</t>
  </si>
  <si>
    <t>12.07.2024 17:35:00 +01:00</t>
  </si>
  <si>
    <t>12.07.2024 17:40:00 +01:00</t>
  </si>
  <si>
    <t>12.07.2024 17:45:00 +01:00</t>
  </si>
  <si>
    <t>12.07.2024 17:50:00 +01:00</t>
  </si>
  <si>
    <t>12.07.2024 17:55:00 +01:00</t>
  </si>
  <si>
    <t>12.07.2024 18:00:00 +01:00</t>
  </si>
  <si>
    <t>12.07.2024 18:05:00 +01:00</t>
  </si>
  <si>
    <t>12.07.2024 18:10:00 +01:00</t>
  </si>
  <si>
    <t>12.07.2024 18:15:00 +01:00</t>
  </si>
  <si>
    <t>12.07.2024 18:20:00 +01:00</t>
  </si>
  <si>
    <t>12.07.2024 18:25:00 +01:00</t>
  </si>
  <si>
    <t>12.07.2024 18:30:00 +01:00</t>
  </si>
  <si>
    <t>12.07.2024 18:35:00 +01:00</t>
  </si>
  <si>
    <t>12.07.2024 18:40:00 +01:00</t>
  </si>
  <si>
    <t>12.07.2024 18:45:00 +01:00</t>
  </si>
  <si>
    <t>12.07.2024 18:50:00 +01:00</t>
  </si>
  <si>
    <t>12.07.2024 18:55:00 +01:00</t>
  </si>
  <si>
    <t>12.07.2024 19:00:00 +01:00</t>
  </si>
  <si>
    <t>12.07.2024 19:05:00 +01:00</t>
  </si>
  <si>
    <t>12.07.2024 19:10:00 +01:00</t>
  </si>
  <si>
    <t>12.07.2024 19:15:00 +01:00</t>
  </si>
  <si>
    <t>12.07.2024 19:20:00 +01:00</t>
  </si>
  <si>
    <t>12.07.2024 19:25:00 +01:00</t>
  </si>
  <si>
    <t>12.07.2024 19:30:00 +01:00</t>
  </si>
  <si>
    <t>12.07.2024 19:35:00 +01:00</t>
  </si>
  <si>
    <t>12.07.2024 19:40:00 +01:00</t>
  </si>
  <si>
    <t>12.07.2024 19:45:00 +01:00</t>
  </si>
  <si>
    <t>12.07.2024 19:50:00 +01:00</t>
  </si>
  <si>
    <t>12.07.2024 19:55:00 +01:00</t>
  </si>
  <si>
    <t>12.07.2024 20:00:00 +01:00</t>
  </si>
  <si>
    <t>12.07.2024 20:05:00 +01:00</t>
  </si>
  <si>
    <t>12.07.2024 20:10:00 +01:00</t>
  </si>
  <si>
    <t>12.07.2024 20:15:00 +01:00</t>
  </si>
  <si>
    <t>12.07.2024 20:20:00 +01:00</t>
  </si>
  <si>
    <t>12.07.2024 20:25:00 +01:00</t>
  </si>
  <si>
    <t>12.07.2024 20:30:00 +01:00</t>
  </si>
  <si>
    <t>12.07.2024 20:35:00 +01:00</t>
  </si>
  <si>
    <t>12.07.2024 20:40:00 +01:00</t>
  </si>
  <si>
    <t>12.07.2024 20:45:00 +01:00</t>
  </si>
  <si>
    <t>12.07.2024 20:50:00 +01:00</t>
  </si>
  <si>
    <t>12.07.2024 20:55:00 +01:00</t>
  </si>
  <si>
    <t>12.07.2024 21:00:00 +01:00</t>
  </si>
  <si>
    <t>12.07.2024 21:05:00 +01:00</t>
  </si>
  <si>
    <t>12.07.2024 21:10:00 +01:00</t>
  </si>
  <si>
    <t>12.07.2024 21:15:00 +01:00</t>
  </si>
  <si>
    <t>12.07.2024 21:20:00 +01:00</t>
  </si>
  <si>
    <t>12.07.2024 21:25:00 +01:00</t>
  </si>
  <si>
    <t>12.07.2024 21:30:00 +01:00</t>
  </si>
  <si>
    <t>12.07.2024 21:35:00 +01:00</t>
  </si>
  <si>
    <t>12.07.2024 21:40:00 +01:00</t>
  </si>
  <si>
    <t>12.07.2024 21:45:00 +01:00</t>
  </si>
  <si>
    <t>12.07.2024 21:50:00 +01:00</t>
  </si>
  <si>
    <t>12.07.2024 21:55:00 +01:00</t>
  </si>
  <si>
    <t>12.07.2024 22:00:00 +01:00</t>
  </si>
  <si>
    <t>12.07.2024 22:05:00 +01:00</t>
  </si>
  <si>
    <t>12.07.2024 22:10:00 +01:00</t>
  </si>
  <si>
    <t>12.07.2024 22:15:00 +01:00</t>
  </si>
  <si>
    <t>12.07.2024 22:20:00 +01:00</t>
  </si>
  <si>
    <t>12.07.2024 22:25:00 +01:00</t>
  </si>
  <si>
    <t>12.07.2024 22:30:00 +01:00</t>
  </si>
  <si>
    <t>12.07.2024 22:35:00 +01:00</t>
  </si>
  <si>
    <t>12.07.2024 22:40:00 +01:00</t>
  </si>
  <si>
    <t>12.07.2024 22:45:00 +01:00</t>
  </si>
  <si>
    <t>12.07.2024 22:50:00 +01:00</t>
  </si>
  <si>
    <t>12.07.2024 22:55:00 +01:00</t>
  </si>
  <si>
    <t>12.07.2024 23:00:00 +01:00</t>
  </si>
  <si>
    <t>12.07.2024 23:05:00 +01:00</t>
  </si>
  <si>
    <t>12.07.2024 23:10:00 +01:00</t>
  </si>
  <si>
    <t>12.07.2024 23:15:00 +01:00</t>
  </si>
  <si>
    <t>12.07.2024 23:20:00 +01:00</t>
  </si>
  <si>
    <t>12.07.2024 23:25:00 +01:00</t>
  </si>
  <si>
    <t>12.07.2024 23:30:00 +01:00</t>
  </si>
  <si>
    <t>12.07.2024 23:35:00 +01:00</t>
  </si>
  <si>
    <t>12.07.2024 23:40:00 +01:00</t>
  </si>
  <si>
    <t>12.07.2024 23:45:00 +01:00</t>
  </si>
  <si>
    <t>12.07.2024 23:50:00 +01:00</t>
  </si>
  <si>
    <t>12.07.2024 23:55:00 +01:00</t>
  </si>
  <si>
    <t>13.07.2024 00:00:00 +01:00</t>
  </si>
  <si>
    <t>13.07.2024 00:05:00 +01:00</t>
  </si>
  <si>
    <t>13.07.2024 00:10:00 +01:00</t>
  </si>
  <si>
    <t>13.07.2024 00:15:00 +01:00</t>
  </si>
  <si>
    <t>13.07.2024 00:20:00 +01:00</t>
  </si>
  <si>
    <t>13.07.2024 00:25:00 +01:00</t>
  </si>
  <si>
    <t>13.07.2024 00:30:00 +01:00</t>
  </si>
  <si>
    <t>13.07.2024 00:35:00 +01:00</t>
  </si>
  <si>
    <t>13.07.2024 00:40:00 +01:00</t>
  </si>
  <si>
    <t>13.07.2024 00:45:00 +01:00</t>
  </si>
  <si>
    <t>13.07.2024 00:50:00 +01:00</t>
  </si>
  <si>
    <t>13.07.2024 00:55:00 +01:00</t>
  </si>
  <si>
    <t>13.07.2024 01:00:00 +01:00</t>
  </si>
  <si>
    <t>13.07.2024 01:05:00 +01:00</t>
  </si>
  <si>
    <t>13.07.2024 01:10:00 +01:00</t>
  </si>
  <si>
    <t>13.07.2024 01:15:00 +01:00</t>
  </si>
  <si>
    <t>13.07.2024 01:20:00 +01:00</t>
  </si>
  <si>
    <t>13.07.2024 01:25:00 +01:00</t>
  </si>
  <si>
    <t>13.07.2024 01:30:00 +01:00</t>
  </si>
  <si>
    <t>13.07.2024 01:35:00 +01:00</t>
  </si>
  <si>
    <t>13.07.2024 01:40:00 +01:00</t>
  </si>
  <si>
    <t>13.07.2024 01:45:00 +01:00</t>
  </si>
  <si>
    <t>13.07.2024 01:50:00 +01:00</t>
  </si>
  <si>
    <t>13.07.2024 01:55:00 +01:00</t>
  </si>
  <si>
    <t>Time</t>
  </si>
  <si>
    <t>Close</t>
  </si>
  <si>
    <t>12 Day EMA</t>
  </si>
  <si>
    <t>26 Day EMA</t>
  </si>
  <si>
    <t>MACD</t>
  </si>
  <si>
    <t>Signal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</si>
</sst>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17"/>
  <sheetViews>
    <sheetView tabSelected="1" workbookViewId="0">
      <pane ySplit="1" topLeftCell="A182" activePane="bottomLeft" state="frozen"/>
      <selection pane="bottomLeft" activeCell="K197" sqref="K197"/>
    </sheetView>
  </sheetViews>
  <sheetFormatPr defaultRowHeight="15" x14ac:dyDescent="0.25"/>
  <cols>
    <col min="1" max="1" width="24.140625" bestFit="1" customWidth="1"/>
    <col min="3" max="3" width="12.7109375" customWidth="1"/>
    <col min="4" max="4" width="11.140625" bestFit="1" customWidth="1"/>
  </cols>
  <sheetData>
    <row r="1" spans="1:6" x14ac:dyDescent="0.25">
      <c r="A1" t="s">
        <v>216</v>
      </c>
      <c r="B1" t="s">
        <v>217</v>
      </c>
      <c r="C1" t="s">
        <v>218</v>
      </c>
      <c r="D1" t="s">
        <v>219</v>
      </c>
      <c r="E1" t="s">
        <v>220</v>
      </c>
      <c r="F1" t="s">
        <v>221</v>
      </c>
    </row>
    <row r="2" spans="1:6" x14ac:dyDescent="0.25">
      <c r="A2" t="s">
        <v>0</v>
      </c>
      <c r="B2">
        <v>228.2</v>
      </c>
    </row>
    <row r="3" spans="1:6" x14ac:dyDescent="0.25">
      <c r="A3" t="s">
        <v>1</v>
      </c>
      <c r="B3">
        <v>228.01</v>
      </c>
    </row>
    <row r="4" spans="1:6" x14ac:dyDescent="0.25">
      <c r="A4" t="s">
        <v>2</v>
      </c>
      <c r="B4">
        <v>227.9</v>
      </c>
    </row>
    <row r="5" spans="1:6" x14ac:dyDescent="0.25">
      <c r="A5" t="s">
        <v>3</v>
      </c>
      <c r="B5">
        <v>228.04</v>
      </c>
    </row>
    <row r="6" spans="1:6" x14ac:dyDescent="0.25">
      <c r="A6" t="s">
        <v>4</v>
      </c>
      <c r="B6">
        <v>227.93</v>
      </c>
    </row>
    <row r="7" spans="1:6" x14ac:dyDescent="0.25">
      <c r="A7" t="s">
        <v>5</v>
      </c>
      <c r="B7">
        <v>228</v>
      </c>
    </row>
    <row r="8" spans="1:6" x14ac:dyDescent="0.25">
      <c r="A8" t="s">
        <v>6</v>
      </c>
      <c r="B8">
        <v>228.48</v>
      </c>
    </row>
    <row r="9" spans="1:6" x14ac:dyDescent="0.25">
      <c r="A9" t="s">
        <v>7</v>
      </c>
      <c r="B9">
        <v>228.34</v>
      </c>
    </row>
    <row r="10" spans="1:6" x14ac:dyDescent="0.25">
      <c r="A10" t="s">
        <v>8</v>
      </c>
      <c r="B10">
        <v>228.28</v>
      </c>
    </row>
    <row r="11" spans="1:6" x14ac:dyDescent="0.25">
      <c r="A11" t="s">
        <v>9</v>
      </c>
      <c r="B11">
        <v>228.37</v>
      </c>
    </row>
    <row r="12" spans="1:6" x14ac:dyDescent="0.25">
      <c r="A12" t="s">
        <v>10</v>
      </c>
      <c r="B12">
        <v>228.58</v>
      </c>
    </row>
    <row r="13" spans="1:6" x14ac:dyDescent="0.25">
      <c r="A13" t="s">
        <v>11</v>
      </c>
      <c r="B13">
        <v>228.34</v>
      </c>
      <c r="C13">
        <f>AVERAGE(B2:B13)</f>
        <v>228.20583333333332</v>
      </c>
    </row>
    <row r="14" spans="1:6" x14ac:dyDescent="0.25">
      <c r="A14" t="s">
        <v>12</v>
      </c>
      <c r="B14">
        <v>228.8</v>
      </c>
      <c r="C14">
        <f>B14*(2/(12+1))+B13*(1-(2/(12+1)))</f>
        <v>228.41076923076923</v>
      </c>
    </row>
    <row r="15" spans="1:6" x14ac:dyDescent="0.25">
      <c r="A15" t="s">
        <v>13</v>
      </c>
      <c r="B15">
        <v>228.8</v>
      </c>
      <c r="C15">
        <f>B15*(2/(12+1))+B14*(1-(2/(12+1)))</f>
        <v>228.8</v>
      </c>
    </row>
    <row r="16" spans="1:6" x14ac:dyDescent="0.25">
      <c r="A16" t="s">
        <v>14</v>
      </c>
      <c r="B16">
        <v>228.82</v>
      </c>
      <c r="C16">
        <f t="shared" ref="C16:C79" si="0">B16*(2/(12+1))+B15*(1-(2/(12+1)))</f>
        <v>228.8030769230769</v>
      </c>
    </row>
    <row r="17" spans="1:5" x14ac:dyDescent="0.25">
      <c r="A17" t="s">
        <v>15</v>
      </c>
      <c r="B17">
        <v>228.9</v>
      </c>
      <c r="C17">
        <f t="shared" si="0"/>
        <v>228.83230769230767</v>
      </c>
    </row>
    <row r="18" spans="1:5" x14ac:dyDescent="0.25">
      <c r="A18" t="s">
        <v>16</v>
      </c>
      <c r="B18">
        <v>228.8</v>
      </c>
      <c r="C18">
        <f t="shared" si="0"/>
        <v>228.88461538461542</v>
      </c>
    </row>
    <row r="19" spans="1:5" x14ac:dyDescent="0.25">
      <c r="A19" t="s">
        <v>17</v>
      </c>
      <c r="B19">
        <v>228.94</v>
      </c>
      <c r="C19">
        <f t="shared" si="0"/>
        <v>228.82153846153847</v>
      </c>
    </row>
    <row r="20" spans="1:5" x14ac:dyDescent="0.25">
      <c r="A20" t="s">
        <v>18</v>
      </c>
      <c r="B20">
        <v>228.85</v>
      </c>
      <c r="C20">
        <f t="shared" si="0"/>
        <v>228.92615384615385</v>
      </c>
    </row>
    <row r="21" spans="1:5" x14ac:dyDescent="0.25">
      <c r="A21" t="s">
        <v>19</v>
      </c>
      <c r="B21">
        <v>228.75</v>
      </c>
      <c r="C21">
        <f t="shared" si="0"/>
        <v>228.8346153846154</v>
      </c>
    </row>
    <row r="22" spans="1:5" x14ac:dyDescent="0.25">
      <c r="A22" t="s">
        <v>20</v>
      </c>
      <c r="B22">
        <v>228.76</v>
      </c>
      <c r="C22">
        <f t="shared" si="0"/>
        <v>228.75153846153844</v>
      </c>
    </row>
    <row r="23" spans="1:5" x14ac:dyDescent="0.25">
      <c r="A23" t="s">
        <v>21</v>
      </c>
      <c r="B23">
        <v>228.64</v>
      </c>
      <c r="C23">
        <f t="shared" si="0"/>
        <v>228.74153846153845</v>
      </c>
    </row>
    <row r="24" spans="1:5" x14ac:dyDescent="0.25">
      <c r="A24" t="s">
        <v>22</v>
      </c>
      <c r="B24">
        <v>228.4</v>
      </c>
      <c r="C24">
        <f t="shared" si="0"/>
        <v>228.60307692307691</v>
      </c>
    </row>
    <row r="25" spans="1:5" x14ac:dyDescent="0.25">
      <c r="A25" t="s">
        <v>23</v>
      </c>
      <c r="B25">
        <v>228.05</v>
      </c>
      <c r="C25">
        <f t="shared" si="0"/>
        <v>228.34615384615387</v>
      </c>
    </row>
    <row r="26" spans="1:5" x14ac:dyDescent="0.25">
      <c r="A26" t="s">
        <v>24</v>
      </c>
      <c r="B26">
        <v>227.81</v>
      </c>
      <c r="C26">
        <f t="shared" si="0"/>
        <v>228.01307692307694</v>
      </c>
    </row>
    <row r="27" spans="1:5" x14ac:dyDescent="0.25">
      <c r="A27" t="s">
        <v>25</v>
      </c>
      <c r="B27">
        <v>228</v>
      </c>
      <c r="C27">
        <f t="shared" si="0"/>
        <v>227.83923076923077</v>
      </c>
      <c r="D27">
        <f>AVERAGE(B2:B27)</f>
        <v>228.41500000000008</v>
      </c>
      <c r="E27">
        <f>C27-D27</f>
        <v>-0.57576923076931052</v>
      </c>
    </row>
    <row r="28" spans="1:5" x14ac:dyDescent="0.25">
      <c r="A28" t="s">
        <v>26</v>
      </c>
      <c r="B28">
        <v>228.15</v>
      </c>
      <c r="C28">
        <f t="shared" si="0"/>
        <v>228.02307692307693</v>
      </c>
      <c r="D28">
        <f>B28*(2/(26+1))+C27*(1-(2/(26+1)))</f>
        <v>227.86225071225073</v>
      </c>
      <c r="E28">
        <f t="shared" ref="E28:E91" si="1">C28-D28</f>
        <v>0.16082621082620108</v>
      </c>
    </row>
    <row r="29" spans="1:5" x14ac:dyDescent="0.25">
      <c r="A29" t="s">
        <v>27</v>
      </c>
      <c r="B29">
        <v>228.2</v>
      </c>
      <c r="C29">
        <f t="shared" si="0"/>
        <v>228.15769230769232</v>
      </c>
      <c r="D29">
        <f t="shared" ref="D29:D92" si="2">B29*(2/(26+1))+C28*(1-(2/(26+1)))</f>
        <v>228.03618233618235</v>
      </c>
      <c r="E29">
        <f t="shared" si="1"/>
        <v>0.12150997150996545</v>
      </c>
    </row>
    <row r="30" spans="1:5" x14ac:dyDescent="0.25">
      <c r="A30" t="s">
        <v>28</v>
      </c>
      <c r="B30">
        <v>228.5</v>
      </c>
      <c r="C30">
        <f t="shared" si="0"/>
        <v>228.24615384615385</v>
      </c>
      <c r="D30">
        <f t="shared" si="2"/>
        <v>228.18304843304844</v>
      </c>
      <c r="E30">
        <f t="shared" si="1"/>
        <v>6.3105413105404295E-2</v>
      </c>
    </row>
    <row r="31" spans="1:5" x14ac:dyDescent="0.25">
      <c r="A31" t="s">
        <v>29</v>
      </c>
      <c r="B31">
        <v>228.5</v>
      </c>
      <c r="C31">
        <f t="shared" si="0"/>
        <v>228.5</v>
      </c>
      <c r="D31">
        <f t="shared" si="2"/>
        <v>228.26495726495727</v>
      </c>
      <c r="E31">
        <f t="shared" si="1"/>
        <v>0.23504273504272533</v>
      </c>
    </row>
    <row r="32" spans="1:5" x14ac:dyDescent="0.25">
      <c r="A32" t="s">
        <v>30</v>
      </c>
      <c r="B32">
        <v>228.3</v>
      </c>
      <c r="C32">
        <f t="shared" si="0"/>
        <v>228.46923076923076</v>
      </c>
      <c r="D32">
        <f t="shared" si="2"/>
        <v>228.48518518518517</v>
      </c>
      <c r="E32">
        <f t="shared" si="1"/>
        <v>-1.5954415954411161E-2</v>
      </c>
    </row>
    <row r="33" spans="1:6" x14ac:dyDescent="0.25">
      <c r="A33" t="s">
        <v>31</v>
      </c>
      <c r="B33">
        <v>228.37</v>
      </c>
      <c r="C33">
        <f t="shared" si="0"/>
        <v>228.31076923076924</v>
      </c>
      <c r="D33">
        <f t="shared" si="2"/>
        <v>228.46188034188032</v>
      </c>
      <c r="E33">
        <f t="shared" si="1"/>
        <v>-0.15111111111107789</v>
      </c>
    </row>
    <row r="34" spans="1:6" x14ac:dyDescent="0.25">
      <c r="A34" t="s">
        <v>32</v>
      </c>
      <c r="B34">
        <v>228.21</v>
      </c>
      <c r="C34">
        <f t="shared" si="0"/>
        <v>228.34538461538463</v>
      </c>
      <c r="D34">
        <f t="shared" si="2"/>
        <v>228.30330484330486</v>
      </c>
      <c r="E34">
        <f t="shared" si="1"/>
        <v>4.2079772079773647E-2</v>
      </c>
    </row>
    <row r="35" spans="1:6" x14ac:dyDescent="0.25">
      <c r="A35" t="s">
        <v>33</v>
      </c>
      <c r="B35">
        <v>228.25</v>
      </c>
      <c r="C35">
        <f t="shared" si="0"/>
        <v>228.21615384615384</v>
      </c>
      <c r="D35">
        <f t="shared" si="2"/>
        <v>228.33831908831911</v>
      </c>
      <c r="E35">
        <f t="shared" si="1"/>
        <v>-0.12216524216526636</v>
      </c>
      <c r="F35">
        <f>AVERAGE(E27:E35)</f>
        <v>-2.6937321937332906E-2</v>
      </c>
    </row>
    <row r="36" spans="1:6" x14ac:dyDescent="0.25">
      <c r="A36" t="s">
        <v>34</v>
      </c>
      <c r="B36">
        <v>228.3</v>
      </c>
      <c r="C36">
        <f t="shared" si="0"/>
        <v>228.25769230769231</v>
      </c>
      <c r="D36">
        <f t="shared" si="2"/>
        <v>228.22236467236468</v>
      </c>
      <c r="E36">
        <f t="shared" si="1"/>
        <v>3.5327635327632834E-2</v>
      </c>
      <c r="F36">
        <f>E36*(2/(9+1))+F35*(1-(2/(9+1)))</f>
        <v>-1.4484330484339758E-2</v>
      </c>
    </row>
    <row r="37" spans="1:6" x14ac:dyDescent="0.25">
      <c r="A37" t="s">
        <v>35</v>
      </c>
      <c r="B37">
        <v>228.37</v>
      </c>
      <c r="C37">
        <f t="shared" si="0"/>
        <v>228.31076923076924</v>
      </c>
      <c r="D37">
        <f t="shared" si="2"/>
        <v>228.26601139601138</v>
      </c>
      <c r="E37">
        <f t="shared" si="1"/>
        <v>4.4757834757859882E-2</v>
      </c>
      <c r="F37">
        <f t="shared" ref="F37:F100" si="3">E37*(2/(9+1))+F36*(1-(2/(9+1)))</f>
        <v>-2.63589743589983E-3</v>
      </c>
    </row>
    <row r="38" spans="1:6" x14ac:dyDescent="0.25">
      <c r="A38" t="s">
        <v>36</v>
      </c>
      <c r="B38">
        <v>228.51</v>
      </c>
      <c r="C38">
        <f t="shared" si="0"/>
        <v>228.39153846153846</v>
      </c>
      <c r="D38">
        <f t="shared" si="2"/>
        <v>228.3255270655271</v>
      </c>
      <c r="E38">
        <f t="shared" si="1"/>
        <v>6.6011396011361967E-2</v>
      </c>
      <c r="F38">
        <f t="shared" si="3"/>
        <v>1.109356125355253E-2</v>
      </c>
    </row>
    <row r="39" spans="1:6" x14ac:dyDescent="0.25">
      <c r="A39" t="s">
        <v>37</v>
      </c>
      <c r="B39">
        <v>228.59</v>
      </c>
      <c r="C39">
        <f t="shared" si="0"/>
        <v>228.52230769230769</v>
      </c>
      <c r="D39">
        <f t="shared" si="2"/>
        <v>228.40623931623929</v>
      </c>
      <c r="E39">
        <f t="shared" si="1"/>
        <v>0.11606837606839804</v>
      </c>
      <c r="F39">
        <f t="shared" si="3"/>
        <v>3.2088524216521634E-2</v>
      </c>
    </row>
    <row r="40" spans="1:6" x14ac:dyDescent="0.25">
      <c r="A40" t="s">
        <v>38</v>
      </c>
      <c r="B40">
        <v>228.65</v>
      </c>
      <c r="C40">
        <f t="shared" si="0"/>
        <v>228.59923076923079</v>
      </c>
      <c r="D40">
        <f t="shared" si="2"/>
        <v>228.5317663817664</v>
      </c>
      <c r="E40">
        <f t="shared" si="1"/>
        <v>6.7464387464383435E-2</v>
      </c>
      <c r="F40">
        <f t="shared" si="3"/>
        <v>3.9163696866094E-2</v>
      </c>
    </row>
    <row r="41" spans="1:6" x14ac:dyDescent="0.25">
      <c r="A41" t="s">
        <v>39</v>
      </c>
      <c r="B41">
        <v>228.45</v>
      </c>
      <c r="C41">
        <f t="shared" si="0"/>
        <v>228.61923076923077</v>
      </c>
      <c r="D41">
        <f t="shared" si="2"/>
        <v>228.58817663817666</v>
      </c>
      <c r="E41">
        <f t="shared" si="1"/>
        <v>3.1054131054105483E-2</v>
      </c>
      <c r="F41">
        <f t="shared" si="3"/>
        <v>3.7541783703696298E-2</v>
      </c>
    </row>
    <row r="42" spans="1:6" x14ac:dyDescent="0.25">
      <c r="A42" t="s">
        <v>40</v>
      </c>
      <c r="B42">
        <v>228.46</v>
      </c>
      <c r="C42">
        <f t="shared" si="0"/>
        <v>228.45153846153846</v>
      </c>
      <c r="D42">
        <f t="shared" si="2"/>
        <v>228.60743589743589</v>
      </c>
      <c r="E42">
        <f t="shared" si="1"/>
        <v>-0.15589743589742966</v>
      </c>
      <c r="F42">
        <f t="shared" si="3"/>
        <v>-1.1460602165288929E-3</v>
      </c>
    </row>
    <row r="43" spans="1:6" x14ac:dyDescent="0.25">
      <c r="A43" t="s">
        <v>41</v>
      </c>
      <c r="B43">
        <v>228.2</v>
      </c>
      <c r="C43">
        <f t="shared" si="0"/>
        <v>228.42</v>
      </c>
      <c r="D43">
        <f t="shared" si="2"/>
        <v>228.43290598290599</v>
      </c>
      <c r="E43">
        <f t="shared" si="1"/>
        <v>-1.290598290600542E-2</v>
      </c>
      <c r="F43">
        <f t="shared" si="3"/>
        <v>-3.4980447544241985E-3</v>
      </c>
    </row>
    <row r="44" spans="1:6" x14ac:dyDescent="0.25">
      <c r="A44" t="s">
        <v>42</v>
      </c>
      <c r="B44">
        <v>228.25</v>
      </c>
      <c r="C44">
        <f t="shared" si="0"/>
        <v>228.2076923076923</v>
      </c>
      <c r="D44">
        <f t="shared" si="2"/>
        <v>228.40740740740739</v>
      </c>
      <c r="E44">
        <f t="shared" si="1"/>
        <v>-0.19971509971509249</v>
      </c>
      <c r="F44">
        <f t="shared" si="3"/>
        <v>-4.2741455746557862E-2</v>
      </c>
    </row>
    <row r="45" spans="1:6" x14ac:dyDescent="0.25">
      <c r="A45" t="s">
        <v>43</v>
      </c>
      <c r="B45">
        <v>228.12</v>
      </c>
      <c r="C45">
        <f t="shared" si="0"/>
        <v>228.23000000000002</v>
      </c>
      <c r="D45">
        <f t="shared" si="2"/>
        <v>228.20119658119657</v>
      </c>
      <c r="E45">
        <f t="shared" si="1"/>
        <v>2.8803418803448722E-2</v>
      </c>
      <c r="F45">
        <f t="shared" si="3"/>
        <v>-2.8432480836556549E-2</v>
      </c>
    </row>
    <row r="46" spans="1:6" x14ac:dyDescent="0.25">
      <c r="A46" t="s">
        <v>44</v>
      </c>
      <c r="B46">
        <v>228.34</v>
      </c>
      <c r="C46">
        <f t="shared" si="0"/>
        <v>228.15384615384613</v>
      </c>
      <c r="D46">
        <f t="shared" si="2"/>
        <v>228.23814814814818</v>
      </c>
      <c r="E46">
        <f t="shared" si="1"/>
        <v>-8.4301994302052208E-2</v>
      </c>
      <c r="F46">
        <f t="shared" si="3"/>
        <v>-3.9606383529655682E-2</v>
      </c>
    </row>
    <row r="47" spans="1:6" x14ac:dyDescent="0.25">
      <c r="A47" t="s">
        <v>45</v>
      </c>
      <c r="B47">
        <v>228.43</v>
      </c>
      <c r="C47">
        <f t="shared" si="0"/>
        <v>228.35384615384618</v>
      </c>
      <c r="D47">
        <f t="shared" si="2"/>
        <v>228.17430199430197</v>
      </c>
      <c r="E47">
        <f t="shared" si="1"/>
        <v>0.1795441595442071</v>
      </c>
      <c r="F47">
        <f t="shared" si="3"/>
        <v>4.2237250851168764E-3</v>
      </c>
    </row>
    <row r="48" spans="1:6" x14ac:dyDescent="0.25">
      <c r="A48" t="s">
        <v>46</v>
      </c>
      <c r="B48">
        <v>228.44</v>
      </c>
      <c r="C48">
        <f t="shared" si="0"/>
        <v>228.43153846153845</v>
      </c>
      <c r="D48">
        <f t="shared" si="2"/>
        <v>228.36022792022794</v>
      </c>
      <c r="E48">
        <f t="shared" si="1"/>
        <v>7.1310541310509734E-2</v>
      </c>
      <c r="F48">
        <f t="shared" si="3"/>
        <v>1.7641088330195447E-2</v>
      </c>
    </row>
    <row r="49" spans="1:6" x14ac:dyDescent="0.25">
      <c r="A49" t="s">
        <v>47</v>
      </c>
      <c r="B49">
        <v>228.44</v>
      </c>
      <c r="C49">
        <f t="shared" si="0"/>
        <v>228.44</v>
      </c>
      <c r="D49">
        <f t="shared" si="2"/>
        <v>228.43216524216524</v>
      </c>
      <c r="E49">
        <f t="shared" si="1"/>
        <v>7.8347578347575109E-3</v>
      </c>
      <c r="F49">
        <f t="shared" si="3"/>
        <v>1.5679822231107862E-2</v>
      </c>
    </row>
    <row r="50" spans="1:6" x14ac:dyDescent="0.25">
      <c r="A50" t="s">
        <v>48</v>
      </c>
      <c r="B50">
        <v>228.47</v>
      </c>
      <c r="C50">
        <f t="shared" si="0"/>
        <v>228.44461538461539</v>
      </c>
      <c r="D50">
        <f t="shared" si="2"/>
        <v>228.4422222222222</v>
      </c>
      <c r="E50">
        <f t="shared" si="1"/>
        <v>2.3931623931900958E-3</v>
      </c>
      <c r="F50">
        <f t="shared" si="3"/>
        <v>1.3022490263524309E-2</v>
      </c>
    </row>
    <row r="51" spans="1:6" x14ac:dyDescent="0.25">
      <c r="A51" t="s">
        <v>49</v>
      </c>
      <c r="B51">
        <v>228.4</v>
      </c>
      <c r="C51">
        <f t="shared" si="0"/>
        <v>228.45923076923077</v>
      </c>
      <c r="D51">
        <f t="shared" si="2"/>
        <v>228.44131054131054</v>
      </c>
      <c r="E51">
        <f t="shared" si="1"/>
        <v>1.7920227920228626E-2</v>
      </c>
      <c r="F51">
        <f t="shared" si="3"/>
        <v>1.4002037794865174E-2</v>
      </c>
    </row>
    <row r="52" spans="1:6" x14ac:dyDescent="0.25">
      <c r="A52" t="s">
        <v>50</v>
      </c>
      <c r="B52">
        <v>228.32</v>
      </c>
      <c r="C52">
        <f t="shared" si="0"/>
        <v>228.3876923076923</v>
      </c>
      <c r="D52">
        <f t="shared" si="2"/>
        <v>228.4489173789174</v>
      </c>
      <c r="E52">
        <f t="shared" si="1"/>
        <v>-6.1225071225095462E-2</v>
      </c>
      <c r="F52">
        <f t="shared" si="3"/>
        <v>-1.043384009126954E-3</v>
      </c>
    </row>
    <row r="53" spans="1:6" x14ac:dyDescent="0.25">
      <c r="A53" t="s">
        <v>51</v>
      </c>
      <c r="B53">
        <v>228.34</v>
      </c>
      <c r="C53">
        <f t="shared" si="0"/>
        <v>228.32307692307694</v>
      </c>
      <c r="D53">
        <f t="shared" si="2"/>
        <v>228.38415954415956</v>
      </c>
      <c r="E53">
        <f t="shared" si="1"/>
        <v>-6.1082621082618971E-2</v>
      </c>
      <c r="F53">
        <f t="shared" si="3"/>
        <v>-1.3051231423825358E-2</v>
      </c>
    </row>
    <row r="54" spans="1:6" x14ac:dyDescent="0.25">
      <c r="A54" t="s">
        <v>52</v>
      </c>
      <c r="B54">
        <v>228.34</v>
      </c>
      <c r="C54">
        <f t="shared" si="0"/>
        <v>228.34000000000003</v>
      </c>
      <c r="D54">
        <f t="shared" si="2"/>
        <v>228.32433048433052</v>
      </c>
      <c r="E54">
        <f t="shared" si="1"/>
        <v>1.5669515669515022E-2</v>
      </c>
      <c r="F54">
        <f t="shared" si="3"/>
        <v>-7.3070820051572829E-3</v>
      </c>
    </row>
    <row r="55" spans="1:6" x14ac:dyDescent="0.25">
      <c r="A55" t="s">
        <v>53</v>
      </c>
      <c r="B55">
        <v>228.34</v>
      </c>
      <c r="C55">
        <f t="shared" si="0"/>
        <v>228.34000000000003</v>
      </c>
      <c r="D55">
        <f t="shared" si="2"/>
        <v>228.34000000000003</v>
      </c>
      <c r="E55">
        <f t="shared" si="1"/>
        <v>0</v>
      </c>
      <c r="F55">
        <f t="shared" si="3"/>
        <v>-5.8456656041258265E-3</v>
      </c>
    </row>
    <row r="56" spans="1:6" x14ac:dyDescent="0.25">
      <c r="A56" t="s">
        <v>54</v>
      </c>
      <c r="B56">
        <v>228.33</v>
      </c>
      <c r="C56">
        <f t="shared" si="0"/>
        <v>228.33846153846156</v>
      </c>
      <c r="D56">
        <f t="shared" si="2"/>
        <v>228.33925925925928</v>
      </c>
      <c r="E56">
        <f t="shared" si="1"/>
        <v>-7.9772079772055804E-4</v>
      </c>
      <c r="F56">
        <f t="shared" si="3"/>
        <v>-4.836076642844773E-3</v>
      </c>
    </row>
    <row r="57" spans="1:6" x14ac:dyDescent="0.25">
      <c r="A57" t="s">
        <v>55</v>
      </c>
      <c r="B57">
        <v>228.34</v>
      </c>
      <c r="C57">
        <f t="shared" si="0"/>
        <v>228.33153846153846</v>
      </c>
      <c r="D57">
        <f t="shared" si="2"/>
        <v>228.33857549857552</v>
      </c>
      <c r="E57">
        <f t="shared" si="1"/>
        <v>-7.0370370370653745E-3</v>
      </c>
      <c r="F57">
        <f t="shared" si="3"/>
        <v>-5.2762687216888933E-3</v>
      </c>
    </row>
    <row r="58" spans="1:6" x14ac:dyDescent="0.25">
      <c r="A58" t="s">
        <v>56</v>
      </c>
      <c r="B58">
        <v>228.2</v>
      </c>
      <c r="C58">
        <f t="shared" si="0"/>
        <v>228.31846153846155</v>
      </c>
      <c r="D58">
        <f t="shared" si="2"/>
        <v>228.32179487179488</v>
      </c>
      <c r="E58">
        <f t="shared" si="1"/>
        <v>-3.3333333333303017E-3</v>
      </c>
      <c r="F58">
        <f t="shared" si="3"/>
        <v>-4.8876816440171751E-3</v>
      </c>
    </row>
    <row r="59" spans="1:6" x14ac:dyDescent="0.25">
      <c r="A59" t="s">
        <v>57</v>
      </c>
      <c r="B59">
        <v>228.19</v>
      </c>
      <c r="C59">
        <f t="shared" si="0"/>
        <v>228.19846153846152</v>
      </c>
      <c r="D59">
        <f t="shared" si="2"/>
        <v>228.30894586894587</v>
      </c>
      <c r="E59">
        <f t="shared" si="1"/>
        <v>-0.11048433048435413</v>
      </c>
      <c r="F59">
        <f t="shared" si="3"/>
        <v>-2.6007011412084568E-2</v>
      </c>
    </row>
    <row r="60" spans="1:6" x14ac:dyDescent="0.25">
      <c r="A60" t="s">
        <v>58</v>
      </c>
      <c r="B60">
        <v>228.29</v>
      </c>
      <c r="C60">
        <f t="shared" si="0"/>
        <v>228.20538461538462</v>
      </c>
      <c r="D60">
        <f t="shared" si="2"/>
        <v>228.20524216524214</v>
      </c>
      <c r="E60">
        <f t="shared" si="1"/>
        <v>1.4245014247649124E-4</v>
      </c>
      <c r="F60">
        <f t="shared" si="3"/>
        <v>-2.0777119101172355E-2</v>
      </c>
    </row>
    <row r="61" spans="1:6" x14ac:dyDescent="0.25">
      <c r="A61" t="s">
        <v>59</v>
      </c>
      <c r="B61">
        <v>228.3</v>
      </c>
      <c r="C61">
        <f t="shared" si="0"/>
        <v>228.29153846153847</v>
      </c>
      <c r="D61">
        <f t="shared" si="2"/>
        <v>228.21239316239314</v>
      </c>
      <c r="E61">
        <f t="shared" si="1"/>
        <v>7.9145299145324088E-2</v>
      </c>
      <c r="F61">
        <f t="shared" si="3"/>
        <v>-7.9263545187306661E-4</v>
      </c>
    </row>
    <row r="62" spans="1:6" x14ac:dyDescent="0.25">
      <c r="A62" s="1" t="s">
        <v>60</v>
      </c>
      <c r="B62" s="1">
        <v>228.2</v>
      </c>
      <c r="C62" s="1">
        <f t="shared" si="0"/>
        <v>228.28461538461539</v>
      </c>
      <c r="D62" s="1">
        <f t="shared" si="2"/>
        <v>228.28475783475784</v>
      </c>
      <c r="E62" s="1">
        <f t="shared" si="1"/>
        <v>-1.4245014244806953E-4</v>
      </c>
      <c r="F62" s="1">
        <f t="shared" si="3"/>
        <v>-6.6259838998806726E-4</v>
      </c>
    </row>
    <row r="63" spans="1:6" x14ac:dyDescent="0.25">
      <c r="A63" t="s">
        <v>61</v>
      </c>
      <c r="B63">
        <v>227.88</v>
      </c>
      <c r="C63">
        <f t="shared" si="0"/>
        <v>228.15076923076924</v>
      </c>
      <c r="D63">
        <f t="shared" si="2"/>
        <v>228.25464387464388</v>
      </c>
      <c r="E63">
        <f t="shared" si="1"/>
        <v>-0.10387464387463297</v>
      </c>
      <c r="F63">
        <f t="shared" si="3"/>
        <v>-2.1305007486917046E-2</v>
      </c>
    </row>
    <row r="64" spans="1:6" x14ac:dyDescent="0.25">
      <c r="A64" t="s">
        <v>62</v>
      </c>
      <c r="B64">
        <v>227.99</v>
      </c>
      <c r="C64">
        <f t="shared" si="0"/>
        <v>227.89692307692309</v>
      </c>
      <c r="D64">
        <f t="shared" si="2"/>
        <v>228.1388603988604</v>
      </c>
      <c r="E64">
        <f t="shared" si="1"/>
        <v>-0.24193732193731421</v>
      </c>
      <c r="F64">
        <f t="shared" si="3"/>
        <v>-6.5431470376996481E-2</v>
      </c>
    </row>
    <row r="65" spans="1:6" x14ac:dyDescent="0.25">
      <c r="A65" t="s">
        <v>63</v>
      </c>
      <c r="B65">
        <v>228.39</v>
      </c>
      <c r="C65">
        <f t="shared" si="0"/>
        <v>228.05153846153846</v>
      </c>
      <c r="D65">
        <f t="shared" si="2"/>
        <v>227.9334472934473</v>
      </c>
      <c r="E65">
        <f t="shared" si="1"/>
        <v>0.11809116809115494</v>
      </c>
      <c r="F65">
        <f t="shared" si="3"/>
        <v>-2.8726942683366195E-2</v>
      </c>
    </row>
    <row r="66" spans="1:6" x14ac:dyDescent="0.25">
      <c r="A66" t="s">
        <v>64</v>
      </c>
      <c r="B66">
        <v>228.4</v>
      </c>
      <c r="C66">
        <f t="shared" si="0"/>
        <v>228.39153846153846</v>
      </c>
      <c r="D66">
        <f t="shared" si="2"/>
        <v>228.07735042735041</v>
      </c>
      <c r="E66">
        <f t="shared" si="1"/>
        <v>0.31418803418804941</v>
      </c>
      <c r="F66">
        <f t="shared" si="3"/>
        <v>3.9856052690916931E-2</v>
      </c>
    </row>
    <row r="67" spans="1:6" x14ac:dyDescent="0.25">
      <c r="A67" t="s">
        <v>65</v>
      </c>
      <c r="B67">
        <v>228.4</v>
      </c>
      <c r="C67">
        <f t="shared" si="0"/>
        <v>228.4</v>
      </c>
      <c r="D67">
        <f t="shared" si="2"/>
        <v>228.39216524216522</v>
      </c>
      <c r="E67">
        <f t="shared" si="1"/>
        <v>7.8347578347859326E-3</v>
      </c>
      <c r="F67">
        <f t="shared" si="3"/>
        <v>3.3451793719690731E-2</v>
      </c>
    </row>
    <row r="68" spans="1:6" x14ac:dyDescent="0.25">
      <c r="A68" t="s">
        <v>66</v>
      </c>
      <c r="B68">
        <v>228.5</v>
      </c>
      <c r="C68">
        <f t="shared" si="0"/>
        <v>228.41538461538462</v>
      </c>
      <c r="D68">
        <f t="shared" si="2"/>
        <v>228.40740740740742</v>
      </c>
      <c r="E68">
        <f t="shared" si="1"/>
        <v>7.9772079772055804E-3</v>
      </c>
      <c r="F68">
        <f t="shared" si="3"/>
        <v>2.8356876571193703E-2</v>
      </c>
    </row>
    <row r="69" spans="1:6" x14ac:dyDescent="0.25">
      <c r="A69" t="s">
        <v>67</v>
      </c>
      <c r="B69">
        <v>228.39</v>
      </c>
      <c r="C69">
        <f t="shared" si="0"/>
        <v>228.48307692307691</v>
      </c>
      <c r="D69">
        <f t="shared" si="2"/>
        <v>228.41350427350429</v>
      </c>
      <c r="E69">
        <f t="shared" si="1"/>
        <v>6.9572649572620548E-2</v>
      </c>
      <c r="F69">
        <f t="shared" si="3"/>
        <v>3.6600031171479072E-2</v>
      </c>
    </row>
    <row r="70" spans="1:6" x14ac:dyDescent="0.25">
      <c r="A70" t="s">
        <v>68</v>
      </c>
      <c r="B70">
        <v>228.4</v>
      </c>
      <c r="C70">
        <f t="shared" si="0"/>
        <v>228.39153846153846</v>
      </c>
      <c r="D70">
        <f t="shared" si="2"/>
        <v>228.47692307692304</v>
      </c>
      <c r="E70">
        <f t="shared" si="1"/>
        <v>-8.538461538458364E-2</v>
      </c>
      <c r="F70">
        <f t="shared" si="3"/>
        <v>1.2203101860266533E-2</v>
      </c>
    </row>
    <row r="71" spans="1:6" x14ac:dyDescent="0.25">
      <c r="A71" t="s">
        <v>69</v>
      </c>
      <c r="B71">
        <v>228.45</v>
      </c>
      <c r="C71">
        <f t="shared" si="0"/>
        <v>228.40769230769232</v>
      </c>
      <c r="D71">
        <f t="shared" si="2"/>
        <v>228.39586894586893</v>
      </c>
      <c r="E71">
        <f t="shared" si="1"/>
        <v>1.1823361823388723E-2</v>
      </c>
      <c r="F71">
        <f t="shared" si="3"/>
        <v>1.2127153852890971E-2</v>
      </c>
    </row>
    <row r="72" spans="1:6" x14ac:dyDescent="0.25">
      <c r="A72" t="s">
        <v>70</v>
      </c>
      <c r="B72">
        <v>228.32</v>
      </c>
      <c r="C72">
        <f t="shared" si="0"/>
        <v>228.42999999999998</v>
      </c>
      <c r="D72">
        <f t="shared" si="2"/>
        <v>228.40119658119659</v>
      </c>
      <c r="E72">
        <f t="shared" si="1"/>
        <v>2.8803418803391878E-2</v>
      </c>
      <c r="F72">
        <f t="shared" si="3"/>
        <v>1.5462406842991154E-2</v>
      </c>
    </row>
    <row r="73" spans="1:6" x14ac:dyDescent="0.25">
      <c r="A73" t="s">
        <v>71</v>
      </c>
      <c r="B73">
        <v>228.58</v>
      </c>
      <c r="C73">
        <f t="shared" si="0"/>
        <v>228.36</v>
      </c>
      <c r="D73">
        <f t="shared" si="2"/>
        <v>228.4411111111111</v>
      </c>
      <c r="E73">
        <f t="shared" si="1"/>
        <v>-8.1111111111084711E-2</v>
      </c>
      <c r="F73">
        <f t="shared" si="3"/>
        <v>-3.8522967478240196E-3</v>
      </c>
    </row>
    <row r="74" spans="1:6" x14ac:dyDescent="0.25">
      <c r="A74" t="s">
        <v>72</v>
      </c>
      <c r="B74">
        <v>228.21</v>
      </c>
      <c r="C74">
        <f t="shared" si="0"/>
        <v>228.52307692307693</v>
      </c>
      <c r="D74">
        <f t="shared" si="2"/>
        <v>228.34888888888889</v>
      </c>
      <c r="E74">
        <f t="shared" si="1"/>
        <v>0.17418803418803464</v>
      </c>
      <c r="F74">
        <f t="shared" si="3"/>
        <v>3.1755769439347714E-2</v>
      </c>
    </row>
    <row r="75" spans="1:6" x14ac:dyDescent="0.25">
      <c r="A75" t="s">
        <v>73</v>
      </c>
      <c r="B75">
        <v>228.31</v>
      </c>
      <c r="C75">
        <f t="shared" si="0"/>
        <v>228.22538461538463</v>
      </c>
      <c r="D75">
        <f t="shared" si="2"/>
        <v>228.50729344729345</v>
      </c>
      <c r="E75">
        <f t="shared" si="1"/>
        <v>-0.28190883190882232</v>
      </c>
      <c r="F75">
        <f t="shared" si="3"/>
        <v>-3.0977150830286293E-2</v>
      </c>
    </row>
    <row r="76" spans="1:6" x14ac:dyDescent="0.25">
      <c r="A76" t="s">
        <v>74</v>
      </c>
      <c r="B76">
        <v>228.39</v>
      </c>
      <c r="C76">
        <f t="shared" si="0"/>
        <v>228.32230769230767</v>
      </c>
      <c r="D76">
        <f t="shared" si="2"/>
        <v>228.23757834757836</v>
      </c>
      <c r="E76">
        <f t="shared" si="1"/>
        <v>8.4729344729311151E-2</v>
      </c>
      <c r="F76">
        <f t="shared" si="3"/>
        <v>-7.8358517183668049E-3</v>
      </c>
    </row>
    <row r="77" spans="1:6" x14ac:dyDescent="0.25">
      <c r="A77" t="s">
        <v>75</v>
      </c>
      <c r="B77">
        <v>228.33</v>
      </c>
      <c r="C77">
        <f t="shared" si="0"/>
        <v>228.38076923076923</v>
      </c>
      <c r="D77">
        <f t="shared" si="2"/>
        <v>228.32287749287747</v>
      </c>
      <c r="E77">
        <f t="shared" si="1"/>
        <v>5.789173789176516E-2</v>
      </c>
      <c r="F77">
        <f t="shared" si="3"/>
        <v>5.3096662036595885E-3</v>
      </c>
    </row>
    <row r="78" spans="1:6" x14ac:dyDescent="0.25">
      <c r="A78" t="s">
        <v>76</v>
      </c>
      <c r="B78">
        <v>228.2</v>
      </c>
      <c r="C78">
        <f t="shared" si="0"/>
        <v>228.31</v>
      </c>
      <c r="D78">
        <f t="shared" si="2"/>
        <v>228.36737891737891</v>
      </c>
      <c r="E78">
        <f t="shared" si="1"/>
        <v>-5.737891737891232E-2</v>
      </c>
      <c r="F78">
        <f t="shared" si="3"/>
        <v>-7.228050512854794E-3</v>
      </c>
    </row>
    <row r="79" spans="1:6" x14ac:dyDescent="0.25">
      <c r="A79" t="s">
        <v>77</v>
      </c>
      <c r="B79">
        <v>228.38</v>
      </c>
      <c r="C79">
        <f t="shared" si="0"/>
        <v>228.22769230769231</v>
      </c>
      <c r="D79">
        <f t="shared" si="2"/>
        <v>228.31518518518519</v>
      </c>
      <c r="E79">
        <f t="shared" si="1"/>
        <v>-8.7492877492877597E-2</v>
      </c>
      <c r="F79">
        <f t="shared" si="3"/>
        <v>-2.3281015908859354E-2</v>
      </c>
    </row>
    <row r="80" spans="1:6" x14ac:dyDescent="0.25">
      <c r="A80" t="s">
        <v>78</v>
      </c>
      <c r="B80">
        <v>228.47</v>
      </c>
      <c r="C80">
        <f t="shared" ref="C80:C143" si="4">B80*(2/(12+1))+B79*(1-(2/(12+1)))</f>
        <v>228.39384615384614</v>
      </c>
      <c r="D80">
        <f t="shared" si="2"/>
        <v>228.24564102564102</v>
      </c>
      <c r="E80">
        <f t="shared" si="1"/>
        <v>0.14820512820512022</v>
      </c>
      <c r="F80">
        <f t="shared" si="3"/>
        <v>1.1016212913936559E-2</v>
      </c>
    </row>
    <row r="81" spans="1:6" x14ac:dyDescent="0.25">
      <c r="A81" t="s">
        <v>79</v>
      </c>
      <c r="B81">
        <v>228.11</v>
      </c>
      <c r="C81">
        <f t="shared" si="4"/>
        <v>228.41461538461539</v>
      </c>
      <c r="D81">
        <f t="shared" si="2"/>
        <v>228.37282051282051</v>
      </c>
      <c r="E81">
        <f t="shared" si="1"/>
        <v>4.1794871794877508E-2</v>
      </c>
      <c r="F81">
        <f t="shared" si="3"/>
        <v>1.717194469012475E-2</v>
      </c>
    </row>
    <row r="82" spans="1:6" x14ac:dyDescent="0.25">
      <c r="A82" t="s">
        <v>80</v>
      </c>
      <c r="B82">
        <v>228.01</v>
      </c>
      <c r="C82">
        <f t="shared" si="4"/>
        <v>228.09461538461539</v>
      </c>
      <c r="D82">
        <f t="shared" si="2"/>
        <v>228.3846438746439</v>
      </c>
      <c r="E82">
        <f t="shared" si="1"/>
        <v>-0.29002849002850439</v>
      </c>
      <c r="F82">
        <f t="shared" si="3"/>
        <v>-4.4268142253601081E-2</v>
      </c>
    </row>
    <row r="83" spans="1:6" x14ac:dyDescent="0.25">
      <c r="A83" t="s">
        <v>81</v>
      </c>
      <c r="B83">
        <v>228.43</v>
      </c>
      <c r="C83">
        <f t="shared" si="4"/>
        <v>228.07461538461538</v>
      </c>
      <c r="D83">
        <f t="shared" si="2"/>
        <v>228.1194586894587</v>
      </c>
      <c r="E83">
        <f t="shared" si="1"/>
        <v>-4.4843304843311671E-2</v>
      </c>
      <c r="F83">
        <f t="shared" si="3"/>
        <v>-4.4383174771543202E-2</v>
      </c>
    </row>
    <row r="84" spans="1:6" x14ac:dyDescent="0.25">
      <c r="A84" t="s">
        <v>82</v>
      </c>
      <c r="B84">
        <v>228.4</v>
      </c>
      <c r="C84">
        <f t="shared" si="4"/>
        <v>228.42538461538462</v>
      </c>
      <c r="D84">
        <f t="shared" si="2"/>
        <v>228.09871794871793</v>
      </c>
      <c r="E84">
        <f t="shared" si="1"/>
        <v>0.3266666666666822</v>
      </c>
      <c r="F84">
        <f t="shared" si="3"/>
        <v>2.9826793516101888E-2</v>
      </c>
    </row>
    <row r="85" spans="1:6" x14ac:dyDescent="0.25">
      <c r="A85" t="s">
        <v>83</v>
      </c>
      <c r="B85">
        <v>228.2</v>
      </c>
      <c r="C85">
        <f t="shared" si="4"/>
        <v>228.36923076923077</v>
      </c>
      <c r="D85">
        <f t="shared" si="2"/>
        <v>228.40868945868948</v>
      </c>
      <c r="E85">
        <f t="shared" si="1"/>
        <v>-3.9458689458712115E-2</v>
      </c>
      <c r="F85">
        <f t="shared" si="3"/>
        <v>1.5969696921139087E-2</v>
      </c>
    </row>
    <row r="86" spans="1:6" x14ac:dyDescent="0.25">
      <c r="A86" t="s">
        <v>84</v>
      </c>
      <c r="B86">
        <v>228.09</v>
      </c>
      <c r="C86">
        <f t="shared" si="4"/>
        <v>228.18307692307692</v>
      </c>
      <c r="D86">
        <f t="shared" si="2"/>
        <v>228.348547008547</v>
      </c>
      <c r="E86">
        <f t="shared" si="1"/>
        <v>-0.16547008547007636</v>
      </c>
      <c r="F86">
        <f t="shared" si="3"/>
        <v>-2.0318259557104E-2</v>
      </c>
    </row>
    <row r="87" spans="1:6" x14ac:dyDescent="0.25">
      <c r="A87" t="s">
        <v>85</v>
      </c>
      <c r="B87">
        <v>228.21</v>
      </c>
      <c r="C87">
        <f t="shared" si="4"/>
        <v>228.10846153846154</v>
      </c>
      <c r="D87">
        <f t="shared" si="2"/>
        <v>228.18507122507123</v>
      </c>
      <c r="E87">
        <f t="shared" si="1"/>
        <v>-7.6609686609685923E-2</v>
      </c>
      <c r="F87">
        <f t="shared" si="3"/>
        <v>-3.1576544967620385E-2</v>
      </c>
    </row>
    <row r="88" spans="1:6" x14ac:dyDescent="0.25">
      <c r="A88" t="s">
        <v>86</v>
      </c>
      <c r="B88">
        <v>228.35</v>
      </c>
      <c r="C88">
        <f t="shared" si="4"/>
        <v>228.23153846153846</v>
      </c>
      <c r="D88">
        <f t="shared" si="2"/>
        <v>228.12635327635326</v>
      </c>
      <c r="E88">
        <f t="shared" si="1"/>
        <v>0.10518518518520636</v>
      </c>
      <c r="F88">
        <f t="shared" si="3"/>
        <v>-4.2241989370550362E-3</v>
      </c>
    </row>
    <row r="89" spans="1:6" x14ac:dyDescent="0.25">
      <c r="A89" t="s">
        <v>87</v>
      </c>
      <c r="B89">
        <v>228.03</v>
      </c>
      <c r="C89">
        <f t="shared" si="4"/>
        <v>228.30076923076922</v>
      </c>
      <c r="D89">
        <f t="shared" si="2"/>
        <v>228.2166096866097</v>
      </c>
      <c r="E89">
        <f t="shared" si="1"/>
        <v>8.4159544159518873E-2</v>
      </c>
      <c r="F89">
        <f t="shared" si="3"/>
        <v>1.3452549682259746E-2</v>
      </c>
    </row>
    <row r="90" spans="1:6" x14ac:dyDescent="0.25">
      <c r="A90" t="s">
        <v>88</v>
      </c>
      <c r="B90">
        <v>228.19</v>
      </c>
      <c r="C90">
        <f t="shared" si="4"/>
        <v>228.05461538461537</v>
      </c>
      <c r="D90">
        <f t="shared" si="2"/>
        <v>228.29256410256409</v>
      </c>
      <c r="E90">
        <f t="shared" si="1"/>
        <v>-0.23794871794871142</v>
      </c>
      <c r="F90">
        <f t="shared" si="3"/>
        <v>-3.6827703843934488E-2</v>
      </c>
    </row>
    <row r="91" spans="1:6" x14ac:dyDescent="0.25">
      <c r="A91" t="s">
        <v>89</v>
      </c>
      <c r="B91">
        <v>229.05</v>
      </c>
      <c r="C91">
        <f t="shared" si="4"/>
        <v>228.32230769230767</v>
      </c>
      <c r="D91">
        <f t="shared" si="2"/>
        <v>228.12834757834756</v>
      </c>
      <c r="E91">
        <f t="shared" si="1"/>
        <v>0.19396011396011659</v>
      </c>
      <c r="F91">
        <f t="shared" si="3"/>
        <v>9.3298597168757248E-3</v>
      </c>
    </row>
    <row r="92" spans="1:6" x14ac:dyDescent="0.25">
      <c r="A92" t="s">
        <v>90</v>
      </c>
      <c r="B92">
        <v>230.19</v>
      </c>
      <c r="C92">
        <f t="shared" si="4"/>
        <v>229.22538461538463</v>
      </c>
      <c r="D92">
        <f t="shared" si="2"/>
        <v>228.46065527065525</v>
      </c>
      <c r="E92">
        <f t="shared" ref="E92:E155" si="5">C92-D92</f>
        <v>0.76472934472937482</v>
      </c>
      <c r="F92">
        <f t="shared" si="3"/>
        <v>0.16040975671937555</v>
      </c>
    </row>
    <row r="93" spans="1:6" x14ac:dyDescent="0.25">
      <c r="A93" t="s">
        <v>91</v>
      </c>
      <c r="B93">
        <v>230.09</v>
      </c>
      <c r="C93">
        <f t="shared" si="4"/>
        <v>230.17461538461538</v>
      </c>
      <c r="D93">
        <f t="shared" ref="D93:D156" si="6">B93*(2/(26+1))+C92*(1-(2/(26+1)))</f>
        <v>229.2894301994302</v>
      </c>
      <c r="E93">
        <f t="shared" si="5"/>
        <v>0.88518518518517908</v>
      </c>
      <c r="F93">
        <f t="shared" si="3"/>
        <v>0.30536484241253625</v>
      </c>
    </row>
    <row r="94" spans="1:6" x14ac:dyDescent="0.25">
      <c r="A94" t="s">
        <v>92</v>
      </c>
      <c r="B94">
        <v>229.85</v>
      </c>
      <c r="C94">
        <f t="shared" si="4"/>
        <v>230.05307692307693</v>
      </c>
      <c r="D94">
        <f t="shared" si="6"/>
        <v>230.1505698005698</v>
      </c>
      <c r="E94">
        <f t="shared" si="5"/>
        <v>-9.7492877492868502E-2</v>
      </c>
      <c r="F94">
        <f t="shared" si="3"/>
        <v>0.22479329843145532</v>
      </c>
    </row>
    <row r="95" spans="1:6" x14ac:dyDescent="0.25">
      <c r="A95" t="s">
        <v>93</v>
      </c>
      <c r="B95">
        <v>229.65</v>
      </c>
      <c r="C95">
        <f t="shared" si="4"/>
        <v>229.81923076923078</v>
      </c>
      <c r="D95">
        <f t="shared" si="6"/>
        <v>230.02321937321938</v>
      </c>
      <c r="E95">
        <f t="shared" si="5"/>
        <v>-0.20398860398859142</v>
      </c>
      <c r="F95">
        <f t="shared" si="3"/>
        <v>0.13903691794744596</v>
      </c>
    </row>
    <row r="96" spans="1:6" x14ac:dyDescent="0.25">
      <c r="A96" t="s">
        <v>94</v>
      </c>
      <c r="B96">
        <v>230.21</v>
      </c>
      <c r="C96">
        <f t="shared" si="4"/>
        <v>229.73615384615385</v>
      </c>
      <c r="D96">
        <f t="shared" si="6"/>
        <v>229.84817663817665</v>
      </c>
      <c r="E96">
        <f t="shared" si="5"/>
        <v>-0.11202279202279897</v>
      </c>
      <c r="F96">
        <f t="shared" si="3"/>
        <v>8.8824975953396987E-2</v>
      </c>
    </row>
    <row r="97" spans="1:6" x14ac:dyDescent="0.25">
      <c r="A97" t="s">
        <v>95</v>
      </c>
      <c r="B97">
        <v>231.35</v>
      </c>
      <c r="C97">
        <f t="shared" si="4"/>
        <v>230.38538461538462</v>
      </c>
      <c r="D97">
        <f t="shared" si="6"/>
        <v>229.855698005698</v>
      </c>
      <c r="E97">
        <f t="shared" si="5"/>
        <v>0.52968660968662107</v>
      </c>
      <c r="F97">
        <f t="shared" si="3"/>
        <v>0.17699730270004183</v>
      </c>
    </row>
    <row r="98" spans="1:6" x14ac:dyDescent="0.25">
      <c r="A98" t="s">
        <v>96</v>
      </c>
      <c r="B98">
        <v>230.85</v>
      </c>
      <c r="C98">
        <f t="shared" si="4"/>
        <v>231.27307692307693</v>
      </c>
      <c r="D98">
        <f t="shared" si="6"/>
        <v>230.41980056980057</v>
      </c>
      <c r="E98">
        <f t="shared" si="5"/>
        <v>0.85327635327635676</v>
      </c>
      <c r="F98">
        <f t="shared" si="3"/>
        <v>0.31225311281530482</v>
      </c>
    </row>
    <row r="99" spans="1:6" x14ac:dyDescent="0.25">
      <c r="A99" t="s">
        <v>97</v>
      </c>
      <c r="B99">
        <v>231.02</v>
      </c>
      <c r="C99">
        <f t="shared" si="4"/>
        <v>230.87615384615384</v>
      </c>
      <c r="D99">
        <f t="shared" si="6"/>
        <v>231.2543304843305</v>
      </c>
      <c r="E99">
        <f t="shared" si="5"/>
        <v>-0.37817663817665448</v>
      </c>
      <c r="F99">
        <f t="shared" si="3"/>
        <v>0.17416716261691298</v>
      </c>
    </row>
    <row r="100" spans="1:6" x14ac:dyDescent="0.25">
      <c r="A100" t="s">
        <v>98</v>
      </c>
      <c r="B100">
        <v>231.02</v>
      </c>
      <c r="C100">
        <f t="shared" si="4"/>
        <v>231.02</v>
      </c>
      <c r="D100">
        <f t="shared" si="6"/>
        <v>230.8868091168091</v>
      </c>
      <c r="E100">
        <f t="shared" si="5"/>
        <v>0.13319088319090611</v>
      </c>
      <c r="F100">
        <f t="shared" si="3"/>
        <v>0.16597190673171161</v>
      </c>
    </row>
    <row r="101" spans="1:6" x14ac:dyDescent="0.25">
      <c r="A101" t="s">
        <v>99</v>
      </c>
      <c r="B101">
        <v>230.45</v>
      </c>
      <c r="C101">
        <f t="shared" si="4"/>
        <v>230.93230769230769</v>
      </c>
      <c r="D101">
        <f t="shared" si="6"/>
        <v>230.97777777777779</v>
      </c>
      <c r="E101">
        <f t="shared" si="5"/>
        <v>-4.547008547010023E-2</v>
      </c>
      <c r="F101">
        <f t="shared" ref="F101:F164" si="7">E101*(2/(9+1))+F100*(1-(2/(9+1)))</f>
        <v>0.12368350829134925</v>
      </c>
    </row>
    <row r="102" spans="1:6" x14ac:dyDescent="0.25">
      <c r="A102" t="s">
        <v>100</v>
      </c>
      <c r="B102">
        <v>230.69</v>
      </c>
      <c r="C102">
        <f t="shared" si="4"/>
        <v>230.48692307692306</v>
      </c>
      <c r="D102">
        <f t="shared" si="6"/>
        <v>230.91435897435898</v>
      </c>
      <c r="E102">
        <f t="shared" si="5"/>
        <v>-0.42743589743591315</v>
      </c>
      <c r="F102">
        <f t="shared" si="7"/>
        <v>1.3459627145896769E-2</v>
      </c>
    </row>
    <row r="103" spans="1:6" x14ac:dyDescent="0.25">
      <c r="A103" t="s">
        <v>101</v>
      </c>
      <c r="B103">
        <v>230.88</v>
      </c>
      <c r="C103">
        <f t="shared" si="4"/>
        <v>230.71923076923076</v>
      </c>
      <c r="D103">
        <f t="shared" si="6"/>
        <v>230.51603988603986</v>
      </c>
      <c r="E103">
        <f t="shared" si="5"/>
        <v>0.20319088319089929</v>
      </c>
      <c r="F103">
        <f t="shared" si="7"/>
        <v>5.140587835489728E-2</v>
      </c>
    </row>
    <row r="104" spans="1:6" x14ac:dyDescent="0.25">
      <c r="A104" t="s">
        <v>102</v>
      </c>
      <c r="B104">
        <v>231.09</v>
      </c>
      <c r="C104">
        <f t="shared" si="4"/>
        <v>230.91230769230768</v>
      </c>
      <c r="D104">
        <f t="shared" si="6"/>
        <v>230.74669515669515</v>
      </c>
      <c r="E104">
        <f t="shared" si="5"/>
        <v>0.16561253561252443</v>
      </c>
      <c r="F104">
        <f t="shared" si="7"/>
        <v>7.4247209806422715E-2</v>
      </c>
    </row>
    <row r="105" spans="1:6" x14ac:dyDescent="0.25">
      <c r="A105" t="s">
        <v>103</v>
      </c>
      <c r="B105">
        <v>231.25</v>
      </c>
      <c r="C105">
        <f t="shared" si="4"/>
        <v>231.11461538461538</v>
      </c>
      <c r="D105">
        <f t="shared" si="6"/>
        <v>230.93732193732191</v>
      </c>
      <c r="E105">
        <f t="shared" si="5"/>
        <v>0.17729344729346508</v>
      </c>
      <c r="F105">
        <f t="shared" si="7"/>
        <v>9.4856457303831188E-2</v>
      </c>
    </row>
    <row r="106" spans="1:6" x14ac:dyDescent="0.25">
      <c r="A106" t="s">
        <v>104</v>
      </c>
      <c r="B106">
        <v>231.51</v>
      </c>
      <c r="C106">
        <f t="shared" si="4"/>
        <v>231.29000000000002</v>
      </c>
      <c r="D106">
        <f t="shared" si="6"/>
        <v>231.14390313390311</v>
      </c>
      <c r="E106">
        <f t="shared" si="5"/>
        <v>0.14609686609691153</v>
      </c>
      <c r="F106">
        <f t="shared" si="7"/>
        <v>0.10510453906244727</v>
      </c>
    </row>
    <row r="107" spans="1:6" x14ac:dyDescent="0.25">
      <c r="A107" t="s">
        <v>105</v>
      </c>
      <c r="B107">
        <v>231.72</v>
      </c>
      <c r="C107">
        <f t="shared" si="4"/>
        <v>231.54230769230767</v>
      </c>
      <c r="D107">
        <f t="shared" si="6"/>
        <v>231.32185185185187</v>
      </c>
      <c r="E107">
        <f t="shared" si="5"/>
        <v>0.22045584045579858</v>
      </c>
      <c r="F107">
        <f t="shared" si="7"/>
        <v>0.12817479934111753</v>
      </c>
    </row>
    <row r="108" spans="1:6" x14ac:dyDescent="0.25">
      <c r="A108" t="s">
        <v>106</v>
      </c>
      <c r="B108">
        <v>231.98</v>
      </c>
      <c r="C108">
        <f t="shared" si="4"/>
        <v>231.76</v>
      </c>
      <c r="D108">
        <f t="shared" si="6"/>
        <v>231.57472934472935</v>
      </c>
      <c r="E108">
        <f t="shared" si="5"/>
        <v>0.18527065527064224</v>
      </c>
      <c r="F108">
        <f t="shared" si="7"/>
        <v>0.13959397052702247</v>
      </c>
    </row>
    <row r="109" spans="1:6" x14ac:dyDescent="0.25">
      <c r="A109" t="s">
        <v>107</v>
      </c>
      <c r="B109">
        <v>231.85</v>
      </c>
      <c r="C109">
        <f t="shared" si="4"/>
        <v>231.96</v>
      </c>
      <c r="D109">
        <f t="shared" si="6"/>
        <v>231.76666666666665</v>
      </c>
      <c r="E109">
        <f t="shared" si="5"/>
        <v>0.19333333333335645</v>
      </c>
      <c r="F109">
        <f t="shared" si="7"/>
        <v>0.15034184308828927</v>
      </c>
    </row>
    <row r="110" spans="1:6" x14ac:dyDescent="0.25">
      <c r="A110" t="s">
        <v>108</v>
      </c>
      <c r="B110">
        <v>231.91</v>
      </c>
      <c r="C110">
        <f t="shared" si="4"/>
        <v>231.85923076923075</v>
      </c>
      <c r="D110">
        <f t="shared" si="6"/>
        <v>231.95629629629633</v>
      </c>
      <c r="E110">
        <f t="shared" si="5"/>
        <v>-9.7065527065581136E-2</v>
      </c>
      <c r="F110">
        <f t="shared" si="7"/>
        <v>0.10086036905751519</v>
      </c>
    </row>
    <row r="111" spans="1:6" x14ac:dyDescent="0.25">
      <c r="A111" t="s">
        <v>109</v>
      </c>
      <c r="B111">
        <v>232.12</v>
      </c>
      <c r="C111">
        <f t="shared" si="4"/>
        <v>231.94230769230768</v>
      </c>
      <c r="D111">
        <f t="shared" si="6"/>
        <v>231.878547008547</v>
      </c>
      <c r="E111">
        <f t="shared" si="5"/>
        <v>6.3760683760676784E-2</v>
      </c>
      <c r="F111">
        <f t="shared" si="7"/>
        <v>9.3440431998147527E-2</v>
      </c>
    </row>
    <row r="112" spans="1:6" x14ac:dyDescent="0.25">
      <c r="A112" t="s">
        <v>110</v>
      </c>
      <c r="B112">
        <v>232.09</v>
      </c>
      <c r="C112">
        <f t="shared" si="4"/>
        <v>232.11538461538461</v>
      </c>
      <c r="D112">
        <f t="shared" si="6"/>
        <v>231.95324786324784</v>
      </c>
      <c r="E112">
        <f t="shared" si="5"/>
        <v>0.16213675213677448</v>
      </c>
      <c r="F112">
        <f t="shared" si="7"/>
        <v>0.10717969602587292</v>
      </c>
    </row>
    <row r="113" spans="1:6" x14ac:dyDescent="0.25">
      <c r="A113" t="s">
        <v>111</v>
      </c>
      <c r="B113">
        <v>231.7</v>
      </c>
      <c r="C113">
        <f t="shared" si="4"/>
        <v>232.03</v>
      </c>
      <c r="D113">
        <f t="shared" si="6"/>
        <v>232.08461538461538</v>
      </c>
      <c r="E113">
        <f t="shared" si="5"/>
        <v>-5.4615384615374296E-2</v>
      </c>
      <c r="F113">
        <f t="shared" si="7"/>
        <v>7.482067989762349E-2</v>
      </c>
    </row>
    <row r="114" spans="1:6" x14ac:dyDescent="0.25">
      <c r="A114" t="s">
        <v>112</v>
      </c>
      <c r="B114">
        <v>232.18</v>
      </c>
      <c r="C114">
        <f t="shared" si="4"/>
        <v>231.77384615384614</v>
      </c>
      <c r="D114">
        <f t="shared" si="6"/>
        <v>232.04111111111109</v>
      </c>
      <c r="E114">
        <f t="shared" si="5"/>
        <v>-0.26726495726495614</v>
      </c>
      <c r="F114">
        <f t="shared" si="7"/>
        <v>6.4035524651075634E-3</v>
      </c>
    </row>
    <row r="115" spans="1:6" x14ac:dyDescent="0.25">
      <c r="A115" t="s">
        <v>113</v>
      </c>
      <c r="B115">
        <v>231.9</v>
      </c>
      <c r="C115">
        <f t="shared" si="4"/>
        <v>232.1369230769231</v>
      </c>
      <c r="D115">
        <f t="shared" si="6"/>
        <v>231.78319088319085</v>
      </c>
      <c r="E115">
        <f t="shared" si="5"/>
        <v>0.35373219373224174</v>
      </c>
      <c r="F115">
        <f t="shared" si="7"/>
        <v>7.586928071853441E-2</v>
      </c>
    </row>
    <row r="116" spans="1:6" x14ac:dyDescent="0.25">
      <c r="A116" t="s">
        <v>114</v>
      </c>
      <c r="B116">
        <v>231.69</v>
      </c>
      <c r="C116">
        <f t="shared" si="4"/>
        <v>231.86769230769229</v>
      </c>
      <c r="D116">
        <f t="shared" si="6"/>
        <v>232.10381766381769</v>
      </c>
      <c r="E116">
        <f t="shared" si="5"/>
        <v>-0.23612535612539887</v>
      </c>
      <c r="F116">
        <f t="shared" si="7"/>
        <v>1.3470353349747756E-2</v>
      </c>
    </row>
    <row r="117" spans="1:6" x14ac:dyDescent="0.25">
      <c r="A117" t="s">
        <v>115</v>
      </c>
      <c r="B117">
        <v>231.63</v>
      </c>
      <c r="C117">
        <f t="shared" si="4"/>
        <v>231.68076923076924</v>
      </c>
      <c r="D117">
        <f t="shared" si="6"/>
        <v>231.85008547008545</v>
      </c>
      <c r="E117">
        <f t="shared" si="5"/>
        <v>-0.16931623931620265</v>
      </c>
      <c r="F117">
        <f t="shared" si="7"/>
        <v>-2.3086965183442328E-2</v>
      </c>
    </row>
    <row r="118" spans="1:6" x14ac:dyDescent="0.25">
      <c r="A118" t="s">
        <v>116</v>
      </c>
      <c r="B118">
        <v>231.59</v>
      </c>
      <c r="C118">
        <f t="shared" si="4"/>
        <v>231.62384615384616</v>
      </c>
      <c r="D118">
        <f t="shared" si="6"/>
        <v>231.67404558404559</v>
      </c>
      <c r="E118">
        <f t="shared" si="5"/>
        <v>-5.0199430199427297E-2</v>
      </c>
      <c r="F118">
        <f t="shared" si="7"/>
        <v>-2.8509458186639323E-2</v>
      </c>
    </row>
    <row r="119" spans="1:6" x14ac:dyDescent="0.25">
      <c r="A119" t="s">
        <v>117</v>
      </c>
      <c r="B119">
        <v>231.82</v>
      </c>
      <c r="C119">
        <f t="shared" si="4"/>
        <v>231.62538461538463</v>
      </c>
      <c r="D119">
        <f t="shared" si="6"/>
        <v>231.63837606837606</v>
      </c>
      <c r="E119">
        <f t="shared" si="5"/>
        <v>-1.2991452991428787E-2</v>
      </c>
      <c r="F119">
        <f t="shared" si="7"/>
        <v>-2.5405857147597216E-2</v>
      </c>
    </row>
    <row r="120" spans="1:6" x14ac:dyDescent="0.25">
      <c r="A120" t="s">
        <v>118</v>
      </c>
      <c r="B120">
        <v>231.74</v>
      </c>
      <c r="C120">
        <f t="shared" si="4"/>
        <v>231.80769230769229</v>
      </c>
      <c r="D120">
        <f t="shared" si="6"/>
        <v>231.63387464387466</v>
      </c>
      <c r="E120">
        <f t="shared" si="5"/>
        <v>0.17381766381762986</v>
      </c>
      <c r="F120">
        <f t="shared" si="7"/>
        <v>1.4438847045448198E-2</v>
      </c>
    </row>
    <row r="121" spans="1:6" x14ac:dyDescent="0.25">
      <c r="A121" t="s">
        <v>119</v>
      </c>
      <c r="B121">
        <v>230.9</v>
      </c>
      <c r="C121">
        <f t="shared" si="4"/>
        <v>231.61076923076925</v>
      </c>
      <c r="D121">
        <f t="shared" si="6"/>
        <v>231.74045584045584</v>
      </c>
      <c r="E121">
        <f t="shared" si="5"/>
        <v>-0.12968660968658696</v>
      </c>
      <c r="F121">
        <f t="shared" si="7"/>
        <v>-1.4386244300958834E-2</v>
      </c>
    </row>
    <row r="122" spans="1:6" x14ac:dyDescent="0.25">
      <c r="A122" t="s">
        <v>120</v>
      </c>
      <c r="B122">
        <v>231.01</v>
      </c>
      <c r="C122">
        <f t="shared" si="4"/>
        <v>230.91692307692307</v>
      </c>
      <c r="D122">
        <f t="shared" si="6"/>
        <v>231.5662678062678</v>
      </c>
      <c r="E122">
        <f t="shared" si="5"/>
        <v>-0.6493447293447332</v>
      </c>
      <c r="F122">
        <f t="shared" si="7"/>
        <v>-0.14137794130971371</v>
      </c>
    </row>
    <row r="123" spans="1:6" x14ac:dyDescent="0.25">
      <c r="A123" t="s">
        <v>121</v>
      </c>
      <c r="B123">
        <v>230.75</v>
      </c>
      <c r="C123">
        <f t="shared" si="4"/>
        <v>230.97</v>
      </c>
      <c r="D123">
        <f t="shared" si="6"/>
        <v>230.9045584045584</v>
      </c>
      <c r="E123">
        <f t="shared" si="5"/>
        <v>6.544159544159811E-2</v>
      </c>
      <c r="F123">
        <f t="shared" si="7"/>
        <v>-0.10001403395945135</v>
      </c>
    </row>
    <row r="124" spans="1:6" x14ac:dyDescent="0.25">
      <c r="A124" t="s">
        <v>122</v>
      </c>
      <c r="B124">
        <v>230.69</v>
      </c>
      <c r="C124">
        <f t="shared" si="4"/>
        <v>230.74076923076922</v>
      </c>
      <c r="D124">
        <f t="shared" si="6"/>
        <v>230.94925925925926</v>
      </c>
      <c r="E124">
        <f t="shared" si="5"/>
        <v>-0.20849002849004705</v>
      </c>
      <c r="F124">
        <f t="shared" si="7"/>
        <v>-0.1217092328655705</v>
      </c>
    </row>
    <row r="125" spans="1:6" x14ac:dyDescent="0.25">
      <c r="A125" t="s">
        <v>123</v>
      </c>
      <c r="B125">
        <v>230.8</v>
      </c>
      <c r="C125">
        <f t="shared" si="4"/>
        <v>230.70692307692306</v>
      </c>
      <c r="D125">
        <f t="shared" si="6"/>
        <v>230.74515669515668</v>
      </c>
      <c r="E125">
        <f t="shared" si="5"/>
        <v>-3.8233618233618927E-2</v>
      </c>
      <c r="F125">
        <f t="shared" si="7"/>
        <v>-0.10501410993918019</v>
      </c>
    </row>
    <row r="126" spans="1:6" x14ac:dyDescent="0.25">
      <c r="A126" t="s">
        <v>124</v>
      </c>
      <c r="B126">
        <v>231</v>
      </c>
      <c r="C126">
        <f t="shared" si="4"/>
        <v>230.83076923076925</v>
      </c>
      <c r="D126">
        <f t="shared" si="6"/>
        <v>230.72863247863248</v>
      </c>
      <c r="E126">
        <f t="shared" si="5"/>
        <v>0.1021367521367722</v>
      </c>
      <c r="F126">
        <f t="shared" si="7"/>
        <v>-6.358393752398972E-2</v>
      </c>
    </row>
    <row r="127" spans="1:6" x14ac:dyDescent="0.25">
      <c r="A127" t="s">
        <v>125</v>
      </c>
      <c r="B127">
        <v>230.71</v>
      </c>
      <c r="C127">
        <f t="shared" si="4"/>
        <v>230.95538461538462</v>
      </c>
      <c r="D127">
        <f t="shared" si="6"/>
        <v>230.82182336182339</v>
      </c>
      <c r="E127">
        <f t="shared" si="5"/>
        <v>0.13356125356122561</v>
      </c>
      <c r="F127">
        <f t="shared" si="7"/>
        <v>-2.4154899306946656E-2</v>
      </c>
    </row>
    <row r="128" spans="1:6" x14ac:dyDescent="0.25">
      <c r="A128" t="s">
        <v>126</v>
      </c>
      <c r="B128">
        <v>230.58</v>
      </c>
      <c r="C128">
        <f t="shared" si="4"/>
        <v>230.69</v>
      </c>
      <c r="D128">
        <f t="shared" si="6"/>
        <v>230.92757834757833</v>
      </c>
      <c r="E128">
        <f t="shared" si="5"/>
        <v>-0.23757834757833507</v>
      </c>
      <c r="F128">
        <f t="shared" si="7"/>
        <v>-6.6839588961224342E-2</v>
      </c>
    </row>
    <row r="129" spans="1:6" x14ac:dyDescent="0.25">
      <c r="A129" t="s">
        <v>127</v>
      </c>
      <c r="B129">
        <v>230.81</v>
      </c>
      <c r="C129">
        <f t="shared" si="4"/>
        <v>230.61538461538464</v>
      </c>
      <c r="D129">
        <f t="shared" si="6"/>
        <v>230.69888888888889</v>
      </c>
      <c r="E129">
        <f t="shared" si="5"/>
        <v>-8.3504273504246385E-2</v>
      </c>
      <c r="F129">
        <f t="shared" si="7"/>
        <v>-7.017252586982875E-2</v>
      </c>
    </row>
    <row r="130" spans="1:6" x14ac:dyDescent="0.25">
      <c r="A130" t="s">
        <v>128</v>
      </c>
      <c r="B130">
        <v>230.83</v>
      </c>
      <c r="C130">
        <f t="shared" si="4"/>
        <v>230.81307692307692</v>
      </c>
      <c r="D130">
        <f t="shared" si="6"/>
        <v>230.63128205128208</v>
      </c>
      <c r="E130">
        <f t="shared" si="5"/>
        <v>0.18179487179483544</v>
      </c>
      <c r="F130">
        <f t="shared" si="7"/>
        <v>-1.9779046336895915E-2</v>
      </c>
    </row>
    <row r="131" spans="1:6" x14ac:dyDescent="0.25">
      <c r="A131" t="s">
        <v>129</v>
      </c>
      <c r="B131">
        <v>230.73</v>
      </c>
      <c r="C131">
        <f t="shared" si="4"/>
        <v>230.81461538461539</v>
      </c>
      <c r="D131">
        <f t="shared" si="6"/>
        <v>230.80692307692306</v>
      </c>
      <c r="E131">
        <f t="shared" si="5"/>
        <v>7.692307692337863E-3</v>
      </c>
      <c r="F131">
        <f t="shared" si="7"/>
        <v>-1.4284775531049161E-2</v>
      </c>
    </row>
    <row r="132" spans="1:6" x14ac:dyDescent="0.25">
      <c r="A132" t="s">
        <v>130</v>
      </c>
      <c r="B132">
        <v>231.23</v>
      </c>
      <c r="C132">
        <f t="shared" si="4"/>
        <v>230.80692307692306</v>
      </c>
      <c r="D132">
        <f t="shared" si="6"/>
        <v>230.84538461538463</v>
      </c>
      <c r="E132">
        <f t="shared" si="5"/>
        <v>-3.8461538461575628E-2</v>
      </c>
      <c r="F132">
        <f t="shared" si="7"/>
        <v>-1.9120128117154453E-2</v>
      </c>
    </row>
    <row r="133" spans="1:6" x14ac:dyDescent="0.25">
      <c r="A133" t="s">
        <v>131</v>
      </c>
      <c r="B133">
        <v>231.45</v>
      </c>
      <c r="C133">
        <f t="shared" si="4"/>
        <v>231.26384615384615</v>
      </c>
      <c r="D133">
        <f t="shared" si="6"/>
        <v>230.85455840455839</v>
      </c>
      <c r="E133">
        <f t="shared" si="5"/>
        <v>0.40928774928775624</v>
      </c>
      <c r="F133">
        <f t="shared" si="7"/>
        <v>6.6561447363827686E-2</v>
      </c>
    </row>
    <row r="134" spans="1:6" x14ac:dyDescent="0.25">
      <c r="A134" t="s">
        <v>132</v>
      </c>
      <c r="B134">
        <v>231.38</v>
      </c>
      <c r="C134">
        <f t="shared" si="4"/>
        <v>231.43923076923076</v>
      </c>
      <c r="D134">
        <f t="shared" si="6"/>
        <v>231.27245014245014</v>
      </c>
      <c r="E134">
        <f t="shared" si="5"/>
        <v>0.16678062678062133</v>
      </c>
      <c r="F134">
        <f t="shared" si="7"/>
        <v>8.6605283247186415E-2</v>
      </c>
    </row>
    <row r="135" spans="1:6" x14ac:dyDescent="0.25">
      <c r="A135" t="s">
        <v>133</v>
      </c>
      <c r="B135">
        <v>231.69</v>
      </c>
      <c r="C135">
        <f t="shared" si="4"/>
        <v>231.4276923076923</v>
      </c>
      <c r="D135">
        <f t="shared" si="6"/>
        <v>231.45780626780626</v>
      </c>
      <c r="E135">
        <f t="shared" si="5"/>
        <v>-3.0113960113965277E-2</v>
      </c>
      <c r="F135">
        <f t="shared" si="7"/>
        <v>6.3261434574956074E-2</v>
      </c>
    </row>
    <row r="136" spans="1:6" x14ac:dyDescent="0.25">
      <c r="A136" t="s">
        <v>134</v>
      </c>
      <c r="B136">
        <v>231.71</v>
      </c>
      <c r="C136">
        <f t="shared" si="4"/>
        <v>231.69307692307694</v>
      </c>
      <c r="D136">
        <f t="shared" si="6"/>
        <v>231.44860398860399</v>
      </c>
      <c r="E136">
        <f t="shared" si="5"/>
        <v>0.24447293447295237</v>
      </c>
      <c r="F136">
        <f t="shared" si="7"/>
        <v>9.9503734554555329E-2</v>
      </c>
    </row>
    <row r="137" spans="1:6" x14ac:dyDescent="0.25">
      <c r="A137" t="s">
        <v>135</v>
      </c>
      <c r="B137">
        <v>231.82</v>
      </c>
      <c r="C137">
        <f t="shared" si="4"/>
        <v>231.72692307692307</v>
      </c>
      <c r="D137">
        <f t="shared" si="6"/>
        <v>231.70247863247863</v>
      </c>
      <c r="E137">
        <f t="shared" si="5"/>
        <v>2.444444444444116E-2</v>
      </c>
      <c r="F137">
        <f t="shared" si="7"/>
        <v>8.4491876532532498E-2</v>
      </c>
    </row>
    <row r="138" spans="1:6" x14ac:dyDescent="0.25">
      <c r="A138" t="s">
        <v>136</v>
      </c>
      <c r="B138">
        <v>231.87</v>
      </c>
      <c r="C138">
        <f t="shared" si="4"/>
        <v>231.8276923076923</v>
      </c>
      <c r="D138">
        <f t="shared" si="6"/>
        <v>231.73752136752137</v>
      </c>
      <c r="E138">
        <f t="shared" si="5"/>
        <v>9.017094017093541E-2</v>
      </c>
      <c r="F138">
        <f t="shared" si="7"/>
        <v>8.562768926021308E-2</v>
      </c>
    </row>
    <row r="139" spans="1:6" x14ac:dyDescent="0.25">
      <c r="A139" t="s">
        <v>137</v>
      </c>
      <c r="B139">
        <v>231.9</v>
      </c>
      <c r="C139">
        <f t="shared" si="4"/>
        <v>231.8746153846154</v>
      </c>
      <c r="D139">
        <f t="shared" si="6"/>
        <v>231.83304843304842</v>
      </c>
      <c r="E139">
        <f t="shared" si="5"/>
        <v>4.156695156697765E-2</v>
      </c>
      <c r="F139">
        <f t="shared" si="7"/>
        <v>7.6815541721566002E-2</v>
      </c>
    </row>
    <row r="140" spans="1:6" x14ac:dyDescent="0.25">
      <c r="A140" t="s">
        <v>138</v>
      </c>
      <c r="B140">
        <v>232.08</v>
      </c>
      <c r="C140">
        <f t="shared" si="4"/>
        <v>231.9276923076923</v>
      </c>
      <c r="D140">
        <f t="shared" si="6"/>
        <v>231.88982905982908</v>
      </c>
      <c r="E140">
        <f t="shared" si="5"/>
        <v>3.7863247863214156E-2</v>
      </c>
      <c r="F140">
        <f t="shared" si="7"/>
        <v>6.9025082949895636E-2</v>
      </c>
    </row>
    <row r="141" spans="1:6" x14ac:dyDescent="0.25">
      <c r="A141" t="s">
        <v>139</v>
      </c>
      <c r="B141">
        <v>232.13</v>
      </c>
      <c r="C141">
        <f t="shared" si="4"/>
        <v>232.08769230769232</v>
      </c>
      <c r="D141">
        <f t="shared" si="6"/>
        <v>231.94267806267806</v>
      </c>
      <c r="E141">
        <f t="shared" si="5"/>
        <v>0.14501424501426641</v>
      </c>
      <c r="F141">
        <f t="shared" si="7"/>
        <v>8.4222915362769796E-2</v>
      </c>
    </row>
    <row r="142" spans="1:6" x14ac:dyDescent="0.25">
      <c r="A142" t="s">
        <v>140</v>
      </c>
      <c r="B142">
        <v>232.26</v>
      </c>
      <c r="C142">
        <f t="shared" si="4"/>
        <v>232.15</v>
      </c>
      <c r="D142">
        <f t="shared" si="6"/>
        <v>232.10045584045585</v>
      </c>
      <c r="E142">
        <f t="shared" si="5"/>
        <v>4.9544159544154809E-2</v>
      </c>
      <c r="F142">
        <f t="shared" si="7"/>
        <v>7.7287164199046798E-2</v>
      </c>
    </row>
    <row r="143" spans="1:6" x14ac:dyDescent="0.25">
      <c r="A143" t="s">
        <v>141</v>
      </c>
      <c r="B143">
        <v>232.32</v>
      </c>
      <c r="C143">
        <f t="shared" si="4"/>
        <v>232.26923076923075</v>
      </c>
      <c r="D143">
        <f t="shared" si="6"/>
        <v>232.1625925925926</v>
      </c>
      <c r="E143">
        <f t="shared" si="5"/>
        <v>0.10663817663814257</v>
      </c>
      <c r="F143">
        <f t="shared" si="7"/>
        <v>8.3157366686865963E-2</v>
      </c>
    </row>
    <row r="144" spans="1:6" x14ac:dyDescent="0.25">
      <c r="A144" t="s">
        <v>142</v>
      </c>
      <c r="B144">
        <v>232.53</v>
      </c>
      <c r="C144">
        <f t="shared" ref="C144:C207" si="8">B144*(2/(12+1))+B143*(1-(2/(12+1)))</f>
        <v>232.3523076923077</v>
      </c>
      <c r="D144">
        <f t="shared" si="6"/>
        <v>232.28854700854697</v>
      </c>
      <c r="E144">
        <f t="shared" si="5"/>
        <v>6.3760683760733627E-2</v>
      </c>
      <c r="F144">
        <f t="shared" si="7"/>
        <v>7.9278030101639502E-2</v>
      </c>
    </row>
    <row r="145" spans="1:6" x14ac:dyDescent="0.25">
      <c r="A145" t="s">
        <v>143</v>
      </c>
      <c r="B145">
        <v>232.3</v>
      </c>
      <c r="C145">
        <f t="shared" si="8"/>
        <v>232.49461538461537</v>
      </c>
      <c r="D145">
        <f t="shared" si="6"/>
        <v>232.34843304843307</v>
      </c>
      <c r="E145">
        <f t="shared" si="5"/>
        <v>0.14618233618230647</v>
      </c>
      <c r="F145">
        <f t="shared" si="7"/>
        <v>9.2658891317772898E-2</v>
      </c>
    </row>
    <row r="146" spans="1:6" x14ac:dyDescent="0.25">
      <c r="A146" t="s">
        <v>144</v>
      </c>
      <c r="B146">
        <v>232.41</v>
      </c>
      <c r="C146">
        <f t="shared" si="8"/>
        <v>232.3169230769231</v>
      </c>
      <c r="D146">
        <f t="shared" si="6"/>
        <v>232.48834757834754</v>
      </c>
      <c r="E146">
        <f t="shared" si="5"/>
        <v>-0.17142450142443977</v>
      </c>
      <c r="F146">
        <f t="shared" si="7"/>
        <v>3.9842212769330365E-2</v>
      </c>
    </row>
    <row r="147" spans="1:6" x14ac:dyDescent="0.25">
      <c r="A147" t="s">
        <v>145</v>
      </c>
      <c r="B147">
        <v>232.2</v>
      </c>
      <c r="C147">
        <f t="shared" si="8"/>
        <v>232.37769230769229</v>
      </c>
      <c r="D147">
        <f t="shared" si="6"/>
        <v>232.30826210826211</v>
      </c>
      <c r="E147">
        <f t="shared" si="5"/>
        <v>6.9430199430172479E-2</v>
      </c>
      <c r="F147">
        <f t="shared" si="7"/>
        <v>4.5759810101498793E-2</v>
      </c>
    </row>
    <row r="148" spans="1:6" x14ac:dyDescent="0.25">
      <c r="A148" t="s">
        <v>146</v>
      </c>
      <c r="B148">
        <v>232.22</v>
      </c>
      <c r="C148">
        <f t="shared" si="8"/>
        <v>232.20307692307694</v>
      </c>
      <c r="D148">
        <f t="shared" si="6"/>
        <v>232.3660113960114</v>
      </c>
      <c r="E148">
        <f t="shared" si="5"/>
        <v>-0.16293447293446661</v>
      </c>
      <c r="F148">
        <f t="shared" si="7"/>
        <v>4.0209534943057151E-3</v>
      </c>
    </row>
    <row r="149" spans="1:6" x14ac:dyDescent="0.25">
      <c r="A149" t="s">
        <v>147</v>
      </c>
      <c r="B149">
        <v>232.29</v>
      </c>
      <c r="C149">
        <f t="shared" si="8"/>
        <v>232.23076923076923</v>
      </c>
      <c r="D149">
        <f t="shared" si="6"/>
        <v>232.20951566951567</v>
      </c>
      <c r="E149">
        <f t="shared" si="5"/>
        <v>2.1253561253558928E-2</v>
      </c>
      <c r="F149">
        <f t="shared" si="7"/>
        <v>7.4674750461563577E-3</v>
      </c>
    </row>
    <row r="150" spans="1:6" x14ac:dyDescent="0.25">
      <c r="A150" t="s">
        <v>148</v>
      </c>
      <c r="B150">
        <v>231.92</v>
      </c>
      <c r="C150">
        <f t="shared" si="8"/>
        <v>232.23307692307691</v>
      </c>
      <c r="D150">
        <f t="shared" si="6"/>
        <v>232.20774928774927</v>
      </c>
      <c r="E150">
        <f t="shared" si="5"/>
        <v>2.5327635327641929E-2</v>
      </c>
      <c r="F150">
        <f t="shared" si="7"/>
        <v>1.1039507102453473E-2</v>
      </c>
    </row>
    <row r="151" spans="1:6" x14ac:dyDescent="0.25">
      <c r="A151" t="s">
        <v>149</v>
      </c>
      <c r="B151">
        <v>232.27</v>
      </c>
      <c r="C151">
        <f t="shared" si="8"/>
        <v>231.97384615384613</v>
      </c>
      <c r="D151">
        <f t="shared" si="6"/>
        <v>232.23581196581193</v>
      </c>
      <c r="E151">
        <f t="shared" si="5"/>
        <v>-0.26196581196580837</v>
      </c>
      <c r="F151">
        <f t="shared" si="7"/>
        <v>-4.35615567111989E-2</v>
      </c>
    </row>
    <row r="152" spans="1:6" x14ac:dyDescent="0.25">
      <c r="A152" t="s">
        <v>150</v>
      </c>
      <c r="B152">
        <v>232.18</v>
      </c>
      <c r="C152">
        <f t="shared" si="8"/>
        <v>232.25615384615386</v>
      </c>
      <c r="D152">
        <f t="shared" si="6"/>
        <v>231.98911680911678</v>
      </c>
      <c r="E152">
        <f t="shared" si="5"/>
        <v>0.2670370370370847</v>
      </c>
      <c r="F152">
        <f t="shared" si="7"/>
        <v>1.8558162038457823E-2</v>
      </c>
    </row>
    <row r="153" spans="1:6" x14ac:dyDescent="0.25">
      <c r="A153" t="s">
        <v>151</v>
      </c>
      <c r="B153">
        <v>232.29</v>
      </c>
      <c r="C153">
        <f t="shared" si="8"/>
        <v>232.1969230769231</v>
      </c>
      <c r="D153">
        <f t="shared" si="6"/>
        <v>232.25866096866099</v>
      </c>
      <c r="E153">
        <f t="shared" si="5"/>
        <v>-6.1737891737891459E-2</v>
      </c>
      <c r="F153">
        <f t="shared" si="7"/>
        <v>2.4989512831879671E-3</v>
      </c>
    </row>
    <row r="154" spans="1:6" x14ac:dyDescent="0.25">
      <c r="A154" t="s">
        <v>152</v>
      </c>
      <c r="B154">
        <v>232.29</v>
      </c>
      <c r="C154">
        <f t="shared" si="8"/>
        <v>232.28999999999996</v>
      </c>
      <c r="D154">
        <f t="shared" si="6"/>
        <v>232.20381766381769</v>
      </c>
      <c r="E154">
        <f t="shared" si="5"/>
        <v>8.6182336182275776E-2</v>
      </c>
      <c r="F154">
        <f t="shared" si="7"/>
        <v>1.9235628263005528E-2</v>
      </c>
    </row>
    <row r="155" spans="1:6" x14ac:dyDescent="0.25">
      <c r="A155" t="s">
        <v>153</v>
      </c>
      <c r="B155">
        <v>232.3</v>
      </c>
      <c r="C155">
        <f t="shared" si="8"/>
        <v>232.29153846153844</v>
      </c>
      <c r="D155">
        <f t="shared" si="6"/>
        <v>232.29074074074072</v>
      </c>
      <c r="E155">
        <f t="shared" si="5"/>
        <v>7.9772079772055804E-4</v>
      </c>
      <c r="F155">
        <f t="shared" si="7"/>
        <v>1.5548046769948535E-2</v>
      </c>
    </row>
    <row r="156" spans="1:6" x14ac:dyDescent="0.25">
      <c r="A156" t="s">
        <v>154</v>
      </c>
      <c r="B156">
        <v>232.05</v>
      </c>
      <c r="C156">
        <f t="shared" si="8"/>
        <v>232.26153846153846</v>
      </c>
      <c r="D156">
        <f t="shared" si="6"/>
        <v>232.27364672364672</v>
      </c>
      <c r="E156">
        <f t="shared" ref="E156:E217" si="9">C156-D156</f>
        <v>-1.210826210825644E-2</v>
      </c>
      <c r="F156">
        <f t="shared" si="7"/>
        <v>1.001678499430754E-2</v>
      </c>
    </row>
    <row r="157" spans="1:6" x14ac:dyDescent="0.25">
      <c r="A157" t="s">
        <v>155</v>
      </c>
      <c r="B157">
        <v>232.22</v>
      </c>
      <c r="C157">
        <f t="shared" si="8"/>
        <v>232.07615384615383</v>
      </c>
      <c r="D157">
        <f t="shared" ref="D157:D217" si="10">B157*(2/(26+1))+C156*(1-(2/(26+1)))</f>
        <v>232.25846153846152</v>
      </c>
      <c r="E157">
        <f t="shared" si="9"/>
        <v>-0.18230769230768828</v>
      </c>
      <c r="F157">
        <f t="shared" si="7"/>
        <v>-2.8448110466091622E-2</v>
      </c>
    </row>
    <row r="158" spans="1:6" x14ac:dyDescent="0.25">
      <c r="A158" t="s">
        <v>156</v>
      </c>
      <c r="B158">
        <v>232</v>
      </c>
      <c r="C158">
        <f t="shared" si="8"/>
        <v>232.18615384615384</v>
      </c>
      <c r="D158">
        <f t="shared" si="10"/>
        <v>232.07051282051282</v>
      </c>
      <c r="E158">
        <f t="shared" si="9"/>
        <v>0.11564102564102541</v>
      </c>
      <c r="F158">
        <f t="shared" si="7"/>
        <v>3.697167553317858E-4</v>
      </c>
    </row>
    <row r="159" spans="1:6" x14ac:dyDescent="0.25">
      <c r="A159" t="s">
        <v>157</v>
      </c>
      <c r="B159">
        <v>232.07</v>
      </c>
      <c r="C159">
        <f t="shared" si="8"/>
        <v>232.0107692307692</v>
      </c>
      <c r="D159">
        <f t="shared" si="10"/>
        <v>232.17754985754985</v>
      </c>
      <c r="E159">
        <f t="shared" si="9"/>
        <v>-0.16678062678064975</v>
      </c>
      <c r="F159">
        <f t="shared" si="7"/>
        <v>-3.3060351951864526E-2</v>
      </c>
    </row>
    <row r="160" spans="1:6" x14ac:dyDescent="0.25">
      <c r="A160" t="s">
        <v>158</v>
      </c>
      <c r="B160">
        <v>231.87</v>
      </c>
      <c r="C160">
        <f t="shared" si="8"/>
        <v>232.03923076923076</v>
      </c>
      <c r="D160">
        <f t="shared" si="10"/>
        <v>232.00034188034184</v>
      </c>
      <c r="E160">
        <f t="shared" si="9"/>
        <v>3.8888888888919837E-2</v>
      </c>
      <c r="F160">
        <f t="shared" si="7"/>
        <v>-1.8670503783707652E-2</v>
      </c>
    </row>
    <row r="161" spans="1:6" x14ac:dyDescent="0.25">
      <c r="A161" t="s">
        <v>159</v>
      </c>
      <c r="B161">
        <v>231.88</v>
      </c>
      <c r="C161">
        <f t="shared" si="8"/>
        <v>231.87153846153848</v>
      </c>
      <c r="D161">
        <f t="shared" si="10"/>
        <v>232.02743589743588</v>
      </c>
      <c r="E161">
        <f t="shared" si="9"/>
        <v>-0.15589743589740124</v>
      </c>
      <c r="F161">
        <f t="shared" si="7"/>
        <v>-4.6115890206446374E-2</v>
      </c>
    </row>
    <row r="162" spans="1:6" x14ac:dyDescent="0.25">
      <c r="A162" t="s">
        <v>160</v>
      </c>
      <c r="B162">
        <v>231.77</v>
      </c>
      <c r="C162">
        <f t="shared" si="8"/>
        <v>231.86307692307693</v>
      </c>
      <c r="D162">
        <f t="shared" si="10"/>
        <v>231.86401709401713</v>
      </c>
      <c r="E162">
        <f t="shared" si="9"/>
        <v>-9.4017094019704928E-4</v>
      </c>
      <c r="F162">
        <f t="shared" si="7"/>
        <v>-3.7080746353196505E-2</v>
      </c>
    </row>
    <row r="163" spans="1:6" x14ac:dyDescent="0.25">
      <c r="A163" t="s">
        <v>161</v>
      </c>
      <c r="B163">
        <v>231.86</v>
      </c>
      <c r="C163">
        <f t="shared" si="8"/>
        <v>231.78384615384618</v>
      </c>
      <c r="D163">
        <f t="shared" si="10"/>
        <v>231.86284900284903</v>
      </c>
      <c r="E163">
        <f t="shared" si="9"/>
        <v>-7.9002849002847597E-2</v>
      </c>
      <c r="F163">
        <f t="shared" si="7"/>
        <v>-4.5465166883126726E-2</v>
      </c>
    </row>
    <row r="164" spans="1:6" x14ac:dyDescent="0.25">
      <c r="A164" t="s">
        <v>162</v>
      </c>
      <c r="B164">
        <v>231.36</v>
      </c>
      <c r="C164">
        <f t="shared" si="8"/>
        <v>231.78307692307695</v>
      </c>
      <c r="D164">
        <f t="shared" si="10"/>
        <v>231.75245014245019</v>
      </c>
      <c r="E164">
        <f t="shared" si="9"/>
        <v>3.0626780626761274E-2</v>
      </c>
      <c r="F164">
        <f t="shared" si="7"/>
        <v>-3.0246777381149129E-2</v>
      </c>
    </row>
    <row r="165" spans="1:6" x14ac:dyDescent="0.25">
      <c r="A165" t="s">
        <v>163</v>
      </c>
      <c r="B165">
        <v>231.07</v>
      </c>
      <c r="C165">
        <f t="shared" si="8"/>
        <v>231.31538461538463</v>
      </c>
      <c r="D165">
        <f t="shared" si="10"/>
        <v>231.73025641025643</v>
      </c>
      <c r="E165">
        <f t="shared" si="9"/>
        <v>-0.41487179487180015</v>
      </c>
      <c r="F165">
        <f t="shared" ref="F165:F217" si="11">E165*(2/(9+1))+F164*(1-(2/(9+1)))</f>
        <v>-0.10717178087927934</v>
      </c>
    </row>
    <row r="166" spans="1:6" x14ac:dyDescent="0.25">
      <c r="A166" t="s">
        <v>164</v>
      </c>
      <c r="B166">
        <v>230.5</v>
      </c>
      <c r="C166">
        <f t="shared" si="8"/>
        <v>230.9823076923077</v>
      </c>
      <c r="D166">
        <f t="shared" si="10"/>
        <v>231.25498575498577</v>
      </c>
      <c r="E166">
        <f t="shared" si="9"/>
        <v>-0.27267806267806804</v>
      </c>
      <c r="F166">
        <f t="shared" si="11"/>
        <v>-0.14027303723903708</v>
      </c>
    </row>
    <row r="167" spans="1:6" x14ac:dyDescent="0.25">
      <c r="A167" t="s">
        <v>165</v>
      </c>
      <c r="B167">
        <v>230.4</v>
      </c>
      <c r="C167">
        <f t="shared" si="8"/>
        <v>230.48461538461538</v>
      </c>
      <c r="D167">
        <f t="shared" si="10"/>
        <v>230.93917378917379</v>
      </c>
      <c r="E167">
        <f t="shared" si="9"/>
        <v>-0.45455840455841212</v>
      </c>
      <c r="F167">
        <f t="shared" si="11"/>
        <v>-0.20313011070291209</v>
      </c>
    </row>
    <row r="168" spans="1:6" x14ac:dyDescent="0.25">
      <c r="A168" t="s">
        <v>166</v>
      </c>
      <c r="B168">
        <v>231.02</v>
      </c>
      <c r="C168">
        <f t="shared" si="8"/>
        <v>230.49538461538461</v>
      </c>
      <c r="D168">
        <f t="shared" si="10"/>
        <v>230.52427350427351</v>
      </c>
      <c r="E168">
        <f t="shared" si="9"/>
        <v>-2.888888888890051E-2</v>
      </c>
      <c r="F168">
        <f t="shared" si="11"/>
        <v>-0.16828186634010978</v>
      </c>
    </row>
    <row r="169" spans="1:6" x14ac:dyDescent="0.25">
      <c r="A169" t="s">
        <v>167</v>
      </c>
      <c r="B169">
        <v>230.56</v>
      </c>
      <c r="C169">
        <f t="shared" si="8"/>
        <v>230.94923076923078</v>
      </c>
      <c r="D169">
        <f t="shared" si="10"/>
        <v>230.50017094017093</v>
      </c>
      <c r="E169">
        <f t="shared" si="9"/>
        <v>0.44905982905984843</v>
      </c>
      <c r="F169">
        <f t="shared" si="11"/>
        <v>-4.4813527260118127E-2</v>
      </c>
    </row>
    <row r="170" spans="1:6" x14ac:dyDescent="0.25">
      <c r="A170" t="s">
        <v>168</v>
      </c>
      <c r="B170">
        <v>230.54</v>
      </c>
      <c r="C170">
        <f t="shared" si="8"/>
        <v>230.55692307692308</v>
      </c>
      <c r="D170">
        <f t="shared" si="10"/>
        <v>230.91891737891737</v>
      </c>
      <c r="E170">
        <f t="shared" si="9"/>
        <v>-0.36199430199428662</v>
      </c>
      <c r="F170">
        <f t="shared" si="11"/>
        <v>-0.10824968220695183</v>
      </c>
    </row>
    <row r="171" spans="1:6" x14ac:dyDescent="0.25">
      <c r="A171" t="s">
        <v>169</v>
      </c>
      <c r="B171">
        <v>230.18</v>
      </c>
      <c r="C171">
        <f t="shared" si="8"/>
        <v>230.48461538461538</v>
      </c>
      <c r="D171">
        <f t="shared" si="10"/>
        <v>230.52900284900284</v>
      </c>
      <c r="E171">
        <f t="shared" si="9"/>
        <v>-4.4387464387455111E-2</v>
      </c>
      <c r="F171">
        <f t="shared" si="11"/>
        <v>-9.5477238643052492E-2</v>
      </c>
    </row>
    <row r="172" spans="1:6" x14ac:dyDescent="0.25">
      <c r="A172" t="s">
        <v>170</v>
      </c>
      <c r="B172">
        <v>230.27</v>
      </c>
      <c r="C172">
        <f t="shared" si="8"/>
        <v>230.19384615384615</v>
      </c>
      <c r="D172">
        <f t="shared" si="10"/>
        <v>230.46871794871797</v>
      </c>
      <c r="E172">
        <f t="shared" si="9"/>
        <v>-0.27487179487181379</v>
      </c>
      <c r="F172">
        <f t="shared" si="11"/>
        <v>-0.13135614988880476</v>
      </c>
    </row>
    <row r="173" spans="1:6" x14ac:dyDescent="0.25">
      <c r="A173" t="s">
        <v>171</v>
      </c>
      <c r="B173">
        <v>230.26</v>
      </c>
      <c r="C173">
        <f t="shared" si="8"/>
        <v>230.26846153846154</v>
      </c>
      <c r="D173">
        <f t="shared" si="10"/>
        <v>230.19874643874644</v>
      </c>
      <c r="E173">
        <f t="shared" si="9"/>
        <v>6.971509971509704E-2</v>
      </c>
      <c r="F173">
        <f t="shared" si="11"/>
        <v>-9.1141899968024395E-2</v>
      </c>
    </row>
    <row r="174" spans="1:6" x14ac:dyDescent="0.25">
      <c r="A174" t="s">
        <v>172</v>
      </c>
      <c r="B174">
        <v>230.2</v>
      </c>
      <c r="C174">
        <f t="shared" si="8"/>
        <v>230.25076923076924</v>
      </c>
      <c r="D174">
        <f t="shared" si="10"/>
        <v>230.26339031339029</v>
      </c>
      <c r="E174">
        <f t="shared" si="9"/>
        <v>-1.2621082621052437E-2</v>
      </c>
      <c r="F174">
        <f t="shared" si="11"/>
        <v>-7.5437736498630004E-2</v>
      </c>
    </row>
    <row r="175" spans="1:6" x14ac:dyDescent="0.25">
      <c r="A175" t="s">
        <v>173</v>
      </c>
      <c r="B175">
        <v>230.07</v>
      </c>
      <c r="C175">
        <f t="shared" si="8"/>
        <v>230.17999999999998</v>
      </c>
      <c r="D175">
        <f t="shared" si="10"/>
        <v>230.23737891737892</v>
      </c>
      <c r="E175">
        <f t="shared" si="9"/>
        <v>-5.7378917378940741E-2</v>
      </c>
      <c r="F175">
        <f t="shared" si="11"/>
        <v>-7.1825972674692151E-2</v>
      </c>
    </row>
    <row r="176" spans="1:6" x14ac:dyDescent="0.25">
      <c r="A176" t="s">
        <v>174</v>
      </c>
      <c r="B176">
        <v>230.04</v>
      </c>
      <c r="C176">
        <f t="shared" si="8"/>
        <v>230.0653846153846</v>
      </c>
      <c r="D176">
        <f t="shared" si="10"/>
        <v>230.16962962962961</v>
      </c>
      <c r="E176">
        <f t="shared" si="9"/>
        <v>-0.10424501424500932</v>
      </c>
      <c r="F176">
        <f t="shared" si="11"/>
        <v>-7.8309780988755587E-2</v>
      </c>
    </row>
    <row r="177" spans="1:6" x14ac:dyDescent="0.25">
      <c r="A177" t="s">
        <v>175</v>
      </c>
      <c r="B177">
        <v>230.54</v>
      </c>
      <c r="C177">
        <f t="shared" si="8"/>
        <v>230.11692307692309</v>
      </c>
      <c r="D177">
        <f t="shared" si="10"/>
        <v>230.1005413105413</v>
      </c>
      <c r="E177">
        <f t="shared" si="9"/>
        <v>1.6381766381783791E-2</v>
      </c>
      <c r="F177">
        <f t="shared" si="11"/>
        <v>-5.9371471514647715E-2</v>
      </c>
    </row>
    <row r="178" spans="1:6" x14ac:dyDescent="0.25">
      <c r="A178" t="s">
        <v>176</v>
      </c>
      <c r="B178">
        <v>230.16</v>
      </c>
      <c r="C178">
        <f t="shared" si="8"/>
        <v>230.48153846153843</v>
      </c>
      <c r="D178">
        <f t="shared" si="10"/>
        <v>230.12011396011397</v>
      </c>
      <c r="E178">
        <f t="shared" si="9"/>
        <v>0.36142450142446592</v>
      </c>
      <c r="F178">
        <f t="shared" si="11"/>
        <v>2.4787723073175019E-2</v>
      </c>
    </row>
    <row r="179" spans="1:6" x14ac:dyDescent="0.25">
      <c r="A179" t="s">
        <v>177</v>
      </c>
      <c r="B179">
        <v>230.24</v>
      </c>
      <c r="C179">
        <f t="shared" si="8"/>
        <v>230.1723076923077</v>
      </c>
      <c r="D179">
        <f t="shared" si="10"/>
        <v>230.46364672364669</v>
      </c>
      <c r="E179">
        <f t="shared" si="9"/>
        <v>-0.29133903133899253</v>
      </c>
      <c r="F179">
        <f t="shared" si="11"/>
        <v>-3.8437627809258496E-2</v>
      </c>
    </row>
    <row r="180" spans="1:6" x14ac:dyDescent="0.25">
      <c r="A180" t="s">
        <v>178</v>
      </c>
      <c r="B180">
        <v>230.18</v>
      </c>
      <c r="C180">
        <f t="shared" si="8"/>
        <v>230.23076923076923</v>
      </c>
      <c r="D180">
        <f t="shared" si="10"/>
        <v>230.17287749287749</v>
      </c>
      <c r="E180">
        <f t="shared" si="9"/>
        <v>5.7891737891736739E-2</v>
      </c>
      <c r="F180">
        <f t="shared" si="11"/>
        <v>-1.9171754669059449E-2</v>
      </c>
    </row>
    <row r="181" spans="1:6" x14ac:dyDescent="0.25">
      <c r="A181" t="s">
        <v>179</v>
      </c>
      <c r="B181">
        <v>230.18</v>
      </c>
      <c r="C181">
        <f t="shared" si="8"/>
        <v>230.18</v>
      </c>
      <c r="D181">
        <f t="shared" si="10"/>
        <v>230.22700854700852</v>
      </c>
      <c r="E181">
        <f t="shared" si="9"/>
        <v>-4.7008547008516643E-2</v>
      </c>
      <c r="F181">
        <f t="shared" si="11"/>
        <v>-2.4739113136950888E-2</v>
      </c>
    </row>
    <row r="182" spans="1:6" x14ac:dyDescent="0.25">
      <c r="A182" t="s">
        <v>180</v>
      </c>
      <c r="B182">
        <v>230.18</v>
      </c>
      <c r="C182">
        <f t="shared" si="8"/>
        <v>230.18</v>
      </c>
      <c r="D182">
        <f t="shared" si="10"/>
        <v>230.18</v>
      </c>
      <c r="E182">
        <f t="shared" si="9"/>
        <v>0</v>
      </c>
      <c r="F182">
        <f t="shared" si="11"/>
        <v>-1.9791290509560713E-2</v>
      </c>
    </row>
    <row r="183" spans="1:6" x14ac:dyDescent="0.25">
      <c r="A183" t="s">
        <v>181</v>
      </c>
      <c r="B183">
        <v>230.23</v>
      </c>
      <c r="C183">
        <f t="shared" si="8"/>
        <v>230.18769230769232</v>
      </c>
      <c r="D183">
        <f t="shared" si="10"/>
        <v>230.18370370370371</v>
      </c>
      <c r="E183">
        <f t="shared" si="9"/>
        <v>3.9886039886027902E-3</v>
      </c>
      <c r="F183">
        <f t="shared" si="11"/>
        <v>-1.5035311609928013E-2</v>
      </c>
    </row>
    <row r="184" spans="1:6" x14ac:dyDescent="0.25">
      <c r="A184" t="s">
        <v>182</v>
      </c>
      <c r="B184">
        <v>230.18</v>
      </c>
      <c r="C184">
        <f t="shared" si="8"/>
        <v>230.22230769230771</v>
      </c>
      <c r="D184">
        <f t="shared" si="10"/>
        <v>230.1871225071225</v>
      </c>
      <c r="E184">
        <f t="shared" si="9"/>
        <v>3.5185185185213186E-2</v>
      </c>
      <c r="F184">
        <f t="shared" si="11"/>
        <v>-4.9912122508997733E-3</v>
      </c>
    </row>
    <row r="185" spans="1:6" x14ac:dyDescent="0.25">
      <c r="A185" t="s">
        <v>183</v>
      </c>
      <c r="B185">
        <v>230.19</v>
      </c>
      <c r="C185">
        <f t="shared" si="8"/>
        <v>230.18153846153845</v>
      </c>
      <c r="D185">
        <f t="shared" si="10"/>
        <v>230.21991452991455</v>
      </c>
      <c r="E185">
        <f t="shared" si="9"/>
        <v>-3.8376068376095418E-2</v>
      </c>
      <c r="F185">
        <f t="shared" si="11"/>
        <v>-1.1668183475938902E-2</v>
      </c>
    </row>
    <row r="186" spans="1:6" x14ac:dyDescent="0.25">
      <c r="A186" t="s">
        <v>184</v>
      </c>
      <c r="B186">
        <v>230.21</v>
      </c>
      <c r="C186">
        <f t="shared" si="8"/>
        <v>230.19307692307694</v>
      </c>
      <c r="D186">
        <f t="shared" si="10"/>
        <v>230.18364672364672</v>
      </c>
      <c r="E186">
        <f t="shared" si="9"/>
        <v>9.4301994302270487E-3</v>
      </c>
      <c r="F186">
        <f t="shared" si="11"/>
        <v>-7.4485068947057111E-3</v>
      </c>
    </row>
    <row r="187" spans="1:6" x14ac:dyDescent="0.25">
      <c r="A187" t="s">
        <v>185</v>
      </c>
      <c r="B187">
        <v>230.25</v>
      </c>
      <c r="C187">
        <f t="shared" si="8"/>
        <v>230.21615384615387</v>
      </c>
      <c r="D187">
        <f t="shared" si="10"/>
        <v>230.19729344729345</v>
      </c>
      <c r="E187">
        <f t="shared" si="9"/>
        <v>1.8860398860425676E-2</v>
      </c>
      <c r="F187">
        <f t="shared" si="11"/>
        <v>-2.186725743679434E-3</v>
      </c>
    </row>
    <row r="188" spans="1:6" x14ac:dyDescent="0.25">
      <c r="A188" t="s">
        <v>186</v>
      </c>
      <c r="B188">
        <v>230.25</v>
      </c>
      <c r="C188">
        <f t="shared" si="8"/>
        <v>230.25</v>
      </c>
      <c r="D188">
        <f t="shared" si="10"/>
        <v>230.21866096866097</v>
      </c>
      <c r="E188">
        <f t="shared" si="9"/>
        <v>3.1339031339030043E-2</v>
      </c>
      <c r="F188">
        <f t="shared" si="11"/>
        <v>4.5184256728624615E-3</v>
      </c>
    </row>
    <row r="189" spans="1:6" x14ac:dyDescent="0.25">
      <c r="A189" t="s">
        <v>187</v>
      </c>
      <c r="B189">
        <v>230.24</v>
      </c>
      <c r="C189">
        <f t="shared" si="8"/>
        <v>230.24846153846153</v>
      </c>
      <c r="D189">
        <f t="shared" si="10"/>
        <v>230.24925925925928</v>
      </c>
      <c r="E189">
        <f t="shared" si="9"/>
        <v>-7.9772079774897975E-4</v>
      </c>
      <c r="F189">
        <f t="shared" si="11"/>
        <v>3.4551963787401736E-3</v>
      </c>
    </row>
    <row r="190" spans="1:6" x14ac:dyDescent="0.25">
      <c r="A190" t="s">
        <v>188</v>
      </c>
      <c r="B190">
        <v>230.22</v>
      </c>
      <c r="C190">
        <f t="shared" si="8"/>
        <v>230.23692307692309</v>
      </c>
      <c r="D190">
        <f t="shared" si="10"/>
        <v>230.24635327635326</v>
      </c>
      <c r="E190">
        <f t="shared" si="9"/>
        <v>-9.4301994301702052E-3</v>
      </c>
      <c r="F190">
        <f t="shared" si="11"/>
        <v>8.7811721695809763E-4</v>
      </c>
    </row>
    <row r="191" spans="1:6" x14ac:dyDescent="0.25">
      <c r="A191" t="s">
        <v>189</v>
      </c>
      <c r="B191">
        <v>230.25</v>
      </c>
      <c r="C191">
        <f t="shared" si="8"/>
        <v>230.22461538461539</v>
      </c>
      <c r="D191">
        <f t="shared" si="10"/>
        <v>230.23789173789174</v>
      </c>
      <c r="E191">
        <f t="shared" si="9"/>
        <v>-1.3276353276353348E-2</v>
      </c>
      <c r="F191">
        <f t="shared" si="11"/>
        <v>-1.9527768817041917E-3</v>
      </c>
    </row>
    <row r="192" spans="1:6" x14ac:dyDescent="0.25">
      <c r="A192" t="s">
        <v>190</v>
      </c>
      <c r="B192">
        <v>230.2</v>
      </c>
      <c r="C192">
        <f t="shared" si="8"/>
        <v>230.24230769230769</v>
      </c>
      <c r="D192">
        <f t="shared" si="10"/>
        <v>230.22279202279202</v>
      </c>
      <c r="E192">
        <f t="shared" si="9"/>
        <v>1.9515669515669742E-2</v>
      </c>
      <c r="F192">
        <f t="shared" si="11"/>
        <v>2.3409123977705952E-3</v>
      </c>
    </row>
    <row r="193" spans="1:6" x14ac:dyDescent="0.25">
      <c r="A193" t="s">
        <v>191</v>
      </c>
      <c r="B193">
        <v>230.28</v>
      </c>
      <c r="C193">
        <f t="shared" si="8"/>
        <v>230.21230769230766</v>
      </c>
      <c r="D193">
        <f t="shared" si="10"/>
        <v>230.24509971509971</v>
      </c>
      <c r="E193">
        <f t="shared" si="9"/>
        <v>-3.2792022792051512E-2</v>
      </c>
      <c r="F193">
        <f t="shared" si="11"/>
        <v>-4.6856746401938267E-3</v>
      </c>
    </row>
    <row r="194" spans="1:6" x14ac:dyDescent="0.25">
      <c r="A194" t="s">
        <v>192</v>
      </c>
      <c r="B194">
        <v>230.28</v>
      </c>
      <c r="C194">
        <f t="shared" si="8"/>
        <v>230.28000000000003</v>
      </c>
      <c r="D194">
        <f t="shared" si="10"/>
        <v>230.21732193732191</v>
      </c>
      <c r="E194">
        <f t="shared" si="9"/>
        <v>6.267806267811693E-2</v>
      </c>
      <c r="F194">
        <f t="shared" si="11"/>
        <v>8.7870728234683265E-3</v>
      </c>
    </row>
    <row r="195" spans="1:6" x14ac:dyDescent="0.25">
      <c r="A195" t="s">
        <v>193</v>
      </c>
      <c r="B195">
        <v>230.28</v>
      </c>
      <c r="C195">
        <f t="shared" si="8"/>
        <v>230.28000000000003</v>
      </c>
      <c r="D195">
        <f t="shared" si="10"/>
        <v>230.28000000000003</v>
      </c>
      <c r="E195">
        <f t="shared" si="9"/>
        <v>0</v>
      </c>
      <c r="F195">
        <f t="shared" si="11"/>
        <v>7.0296582587746617E-3</v>
      </c>
    </row>
    <row r="196" spans="1:6" x14ac:dyDescent="0.25">
      <c r="A196" t="s">
        <v>194</v>
      </c>
      <c r="B196">
        <v>230.26</v>
      </c>
      <c r="C196">
        <f t="shared" si="8"/>
        <v>230.27692307692308</v>
      </c>
      <c r="D196">
        <f t="shared" si="10"/>
        <v>230.27851851851855</v>
      </c>
      <c r="E196">
        <f t="shared" si="9"/>
        <v>-1.5954415954695378E-3</v>
      </c>
      <c r="F196">
        <f t="shared" si="11"/>
        <v>5.3046382879258216E-3</v>
      </c>
    </row>
    <row r="197" spans="1:6" x14ac:dyDescent="0.25">
      <c r="A197" t="s">
        <v>195</v>
      </c>
      <c r="B197">
        <v>230.2</v>
      </c>
      <c r="C197">
        <f t="shared" si="8"/>
        <v>230.25076923076924</v>
      </c>
      <c r="D197">
        <f t="shared" si="10"/>
        <v>230.2712250712251</v>
      </c>
      <c r="E197">
        <f t="shared" si="9"/>
        <v>-2.0455840455866792E-2</v>
      </c>
      <c r="F197">
        <f t="shared" si="11"/>
        <v>1.5254253916729878E-4</v>
      </c>
    </row>
    <row r="198" spans="1:6" x14ac:dyDescent="0.25">
      <c r="A198" t="s">
        <v>196</v>
      </c>
      <c r="B198">
        <v>230.26</v>
      </c>
      <c r="C198">
        <f t="shared" si="8"/>
        <v>230.20923076923074</v>
      </c>
      <c r="D198">
        <f t="shared" si="10"/>
        <v>230.25145299145299</v>
      </c>
      <c r="E198">
        <f t="shared" si="9"/>
        <v>-4.2222222222250139E-2</v>
      </c>
      <c r="F198">
        <f t="shared" si="11"/>
        <v>-8.3224104131161894E-3</v>
      </c>
    </row>
    <row r="199" spans="1:6" x14ac:dyDescent="0.25">
      <c r="A199" t="s">
        <v>197</v>
      </c>
      <c r="B199">
        <v>230.24</v>
      </c>
      <c r="C199">
        <f t="shared" si="8"/>
        <v>230.25692307692307</v>
      </c>
      <c r="D199">
        <f t="shared" si="10"/>
        <v>230.21150997150994</v>
      </c>
      <c r="E199">
        <f t="shared" si="9"/>
        <v>4.5413105413132371E-2</v>
      </c>
      <c r="F199">
        <f t="shared" si="11"/>
        <v>2.4246927521335221E-3</v>
      </c>
    </row>
    <row r="200" spans="1:6" x14ac:dyDescent="0.25">
      <c r="A200" t="s">
        <v>198</v>
      </c>
      <c r="B200">
        <v>230.24</v>
      </c>
      <c r="C200">
        <f t="shared" si="8"/>
        <v>230.24</v>
      </c>
      <c r="D200">
        <f t="shared" si="10"/>
        <v>230.25566951566952</v>
      </c>
      <c r="E200">
        <f t="shared" si="9"/>
        <v>-1.5669515669515022E-2</v>
      </c>
      <c r="F200">
        <f t="shared" si="11"/>
        <v>-1.1941489321961867E-3</v>
      </c>
    </row>
    <row r="201" spans="1:6" x14ac:dyDescent="0.25">
      <c r="A201" t="s">
        <v>199</v>
      </c>
      <c r="B201">
        <v>230.2</v>
      </c>
      <c r="C201">
        <f t="shared" si="8"/>
        <v>230.23384615384617</v>
      </c>
      <c r="D201">
        <f t="shared" si="10"/>
        <v>230.23703703703706</v>
      </c>
      <c r="E201">
        <f t="shared" si="9"/>
        <v>-3.1908831908822322E-3</v>
      </c>
      <c r="F201">
        <f t="shared" si="11"/>
        <v>-1.593495783933396E-3</v>
      </c>
    </row>
    <row r="202" spans="1:6" x14ac:dyDescent="0.25">
      <c r="A202" t="s">
        <v>200</v>
      </c>
      <c r="B202">
        <v>230.2</v>
      </c>
      <c r="C202">
        <f t="shared" si="8"/>
        <v>230.2</v>
      </c>
      <c r="D202">
        <f t="shared" si="10"/>
        <v>230.23133903133908</v>
      </c>
      <c r="E202">
        <f t="shared" si="9"/>
        <v>-3.1339031339086887E-2</v>
      </c>
      <c r="F202">
        <f t="shared" si="11"/>
        <v>-7.5426028949640948E-3</v>
      </c>
    </row>
    <row r="203" spans="1:6" x14ac:dyDescent="0.25">
      <c r="A203" t="s">
        <v>201</v>
      </c>
      <c r="B203">
        <v>230.2</v>
      </c>
      <c r="C203">
        <f t="shared" si="8"/>
        <v>230.2</v>
      </c>
      <c r="D203">
        <f t="shared" si="10"/>
        <v>230.2</v>
      </c>
      <c r="E203">
        <f t="shared" si="9"/>
        <v>0</v>
      </c>
      <c r="F203">
        <f t="shared" si="11"/>
        <v>-6.0340823159712766E-3</v>
      </c>
    </row>
    <row r="204" spans="1:6" x14ac:dyDescent="0.25">
      <c r="A204" t="s">
        <v>202</v>
      </c>
      <c r="B204">
        <v>230.23</v>
      </c>
      <c r="C204">
        <f t="shared" si="8"/>
        <v>230.20461538461535</v>
      </c>
      <c r="D204">
        <f t="shared" si="10"/>
        <v>230.20222222222222</v>
      </c>
      <c r="E204">
        <f t="shared" si="9"/>
        <v>2.3931623931332524E-3</v>
      </c>
      <c r="F204">
        <f t="shared" si="11"/>
        <v>-4.3486333741503715E-3</v>
      </c>
    </row>
    <row r="205" spans="1:6" x14ac:dyDescent="0.25">
      <c r="A205" t="s">
        <v>203</v>
      </c>
      <c r="B205">
        <v>230.23</v>
      </c>
      <c r="C205">
        <f t="shared" si="8"/>
        <v>230.23000000000002</v>
      </c>
      <c r="D205">
        <f t="shared" si="10"/>
        <v>230.20649572649569</v>
      </c>
      <c r="E205">
        <f t="shared" si="9"/>
        <v>2.3504273504329376E-2</v>
      </c>
      <c r="F205">
        <f t="shared" si="11"/>
        <v>1.2219480015455784E-3</v>
      </c>
    </row>
    <row r="206" spans="1:6" x14ac:dyDescent="0.25">
      <c r="A206" t="s">
        <v>204</v>
      </c>
      <c r="B206">
        <v>230.25</v>
      </c>
      <c r="C206">
        <f t="shared" si="8"/>
        <v>230.23307692307694</v>
      </c>
      <c r="D206">
        <f t="shared" si="10"/>
        <v>230.2314814814815</v>
      </c>
      <c r="E206">
        <f t="shared" si="9"/>
        <v>1.5954415954411161E-3</v>
      </c>
      <c r="F206">
        <f t="shared" si="11"/>
        <v>1.296646720324686E-3</v>
      </c>
    </row>
    <row r="207" spans="1:6" x14ac:dyDescent="0.25">
      <c r="A207" t="s">
        <v>205</v>
      </c>
      <c r="B207">
        <v>230.2</v>
      </c>
      <c r="C207">
        <f t="shared" si="8"/>
        <v>230.24230769230769</v>
      </c>
      <c r="D207">
        <f t="shared" si="10"/>
        <v>230.23062678062678</v>
      </c>
      <c r="E207">
        <f t="shared" si="9"/>
        <v>1.1680911680912232E-2</v>
      </c>
      <c r="F207">
        <f t="shared" si="11"/>
        <v>3.3734997124421954E-3</v>
      </c>
    </row>
    <row r="208" spans="1:6" x14ac:dyDescent="0.25">
      <c r="A208" t="s">
        <v>206</v>
      </c>
      <c r="B208">
        <v>230.22</v>
      </c>
      <c r="C208">
        <f t="shared" ref="C208:C217" si="12">B208*(2/(12+1))+B207*(1-(2/(12+1)))</f>
        <v>230.20307692307691</v>
      </c>
      <c r="D208">
        <f t="shared" si="10"/>
        <v>230.24065527065528</v>
      </c>
      <c r="E208">
        <f t="shared" si="9"/>
        <v>-3.757834757837486E-2</v>
      </c>
      <c r="F208">
        <f t="shared" si="11"/>
        <v>-4.8168697457212153E-3</v>
      </c>
    </row>
    <row r="209" spans="1:6" x14ac:dyDescent="0.25">
      <c r="A209" t="s">
        <v>207</v>
      </c>
      <c r="B209">
        <v>230.23</v>
      </c>
      <c r="C209">
        <f t="shared" si="12"/>
        <v>230.22153846153844</v>
      </c>
      <c r="D209">
        <f t="shared" si="10"/>
        <v>230.20507122507121</v>
      </c>
      <c r="E209">
        <f t="shared" si="9"/>
        <v>1.646723646723558E-2</v>
      </c>
      <c r="F209">
        <f t="shared" si="11"/>
        <v>-5.6004850312985641E-4</v>
      </c>
    </row>
    <row r="210" spans="1:6" x14ac:dyDescent="0.25">
      <c r="A210" t="s">
        <v>208</v>
      </c>
      <c r="B210">
        <v>230.23</v>
      </c>
      <c r="C210">
        <f t="shared" si="12"/>
        <v>230.23000000000002</v>
      </c>
      <c r="D210">
        <f t="shared" si="10"/>
        <v>230.22216524216523</v>
      </c>
      <c r="E210">
        <f t="shared" si="9"/>
        <v>7.8347578347859326E-3</v>
      </c>
      <c r="F210">
        <f t="shared" si="11"/>
        <v>1.1189127644533013E-3</v>
      </c>
    </row>
    <row r="211" spans="1:6" x14ac:dyDescent="0.25">
      <c r="A211" t="s">
        <v>209</v>
      </c>
      <c r="B211">
        <v>230.24</v>
      </c>
      <c r="C211">
        <f t="shared" si="12"/>
        <v>230.23153846153846</v>
      </c>
      <c r="D211">
        <f t="shared" si="10"/>
        <v>230.23074074074077</v>
      </c>
      <c r="E211">
        <f t="shared" si="9"/>
        <v>7.9772079769213633E-4</v>
      </c>
      <c r="F211">
        <f t="shared" si="11"/>
        <v>1.0546743711010685E-3</v>
      </c>
    </row>
    <row r="212" spans="1:6" x14ac:dyDescent="0.25">
      <c r="A212" t="s">
        <v>210</v>
      </c>
      <c r="B212">
        <v>230.3</v>
      </c>
      <c r="C212">
        <f t="shared" si="12"/>
        <v>230.24923076923079</v>
      </c>
      <c r="D212">
        <f t="shared" si="10"/>
        <v>230.23660968660968</v>
      </c>
      <c r="E212">
        <f t="shared" si="9"/>
        <v>1.2621082621109281E-2</v>
      </c>
      <c r="F212">
        <f t="shared" si="11"/>
        <v>3.3679560211027108E-3</v>
      </c>
    </row>
    <row r="213" spans="1:6" x14ac:dyDescent="0.25">
      <c r="A213" t="s">
        <v>211</v>
      </c>
      <c r="B213">
        <v>230.35</v>
      </c>
      <c r="C213">
        <f t="shared" si="12"/>
        <v>230.30769230769232</v>
      </c>
      <c r="D213">
        <f t="shared" si="10"/>
        <v>230.25669515669517</v>
      </c>
      <c r="E213">
        <f t="shared" si="9"/>
        <v>5.0997150997147855E-2</v>
      </c>
      <c r="F213">
        <f t="shared" si="11"/>
        <v>1.2893795016311741E-2</v>
      </c>
    </row>
    <row r="214" spans="1:6" x14ac:dyDescent="0.25">
      <c r="A214" t="s">
        <v>212</v>
      </c>
      <c r="B214">
        <v>230.43</v>
      </c>
      <c r="C214">
        <f t="shared" si="12"/>
        <v>230.36230769230767</v>
      </c>
      <c r="D214">
        <f t="shared" si="10"/>
        <v>230.31675213675214</v>
      </c>
      <c r="E214">
        <f t="shared" si="9"/>
        <v>4.5555555555523597E-2</v>
      </c>
      <c r="F214">
        <f t="shared" si="11"/>
        <v>1.9426147124154115E-2</v>
      </c>
    </row>
    <row r="215" spans="1:6" x14ac:dyDescent="0.25">
      <c r="A215" t="s">
        <v>213</v>
      </c>
      <c r="B215">
        <v>230.41</v>
      </c>
      <c r="C215">
        <f t="shared" si="12"/>
        <v>230.42692307692309</v>
      </c>
      <c r="D215">
        <f t="shared" si="10"/>
        <v>230.36584045584044</v>
      </c>
      <c r="E215">
        <f t="shared" si="9"/>
        <v>6.1082621082647393E-2</v>
      </c>
      <c r="F215">
        <f t="shared" si="11"/>
        <v>2.7757441915852773E-2</v>
      </c>
    </row>
    <row r="216" spans="1:6" x14ac:dyDescent="0.25">
      <c r="A216" t="s">
        <v>214</v>
      </c>
      <c r="B216">
        <v>230.48</v>
      </c>
      <c r="C216">
        <f t="shared" si="12"/>
        <v>230.42076923076922</v>
      </c>
      <c r="D216">
        <f t="shared" si="10"/>
        <v>230.43085470085472</v>
      </c>
      <c r="E216">
        <f t="shared" si="9"/>
        <v>-1.0085470085499537E-2</v>
      </c>
      <c r="F216">
        <f t="shared" si="11"/>
        <v>2.0188859515582309E-2</v>
      </c>
    </row>
    <row r="217" spans="1:6" x14ac:dyDescent="0.25">
      <c r="A217" t="s">
        <v>215</v>
      </c>
      <c r="B217">
        <v>230.43</v>
      </c>
      <c r="C217">
        <f t="shared" si="12"/>
        <v>230.47230769230768</v>
      </c>
      <c r="D217">
        <f t="shared" si="10"/>
        <v>230.42145299145298</v>
      </c>
      <c r="E217">
        <f t="shared" si="9"/>
        <v>5.0854700854699786E-2</v>
      </c>
      <c r="F217">
        <f t="shared" si="11"/>
        <v>2.6322027783405803E-2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Jogger</dc:creator>
  <cp:lastModifiedBy>Andrei Beltchikov</cp:lastModifiedBy>
  <dcterms:created xsi:type="dcterms:W3CDTF">2015-06-05T18:17:20Z</dcterms:created>
  <dcterms:modified xsi:type="dcterms:W3CDTF">2024-07-14T16:48:47Z</dcterms:modified>
</cp:coreProperties>
</file>