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r\Rollover\SignalAdvisor\"/>
    </mc:Choice>
  </mc:AlternateContent>
  <xr:revisionPtr revIDLastSave="0" documentId="13_ncr:1_{6AA91054-A469-40D8-9EF0-4DF8DE124F7B}" xr6:coauthVersionLast="47" xr6:coauthVersionMax="47" xr10:uidLastSave="{00000000-0000-0000-0000-000000000000}"/>
  <bookViews>
    <workbookView xWindow="-23040" yWindow="6552" windowWidth="11520" windowHeight="12360" xr2:uid="{00000000-000D-0000-FFFF-FFFF00000000}"/>
  </bookViews>
  <sheets>
    <sheet name="Sheet1 (2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2" l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36" i="2"/>
  <c r="F35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28" i="2"/>
  <c r="D27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4" i="2"/>
  <c r="C13" i="2"/>
  <c r="E136" i="2"/>
  <c r="E121" i="2" l="1"/>
  <c r="E137" i="2"/>
  <c r="E135" i="2"/>
  <c r="E64" i="2"/>
  <c r="E132" i="2"/>
  <c r="E62" i="2"/>
  <c r="E77" i="2"/>
  <c r="E138" i="2"/>
  <c r="E134" i="2"/>
  <c r="E73" i="2"/>
  <c r="E67" i="2"/>
  <c r="E109" i="2"/>
  <c r="E123" i="2"/>
  <c r="E69" i="2"/>
  <c r="E131" i="2"/>
  <c r="E63" i="2"/>
  <c r="E79" i="2"/>
  <c r="E119" i="2"/>
  <c r="E80" i="2"/>
  <c r="E93" i="2"/>
  <c r="E87" i="2"/>
  <c r="E60" i="2"/>
  <c r="E65" i="2"/>
  <c r="E70" i="2"/>
  <c r="E74" i="2"/>
  <c r="E78" i="2"/>
  <c r="E98" i="2"/>
  <c r="E103" i="2"/>
  <c r="E82" i="2"/>
  <c r="E94" i="2"/>
  <c r="E81" i="2"/>
  <c r="E89" i="2"/>
  <c r="E110" i="2"/>
  <c r="E126" i="2"/>
  <c r="E124" i="2"/>
  <c r="E129" i="2"/>
  <c r="E105" i="2"/>
  <c r="E114" i="2"/>
  <c r="E68" i="2"/>
  <c r="E72" i="2"/>
  <c r="E76" i="2"/>
  <c r="E61" i="2"/>
  <c r="E71" i="2"/>
  <c r="E75" i="2"/>
  <c r="E84" i="2"/>
  <c r="E100" i="2"/>
  <c r="E116" i="2"/>
  <c r="E91" i="2"/>
  <c r="E96" i="2"/>
  <c r="E107" i="2"/>
  <c r="E112" i="2"/>
  <c r="E85" i="2"/>
  <c r="E92" i="2"/>
  <c r="E101" i="2"/>
  <c r="E108" i="2"/>
  <c r="E117" i="2"/>
  <c r="E66" i="2"/>
  <c r="E83" i="2"/>
  <c r="E90" i="2"/>
  <c r="E99" i="2"/>
  <c r="E106" i="2"/>
  <c r="E115" i="2"/>
  <c r="E122" i="2"/>
  <c r="E127" i="2"/>
  <c r="E130" i="2"/>
  <c r="E88" i="2"/>
  <c r="E97" i="2"/>
  <c r="E104" i="2"/>
  <c r="E113" i="2"/>
  <c r="E120" i="2"/>
  <c r="E125" i="2"/>
  <c r="E133" i="2"/>
  <c r="E86" i="2"/>
  <c r="E95" i="2"/>
  <c r="E102" i="2"/>
  <c r="E111" i="2"/>
  <c r="E118" i="2"/>
  <c r="E128" i="2"/>
</calcChain>
</file>

<file path=xl/sharedStrings.xml><?xml version="1.0" encoding="utf-8"?>
<sst xmlns="http://schemas.openxmlformats.org/spreadsheetml/2006/main" count="143" uniqueCount="143">
  <si>
    <t>12.07.2024 23:15:00 +01:00</t>
  </si>
  <si>
    <t>12.07.2024 23:20:00 +01:00</t>
  </si>
  <si>
    <t>12.07.2024 23:25:00 +01:00</t>
  </si>
  <si>
    <t>12.07.2024 23:30:00 +01:00</t>
  </si>
  <si>
    <t>12.07.2024 23:35:00 +01:00</t>
  </si>
  <si>
    <t>12.07.2024 23:40:00 +01:00</t>
  </si>
  <si>
    <t>12.07.2024 23:45:00 +01:00</t>
  </si>
  <si>
    <t>12.07.2024 23:50:00 +01:00</t>
  </si>
  <si>
    <t>12.07.2024 23:55:00 +01:00</t>
  </si>
  <si>
    <t>13.07.2024 00:00:00 +01:00</t>
  </si>
  <si>
    <t>13.07.2024 00:05:00 +01:00</t>
  </si>
  <si>
    <t>13.07.2024 00:10:00 +01:00</t>
  </si>
  <si>
    <t>13.07.2024 00:15:00 +01:00</t>
  </si>
  <si>
    <t>13.07.2024 00:20:00 +01:00</t>
  </si>
  <si>
    <t>13.07.2024 00:25:00 +01:00</t>
  </si>
  <si>
    <t>13.07.2024 00:30:00 +01:00</t>
  </si>
  <si>
    <t>13.07.2024 00:35:00 +01:00</t>
  </si>
  <si>
    <t>13.07.2024 00:40:00 +01:00</t>
  </si>
  <si>
    <t>13.07.2024 00:45:00 +01:00</t>
  </si>
  <si>
    <t>13.07.2024 00:50:00 +01:00</t>
  </si>
  <si>
    <t>13.07.2024 00:55:00 +01:00</t>
  </si>
  <si>
    <t>13.07.2024 01:00:00 +01:00</t>
  </si>
  <si>
    <t>13.07.2024 01:05:00 +01:00</t>
  </si>
  <si>
    <t>13.07.2024 01:10:00 +01:00</t>
  </si>
  <si>
    <t>13.07.2024 01:15:00 +01:00</t>
  </si>
  <si>
    <t>13.07.2024 01:20:00 +01:00</t>
  </si>
  <si>
    <t>13.07.2024 01:25:00 +01:00</t>
  </si>
  <si>
    <t>13.07.2024 01:30:00 +01:00</t>
  </si>
  <si>
    <t>13.07.2024 01:35:00 +01:00</t>
  </si>
  <si>
    <t>13.07.2024 01:40:00 +01:00</t>
  </si>
  <si>
    <t>13.07.2024 01:45:00 +01:00</t>
  </si>
  <si>
    <t>13.07.2024 01:50:00 +01:00</t>
  </si>
  <si>
    <t>13.07.2024 01:55:00 +01:00</t>
  </si>
  <si>
    <t>Time</t>
  </si>
  <si>
    <t>Close</t>
  </si>
  <si>
    <t>12 Day EMA</t>
  </si>
  <si>
    <t>26 Day EMA</t>
  </si>
  <si>
    <t>MACD</t>
  </si>
  <si>
    <t>Signal</t>
  </si>
  <si>
    <t>15.07.2024 10:00:00 +01:00</t>
  </si>
  <si>
    <t>15.07.2024 10:05:00 +01:00</t>
  </si>
  <si>
    <t>15.07.2024 10:10:00 +01:00</t>
  </si>
  <si>
    <t>15.07.2024 10:15:00 +01:00</t>
  </si>
  <si>
    <t>15.07.2024 10:20:00 +01:00</t>
  </si>
  <si>
    <t>15.07.2024 10:25:00 +01:00</t>
  </si>
  <si>
    <t>15.07.2024 10:30:00 +01:00</t>
  </si>
  <si>
    <t>15.07.2024 10:35:00 +01:00</t>
  </si>
  <si>
    <t>15.07.2024 10:40:00 +01:00</t>
  </si>
  <si>
    <t>15.07.2024 10:45:00 +01:00</t>
  </si>
  <si>
    <t>15.07.2024 10:50:00 +01:00</t>
  </si>
  <si>
    <t>15.07.2024 10:55:00 +01:00</t>
  </si>
  <si>
    <t>15.07.2024 11:00:00 +01:00</t>
  </si>
  <si>
    <t>15.07.2024 11:05:00 +01:00</t>
  </si>
  <si>
    <t>15.07.2024 11:10:00 +01:00</t>
  </si>
  <si>
    <t>15.07.2024 11:15:00 +01:00</t>
  </si>
  <si>
    <t>15.07.2024 11:20:00 +01:00</t>
  </si>
  <si>
    <t>15.07.2024 11:25:00 +01:00</t>
  </si>
  <si>
    <t>15.07.2024 11:30:00 +01:00</t>
  </si>
  <si>
    <t>15.07.2024 11:35:00 +01:00</t>
  </si>
  <si>
    <t>15.07.2024 11:40:00 +01:00</t>
  </si>
  <si>
    <t>15.07.2024 11:45:00 +01:00</t>
  </si>
  <si>
    <t>15.07.2024 11:50:00 +01:00</t>
  </si>
  <si>
    <t>15.07.2024 11:55:00 +01:00</t>
  </si>
  <si>
    <t>15.07.2024 12:00:00 +01:00</t>
  </si>
  <si>
    <t>15.07.2024 12:05:00 +01:00</t>
  </si>
  <si>
    <t>15.07.2024 12:10:00 +01:00</t>
  </si>
  <si>
    <t>15.07.2024 12:15:00 +01:00</t>
  </si>
  <si>
    <t>15.07.2024 12:20:00 +01:00</t>
  </si>
  <si>
    <t>15.07.2024 12:25:00 +01:00</t>
  </si>
  <si>
    <t>15.07.2024 12:30:00 +01:00</t>
  </si>
  <si>
    <t>15.07.2024 12:35:00 +01:00</t>
  </si>
  <si>
    <t>15.07.2024 12:40:00 +01:00</t>
  </si>
  <si>
    <t>15.07.2024 12:45:00 +01:00</t>
  </si>
  <si>
    <t>15.07.2024 12:50:00 +01:00</t>
  </si>
  <si>
    <t>15.07.2024 12:55:00 +01:00</t>
  </si>
  <si>
    <t>15.07.2024 13:00:00 +01:00</t>
  </si>
  <si>
    <t>15.07.2024 13:05:00 +01:00</t>
  </si>
  <si>
    <t>15.07.2024 13:10:00 +01:00</t>
  </si>
  <si>
    <t>15.07.2024 13:15:00 +01:00</t>
  </si>
  <si>
    <t>15.07.2024 13:20:00 +01:00</t>
  </si>
  <si>
    <t>15.07.2024 13:25:00 +01:00</t>
  </si>
  <si>
    <t>15.07.2024 13:30:00 +01:00</t>
  </si>
  <si>
    <t>15.07.2024 13:35:00 +01:00</t>
  </si>
  <si>
    <t>15.07.2024 13:40:00 +01:00</t>
  </si>
  <si>
    <t>15.07.2024 13:45:00 +01:00</t>
  </si>
  <si>
    <t>15.07.2024 13:50:00 +01:00</t>
  </si>
  <si>
    <t>15.07.2024 13:55:00 +01:00</t>
  </si>
  <si>
    <t>15.07.2024 14:00:00 +01:00</t>
  </si>
  <si>
    <t>15.07.2024 14:05:00 +01:00</t>
  </si>
  <si>
    <t>15.07.2024 14:10:00 +01:00</t>
  </si>
  <si>
    <t>15.07.2024 14:15:00 +01:00</t>
  </si>
  <si>
    <t>15.07.2024 14:20:00 +01:00</t>
  </si>
  <si>
    <t>15.07.2024 14:25:00 +01:00</t>
  </si>
  <si>
    <t>15.07.2024 14:30:00 +01:00</t>
  </si>
  <si>
    <t>15.07.2024 14:35:00 +01:00</t>
  </si>
  <si>
    <t>15.07.2024 14:40:00 +01:00</t>
  </si>
  <si>
    <t>15.07.2024 14:45:00 +01:00</t>
  </si>
  <si>
    <t>15.07.2024 14:50:00 +01:00</t>
  </si>
  <si>
    <t>15.07.2024 14:55:00 +01:00</t>
  </si>
  <si>
    <t>15.07.2024 15:00:00 +01:00</t>
  </si>
  <si>
    <t>15.07.2024 15:05:00 +01:00</t>
  </si>
  <si>
    <t>15.07.2024 15:10:00 +01:00</t>
  </si>
  <si>
    <t>15.07.2024 15:15:00 +01:00</t>
  </si>
  <si>
    <t>15.07.2024 15:20:00 +01:00</t>
  </si>
  <si>
    <t>15.07.2024 15:25:00 +01:00</t>
  </si>
  <si>
    <t>15.07.2024 15:30:00 +01:00</t>
  </si>
  <si>
    <t>15.07.2024 15:35:00 +01:00</t>
  </si>
  <si>
    <t>15.07.2024 15:40:00 +01:00</t>
  </si>
  <si>
    <t>15.07.2024 15:45:00 +01:00</t>
  </si>
  <si>
    <t>15.07.2024 15:50:00 +01:00</t>
  </si>
  <si>
    <t>15.07.2024 15:55:00 +01:00</t>
  </si>
  <si>
    <t>15.07.2024 16:00:00 +01:00</t>
  </si>
  <si>
    <t>15.07.2024 16:05:00 +01:00</t>
  </si>
  <si>
    <t>15.07.2024 16:10:00 +01:00</t>
  </si>
  <si>
    <t>15.07.2024 16:15:00 +01:00</t>
  </si>
  <si>
    <t>15.07.2024 16:20:00 +01:00</t>
  </si>
  <si>
    <t>15.07.2024 16:25:00 +01:00</t>
  </si>
  <si>
    <t>15.07.2024 16:30:00 +01:00</t>
  </si>
  <si>
    <t>15.07.2024 16:35:00 +01:00</t>
  </si>
  <si>
    <t>15.07.2024 16:40:00 +01:00</t>
  </si>
  <si>
    <t>15.07.2024 16:45:00 +01:00</t>
  </si>
  <si>
    <t>15.07.2024 16:50:00 +01:00</t>
  </si>
  <si>
    <t>15.07.2024 16:55:00 +01:00</t>
  </si>
  <si>
    <t>15.07.2024 17:00:00 +01:00</t>
  </si>
  <si>
    <t>15.07.2024 17:05:00 +01:00</t>
  </si>
  <si>
    <t>15.07.2024 17:10:00 +01:00</t>
  </si>
  <si>
    <t>15.07.2024 17:15:00 +01:00</t>
  </si>
  <si>
    <t>15.07.2024 17:20:00 +01:00</t>
  </si>
  <si>
    <t>15.07.2024 17:25:00 +01:00</t>
  </si>
  <si>
    <t>15.07.2024 17:30:00 +01:00</t>
  </si>
  <si>
    <t>15.07.2024 17:35:00 +01:00</t>
  </si>
  <si>
    <t>15.07.2024 17:40:00 +01:00</t>
  </si>
  <si>
    <t>15.07.2024 17:45:00 +01:00</t>
  </si>
  <si>
    <t>15.07.2024 17:50:00 +01:00</t>
  </si>
  <si>
    <t>15.07.2024 17:55:00 +01:00</t>
  </si>
  <si>
    <t>15.07.2024 18:00:00 +01:00</t>
  </si>
  <si>
    <t>15.07.2024 18:05:00 +01:00</t>
  </si>
  <si>
    <t>15.07.2024 18:10:00 +01:00</t>
  </si>
  <si>
    <t>15.07.2024 18:15:00 +01:00</t>
  </si>
  <si>
    <t>15.07.2024 18:20:00 +01:00</t>
  </si>
  <si>
    <t>15.07.2024 18:25:00 +01:00</t>
  </si>
  <si>
    <t>15.07.2024 18:30:00 +01:00</t>
  </si>
  <si>
    <t>15.07.2024 18:35:00 +01:00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</si>
</sst>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F32B7-7C80-429A-8F8C-3594D3AFB1DC}">
  <dimension ref="A1:F138"/>
  <sheetViews>
    <sheetView tabSelected="1" workbookViewId="0">
      <pane ySplit="1" topLeftCell="A19" activePane="bottomLeft" state="frozen"/>
      <selection pane="bottomLeft" activeCell="F27" sqref="F27"/>
    </sheetView>
  </sheetViews>
  <sheetFormatPr defaultRowHeight="15" x14ac:dyDescent="0.25"/>
  <cols>
    <col min="1" max="1" width="24.140625" bestFit="1" customWidth="1"/>
    <col min="3" max="3" width="12.7109375" customWidth="1"/>
    <col min="4" max="4" width="11.140625" bestFit="1" customWidth="1"/>
  </cols>
  <sheetData>
    <row r="1" spans="1:6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</row>
    <row r="2" spans="1:6" x14ac:dyDescent="0.25">
      <c r="A2" t="s">
        <v>0</v>
      </c>
      <c r="B2">
        <v>230.19</v>
      </c>
    </row>
    <row r="3" spans="1:6" x14ac:dyDescent="0.25">
      <c r="A3" t="s">
        <v>1</v>
      </c>
      <c r="B3">
        <v>230.21</v>
      </c>
    </row>
    <row r="4" spans="1:6" x14ac:dyDescent="0.25">
      <c r="A4" t="s">
        <v>2</v>
      </c>
      <c r="B4">
        <v>230.25</v>
      </c>
    </row>
    <row r="5" spans="1:6" x14ac:dyDescent="0.25">
      <c r="A5" t="s">
        <v>3</v>
      </c>
      <c r="B5">
        <v>230.25</v>
      </c>
    </row>
    <row r="6" spans="1:6" x14ac:dyDescent="0.25">
      <c r="A6" t="s">
        <v>4</v>
      </c>
      <c r="B6">
        <v>230.24</v>
      </c>
    </row>
    <row r="7" spans="1:6" x14ac:dyDescent="0.25">
      <c r="A7" t="s">
        <v>5</v>
      </c>
      <c r="B7">
        <v>230.22</v>
      </c>
    </row>
    <row r="8" spans="1:6" x14ac:dyDescent="0.25">
      <c r="A8" t="s">
        <v>6</v>
      </c>
      <c r="B8">
        <v>230.25</v>
      </c>
    </row>
    <row r="9" spans="1:6" x14ac:dyDescent="0.25">
      <c r="A9" t="s">
        <v>7</v>
      </c>
      <c r="B9">
        <v>230.2</v>
      </c>
    </row>
    <row r="10" spans="1:6" x14ac:dyDescent="0.25">
      <c r="A10" t="s">
        <v>8</v>
      </c>
      <c r="B10">
        <v>230.28</v>
      </c>
    </row>
    <row r="11" spans="1:6" x14ac:dyDescent="0.25">
      <c r="A11" t="s">
        <v>9</v>
      </c>
      <c r="B11">
        <v>230.28</v>
      </c>
    </row>
    <row r="12" spans="1:6" x14ac:dyDescent="0.25">
      <c r="A12" t="s">
        <v>10</v>
      </c>
      <c r="B12">
        <v>230.28</v>
      </c>
    </row>
    <row r="13" spans="1:6" x14ac:dyDescent="0.25">
      <c r="A13" t="s">
        <v>11</v>
      </c>
      <c r="B13">
        <v>230.26</v>
      </c>
      <c r="C13">
        <f>AVERAGE(B2:B13)</f>
        <v>230.24250000000006</v>
      </c>
    </row>
    <row r="14" spans="1:6" x14ac:dyDescent="0.25">
      <c r="A14" t="s">
        <v>12</v>
      </c>
      <c r="B14">
        <v>230.2</v>
      </c>
      <c r="C14">
        <f>B14*(2/(12+1))+B13*(1-(2/(12+1)))</f>
        <v>230.25076923076924</v>
      </c>
    </row>
    <row r="15" spans="1:6" x14ac:dyDescent="0.25">
      <c r="A15" t="s">
        <v>13</v>
      </c>
      <c r="B15">
        <v>230.26</v>
      </c>
      <c r="C15">
        <f t="shared" ref="C15:C78" si="0">B15*(2/(12+1))+B14*(1-(2/(12+1)))</f>
        <v>230.20923076923074</v>
      </c>
    </row>
    <row r="16" spans="1:6" x14ac:dyDescent="0.25">
      <c r="A16" t="s">
        <v>14</v>
      </c>
      <c r="B16">
        <v>230.24</v>
      </c>
      <c r="C16">
        <f t="shared" si="0"/>
        <v>230.25692307692307</v>
      </c>
    </row>
    <row r="17" spans="1:5" x14ac:dyDescent="0.25">
      <c r="A17" t="s">
        <v>15</v>
      </c>
      <c r="B17">
        <v>230.24</v>
      </c>
      <c r="C17">
        <f t="shared" si="0"/>
        <v>230.24</v>
      </c>
    </row>
    <row r="18" spans="1:5" x14ac:dyDescent="0.25">
      <c r="A18" t="s">
        <v>16</v>
      </c>
      <c r="B18">
        <v>230.2</v>
      </c>
      <c r="C18">
        <f t="shared" si="0"/>
        <v>230.23384615384617</v>
      </c>
    </row>
    <row r="19" spans="1:5" x14ac:dyDescent="0.25">
      <c r="A19" t="s">
        <v>17</v>
      </c>
      <c r="B19">
        <v>230.2</v>
      </c>
      <c r="C19">
        <f t="shared" si="0"/>
        <v>230.2</v>
      </c>
    </row>
    <row r="20" spans="1:5" x14ac:dyDescent="0.25">
      <c r="A20" t="s">
        <v>18</v>
      </c>
      <c r="B20">
        <v>230.2</v>
      </c>
      <c r="C20">
        <f t="shared" si="0"/>
        <v>230.2</v>
      </c>
    </row>
    <row r="21" spans="1:5" x14ac:dyDescent="0.25">
      <c r="A21" t="s">
        <v>19</v>
      </c>
      <c r="B21">
        <v>230.23</v>
      </c>
      <c r="C21">
        <f t="shared" si="0"/>
        <v>230.20461538461535</v>
      </c>
    </row>
    <row r="22" spans="1:5" x14ac:dyDescent="0.25">
      <c r="A22" t="s">
        <v>20</v>
      </c>
      <c r="B22">
        <v>230.23</v>
      </c>
      <c r="C22">
        <f t="shared" si="0"/>
        <v>230.23000000000002</v>
      </c>
    </row>
    <row r="23" spans="1:5" x14ac:dyDescent="0.25">
      <c r="A23" t="s">
        <v>21</v>
      </c>
      <c r="B23">
        <v>230.25</v>
      </c>
      <c r="C23">
        <f t="shared" si="0"/>
        <v>230.23307692307694</v>
      </c>
    </row>
    <row r="24" spans="1:5" x14ac:dyDescent="0.25">
      <c r="A24" t="s">
        <v>22</v>
      </c>
      <c r="B24">
        <v>230.2</v>
      </c>
      <c r="C24">
        <f t="shared" si="0"/>
        <v>230.24230769230769</v>
      </c>
    </row>
    <row r="25" spans="1:5" x14ac:dyDescent="0.25">
      <c r="A25" t="s">
        <v>23</v>
      </c>
      <c r="B25">
        <v>230.22</v>
      </c>
      <c r="C25">
        <f t="shared" si="0"/>
        <v>230.20307692307691</v>
      </c>
    </row>
    <row r="26" spans="1:5" x14ac:dyDescent="0.25">
      <c r="A26" t="s">
        <v>24</v>
      </c>
      <c r="B26">
        <v>230.23</v>
      </c>
      <c r="C26">
        <f t="shared" si="0"/>
        <v>230.22153846153844</v>
      </c>
    </row>
    <row r="27" spans="1:5" x14ac:dyDescent="0.25">
      <c r="A27" t="s">
        <v>25</v>
      </c>
      <c r="B27">
        <v>230.23</v>
      </c>
      <c r="C27">
        <f t="shared" si="0"/>
        <v>230.23000000000002</v>
      </c>
      <c r="D27">
        <f>AVERAGE(B2:B27)</f>
        <v>230.23230769230761</v>
      </c>
      <c r="E27">
        <f t="shared" ref="E27:E59" si="1">C27-D27</f>
        <v>-2.3076923075961986E-3</v>
      </c>
    </row>
    <row r="28" spans="1:5" x14ac:dyDescent="0.25">
      <c r="A28" t="s">
        <v>26</v>
      </c>
      <c r="B28">
        <v>230.24</v>
      </c>
      <c r="C28">
        <f t="shared" si="0"/>
        <v>230.23153846153846</v>
      </c>
      <c r="D28">
        <f>B28*(2/(26+1))+C27*(1-(2/(26+1)))</f>
        <v>230.23074074074077</v>
      </c>
      <c r="E28">
        <f t="shared" si="1"/>
        <v>7.9772079769213633E-4</v>
      </c>
    </row>
    <row r="29" spans="1:5" x14ac:dyDescent="0.25">
      <c r="A29" t="s">
        <v>27</v>
      </c>
      <c r="B29">
        <v>230.3</v>
      </c>
      <c r="C29">
        <f t="shared" si="0"/>
        <v>230.24923076923079</v>
      </c>
      <c r="D29">
        <f t="shared" ref="D29:D92" si="2">B29*(2/(26+1))+C28*(1-(2/(26+1)))</f>
        <v>230.23660968660968</v>
      </c>
      <c r="E29">
        <f t="shared" si="1"/>
        <v>1.2621082621109281E-2</v>
      </c>
    </row>
    <row r="30" spans="1:5" x14ac:dyDescent="0.25">
      <c r="A30" t="s">
        <v>28</v>
      </c>
      <c r="B30">
        <v>230.35</v>
      </c>
      <c r="C30">
        <f t="shared" si="0"/>
        <v>230.30769230769232</v>
      </c>
      <c r="D30">
        <f t="shared" si="2"/>
        <v>230.25669515669517</v>
      </c>
      <c r="E30">
        <f t="shared" si="1"/>
        <v>5.0997150997147855E-2</v>
      </c>
    </row>
    <row r="31" spans="1:5" x14ac:dyDescent="0.25">
      <c r="A31" t="s">
        <v>29</v>
      </c>
      <c r="B31">
        <v>230.43</v>
      </c>
      <c r="C31">
        <f t="shared" si="0"/>
        <v>230.36230769230767</v>
      </c>
      <c r="D31">
        <f t="shared" si="2"/>
        <v>230.31675213675214</v>
      </c>
      <c r="E31">
        <f t="shared" si="1"/>
        <v>4.5555555555523597E-2</v>
      </c>
    </row>
    <row r="32" spans="1:5" x14ac:dyDescent="0.25">
      <c r="A32" t="s">
        <v>30</v>
      </c>
      <c r="B32">
        <v>230.41</v>
      </c>
      <c r="C32">
        <f t="shared" si="0"/>
        <v>230.42692307692309</v>
      </c>
      <c r="D32">
        <f t="shared" si="2"/>
        <v>230.36584045584044</v>
      </c>
      <c r="E32">
        <f t="shared" si="1"/>
        <v>6.1082621082647393E-2</v>
      </c>
    </row>
    <row r="33" spans="1:6" x14ac:dyDescent="0.25">
      <c r="A33" t="s">
        <v>31</v>
      </c>
      <c r="B33">
        <v>230.48</v>
      </c>
      <c r="C33">
        <f t="shared" si="0"/>
        <v>230.42076923076922</v>
      </c>
      <c r="D33">
        <f t="shared" si="2"/>
        <v>230.43085470085472</v>
      </c>
      <c r="E33">
        <f t="shared" si="1"/>
        <v>-1.0085470085499537E-2</v>
      </c>
    </row>
    <row r="34" spans="1:6" x14ac:dyDescent="0.25">
      <c r="A34" t="s">
        <v>32</v>
      </c>
      <c r="B34">
        <v>230.43</v>
      </c>
      <c r="C34">
        <f t="shared" si="0"/>
        <v>230.47230769230768</v>
      </c>
      <c r="D34">
        <f t="shared" si="2"/>
        <v>230.42145299145298</v>
      </c>
      <c r="E34">
        <f t="shared" si="1"/>
        <v>5.0854700854699786E-2</v>
      </c>
    </row>
    <row r="35" spans="1:6" s="1" customFormat="1" x14ac:dyDescent="0.25">
      <c r="A35" s="1" t="s">
        <v>39</v>
      </c>
      <c r="B35" s="1">
        <v>233.44</v>
      </c>
      <c r="C35" s="1">
        <f t="shared" si="0"/>
        <v>230.89307692307693</v>
      </c>
      <c r="D35" s="1">
        <f t="shared" si="2"/>
        <v>230.69213675213675</v>
      </c>
      <c r="E35" s="1">
        <f t="shared" si="1"/>
        <v>0.20094017094018568</v>
      </c>
      <c r="F35" s="1">
        <f>AVERAGE(E27:E35)</f>
        <v>4.560620449510111E-2</v>
      </c>
    </row>
    <row r="36" spans="1:6" x14ac:dyDescent="0.25">
      <c r="A36" t="s">
        <v>40</v>
      </c>
      <c r="B36">
        <v>233.39</v>
      </c>
      <c r="C36">
        <f t="shared" si="0"/>
        <v>233.43230769230769</v>
      </c>
      <c r="D36">
        <f t="shared" si="2"/>
        <v>231.0780341880342</v>
      </c>
      <c r="E36">
        <f t="shared" si="1"/>
        <v>2.3542735042734932</v>
      </c>
      <c r="F36">
        <f>E36*(2/(9+1))+F35*(1-(2/(9+1)))</f>
        <v>0.50733966445077949</v>
      </c>
    </row>
    <row r="37" spans="1:6" x14ac:dyDescent="0.25">
      <c r="A37" t="s">
        <v>41</v>
      </c>
      <c r="B37">
        <v>233.36</v>
      </c>
      <c r="C37">
        <f t="shared" si="0"/>
        <v>233.38538461538462</v>
      </c>
      <c r="D37">
        <f t="shared" si="2"/>
        <v>233.42695156695157</v>
      </c>
      <c r="E37">
        <f t="shared" si="1"/>
        <v>-4.1566951566949228E-2</v>
      </c>
      <c r="F37">
        <f t="shared" ref="F37:F100" si="3">E37*(2/(9+1))+F36*(1-(2/(9+1)))</f>
        <v>0.39755834124723377</v>
      </c>
    </row>
    <row r="38" spans="1:6" x14ac:dyDescent="0.25">
      <c r="A38" t="s">
        <v>42</v>
      </c>
      <c r="B38">
        <v>233.1</v>
      </c>
      <c r="C38">
        <f t="shared" si="0"/>
        <v>233.32</v>
      </c>
      <c r="D38">
        <f t="shared" si="2"/>
        <v>233.364245014245</v>
      </c>
      <c r="E38">
        <f t="shared" si="1"/>
        <v>-4.4245014245007042E-2</v>
      </c>
      <c r="F38">
        <f t="shared" si="3"/>
        <v>0.30919767014878563</v>
      </c>
    </row>
    <row r="39" spans="1:6" x14ac:dyDescent="0.25">
      <c r="A39" t="s">
        <v>43</v>
      </c>
      <c r="B39">
        <v>233.39</v>
      </c>
      <c r="C39">
        <f t="shared" si="0"/>
        <v>233.14461538461538</v>
      </c>
      <c r="D39">
        <f t="shared" si="2"/>
        <v>233.32518518518518</v>
      </c>
      <c r="E39">
        <f t="shared" si="1"/>
        <v>-0.1805698005697991</v>
      </c>
      <c r="F39">
        <f t="shared" si="3"/>
        <v>0.2112441760050687</v>
      </c>
    </row>
    <row r="40" spans="1:6" x14ac:dyDescent="0.25">
      <c r="A40" t="s">
        <v>44</v>
      </c>
      <c r="B40">
        <v>233.39</v>
      </c>
      <c r="C40">
        <f t="shared" si="0"/>
        <v>233.39</v>
      </c>
      <c r="D40">
        <f t="shared" si="2"/>
        <v>233.16279202279202</v>
      </c>
      <c r="E40">
        <f t="shared" si="1"/>
        <v>0.22720797720796782</v>
      </c>
      <c r="F40">
        <f t="shared" si="3"/>
        <v>0.21443693624564855</v>
      </c>
    </row>
    <row r="41" spans="1:6" x14ac:dyDescent="0.25">
      <c r="A41" t="s">
        <v>45</v>
      </c>
      <c r="B41">
        <v>233.67</v>
      </c>
      <c r="C41">
        <f t="shared" si="0"/>
        <v>233.4330769230769</v>
      </c>
      <c r="D41">
        <f t="shared" si="2"/>
        <v>233.41074074074072</v>
      </c>
      <c r="E41">
        <f t="shared" si="1"/>
        <v>2.2336182336175625E-2</v>
      </c>
      <c r="F41">
        <f t="shared" si="3"/>
        <v>0.17601678546375399</v>
      </c>
    </row>
    <row r="42" spans="1:6" x14ac:dyDescent="0.25">
      <c r="A42" t="s">
        <v>46</v>
      </c>
      <c r="B42">
        <v>233.88</v>
      </c>
      <c r="C42">
        <f t="shared" si="0"/>
        <v>233.70230769230767</v>
      </c>
      <c r="D42">
        <f t="shared" si="2"/>
        <v>233.46618233618233</v>
      </c>
      <c r="E42">
        <f t="shared" si="1"/>
        <v>0.23612535612534202</v>
      </c>
      <c r="F42">
        <f t="shared" si="3"/>
        <v>0.18803849959607161</v>
      </c>
    </row>
    <row r="43" spans="1:6" x14ac:dyDescent="0.25">
      <c r="A43" t="s">
        <v>47</v>
      </c>
      <c r="B43">
        <v>234.21</v>
      </c>
      <c r="C43">
        <f t="shared" si="0"/>
        <v>233.93076923076922</v>
      </c>
      <c r="D43">
        <f t="shared" si="2"/>
        <v>233.73991452991453</v>
      </c>
      <c r="E43">
        <f t="shared" si="1"/>
        <v>0.19085470085468614</v>
      </c>
      <c r="F43">
        <f t="shared" si="3"/>
        <v>0.18860173984779452</v>
      </c>
    </row>
    <row r="44" spans="1:6" x14ac:dyDescent="0.25">
      <c r="A44" t="s">
        <v>48</v>
      </c>
      <c r="B44">
        <v>234.1</v>
      </c>
      <c r="C44">
        <f t="shared" si="0"/>
        <v>234.19307692307694</v>
      </c>
      <c r="D44">
        <f t="shared" si="2"/>
        <v>233.94330484330482</v>
      </c>
      <c r="E44">
        <f t="shared" si="1"/>
        <v>0.24977207977212856</v>
      </c>
      <c r="F44">
        <f t="shared" si="3"/>
        <v>0.20083580783266133</v>
      </c>
    </row>
    <row r="45" spans="1:6" x14ac:dyDescent="0.25">
      <c r="A45" t="s">
        <v>49</v>
      </c>
      <c r="B45">
        <v>234.32</v>
      </c>
      <c r="C45">
        <f t="shared" si="0"/>
        <v>234.13384615384615</v>
      </c>
      <c r="D45">
        <f t="shared" si="2"/>
        <v>234.20247863247866</v>
      </c>
      <c r="E45">
        <f t="shared" si="1"/>
        <v>-6.8632478632508764E-2</v>
      </c>
      <c r="F45">
        <f t="shared" si="3"/>
        <v>0.14694215053962734</v>
      </c>
    </row>
    <row r="46" spans="1:6" x14ac:dyDescent="0.25">
      <c r="A46" t="s">
        <v>50</v>
      </c>
      <c r="B46">
        <v>234.4</v>
      </c>
      <c r="C46">
        <f t="shared" si="0"/>
        <v>234.33230769230767</v>
      </c>
      <c r="D46">
        <f t="shared" si="2"/>
        <v>234.15356125356126</v>
      </c>
      <c r="E46">
        <f t="shared" si="1"/>
        <v>0.17874643874640128</v>
      </c>
      <c r="F46">
        <f t="shared" si="3"/>
        <v>0.15330300818098214</v>
      </c>
    </row>
    <row r="47" spans="1:6" x14ac:dyDescent="0.25">
      <c r="A47" t="s">
        <v>51</v>
      </c>
      <c r="B47">
        <v>234.1</v>
      </c>
      <c r="C47">
        <f t="shared" si="0"/>
        <v>234.35384615384615</v>
      </c>
      <c r="D47">
        <f t="shared" si="2"/>
        <v>234.31509971509968</v>
      </c>
      <c r="E47">
        <f t="shared" si="1"/>
        <v>3.8746438746471767E-2</v>
      </c>
      <c r="F47">
        <f t="shared" si="3"/>
        <v>0.13039169429408007</v>
      </c>
    </row>
    <row r="48" spans="1:6" x14ac:dyDescent="0.25">
      <c r="A48" t="s">
        <v>52</v>
      </c>
      <c r="B48">
        <v>234.46</v>
      </c>
      <c r="C48">
        <f t="shared" si="0"/>
        <v>234.15538461538461</v>
      </c>
      <c r="D48">
        <f t="shared" si="2"/>
        <v>234.36170940170939</v>
      </c>
      <c r="E48">
        <f t="shared" si="1"/>
        <v>-0.20632478632478524</v>
      </c>
      <c r="F48">
        <f t="shared" si="3"/>
        <v>6.304839817030701E-2</v>
      </c>
    </row>
    <row r="49" spans="1:6" x14ac:dyDescent="0.25">
      <c r="A49" t="s">
        <v>53</v>
      </c>
      <c r="B49">
        <v>234.96</v>
      </c>
      <c r="C49">
        <f t="shared" si="0"/>
        <v>234.53692307692307</v>
      </c>
      <c r="D49">
        <f t="shared" si="2"/>
        <v>234.21498575498575</v>
      </c>
      <c r="E49">
        <f t="shared" si="1"/>
        <v>0.32193732193732671</v>
      </c>
      <c r="F49">
        <f t="shared" si="3"/>
        <v>0.11482618292371095</v>
      </c>
    </row>
    <row r="50" spans="1:6" x14ac:dyDescent="0.25">
      <c r="A50" t="s">
        <v>54</v>
      </c>
      <c r="B50">
        <v>235.19</v>
      </c>
      <c r="C50">
        <f t="shared" si="0"/>
        <v>234.99538461538461</v>
      </c>
      <c r="D50">
        <f t="shared" si="2"/>
        <v>234.58529914529913</v>
      </c>
      <c r="E50">
        <f t="shared" si="1"/>
        <v>0.4100854700854768</v>
      </c>
      <c r="F50">
        <f t="shared" si="3"/>
        <v>0.17387804035606413</v>
      </c>
    </row>
    <row r="51" spans="1:6" x14ac:dyDescent="0.25">
      <c r="A51" t="s">
        <v>55</v>
      </c>
      <c r="B51">
        <v>235.48</v>
      </c>
      <c r="C51">
        <f t="shared" si="0"/>
        <v>235.23461538461538</v>
      </c>
      <c r="D51">
        <f t="shared" si="2"/>
        <v>235.03128205128203</v>
      </c>
      <c r="E51">
        <f t="shared" si="1"/>
        <v>0.20333333333334735</v>
      </c>
      <c r="F51">
        <f t="shared" si="3"/>
        <v>0.17976909895152077</v>
      </c>
    </row>
    <row r="52" spans="1:6" x14ac:dyDescent="0.25">
      <c r="A52" t="s">
        <v>56</v>
      </c>
      <c r="B52">
        <v>235.49</v>
      </c>
      <c r="C52">
        <f t="shared" si="0"/>
        <v>235.48153846153846</v>
      </c>
      <c r="D52">
        <f t="shared" si="2"/>
        <v>235.25353276353277</v>
      </c>
      <c r="E52">
        <f t="shared" si="1"/>
        <v>0.22800569800568837</v>
      </c>
      <c r="F52">
        <f t="shared" si="3"/>
        <v>0.18941641876235429</v>
      </c>
    </row>
    <row r="53" spans="1:6" x14ac:dyDescent="0.25">
      <c r="A53" t="s">
        <v>57</v>
      </c>
      <c r="B53">
        <v>235.38</v>
      </c>
      <c r="C53">
        <f t="shared" si="0"/>
        <v>235.47307692307692</v>
      </c>
      <c r="D53">
        <f t="shared" si="2"/>
        <v>235.47401709401709</v>
      </c>
      <c r="E53">
        <f t="shared" si="1"/>
        <v>-9.4017094016862757E-4</v>
      </c>
      <c r="F53">
        <f t="shared" si="3"/>
        <v>0.15134510082184971</v>
      </c>
    </row>
    <row r="54" spans="1:6" x14ac:dyDescent="0.25">
      <c r="A54" t="s">
        <v>58</v>
      </c>
      <c r="B54">
        <v>235.24</v>
      </c>
      <c r="C54">
        <f t="shared" si="0"/>
        <v>235.35846153846154</v>
      </c>
      <c r="D54">
        <f t="shared" si="2"/>
        <v>235.45581196581196</v>
      </c>
      <c r="E54">
        <f t="shared" si="1"/>
        <v>-9.7350427350420432E-2</v>
      </c>
      <c r="F54">
        <f t="shared" si="3"/>
        <v>0.10160599518739569</v>
      </c>
    </row>
    <row r="55" spans="1:6" x14ac:dyDescent="0.25">
      <c r="A55" t="s">
        <v>59</v>
      </c>
      <c r="B55">
        <v>235.21</v>
      </c>
      <c r="C55">
        <f t="shared" si="0"/>
        <v>235.23538461538462</v>
      </c>
      <c r="D55">
        <f t="shared" si="2"/>
        <v>235.34746438746438</v>
      </c>
      <c r="E55">
        <f t="shared" si="1"/>
        <v>-0.11207977207976683</v>
      </c>
      <c r="F55">
        <f t="shared" si="3"/>
        <v>5.8868841733963187E-2</v>
      </c>
    </row>
    <row r="56" spans="1:6" x14ac:dyDescent="0.25">
      <c r="A56" t="s">
        <v>60</v>
      </c>
      <c r="B56">
        <v>235.02</v>
      </c>
      <c r="C56">
        <f t="shared" si="0"/>
        <v>235.18076923076924</v>
      </c>
      <c r="D56">
        <f t="shared" si="2"/>
        <v>235.21943019943021</v>
      </c>
      <c r="E56">
        <f t="shared" si="1"/>
        <v>-3.8660968660963135E-2</v>
      </c>
      <c r="F56">
        <f t="shared" si="3"/>
        <v>3.9362879654977923E-2</v>
      </c>
    </row>
    <row r="57" spans="1:6" x14ac:dyDescent="0.25">
      <c r="A57" t="s">
        <v>61</v>
      </c>
      <c r="B57">
        <v>234.87</v>
      </c>
      <c r="C57">
        <f t="shared" si="0"/>
        <v>234.99692307692308</v>
      </c>
      <c r="D57">
        <f t="shared" si="2"/>
        <v>235.15774928774931</v>
      </c>
      <c r="E57">
        <f t="shared" si="1"/>
        <v>-0.1608262108262295</v>
      </c>
      <c r="F57">
        <f t="shared" si="3"/>
        <v>-6.7493844126356728E-4</v>
      </c>
    </row>
    <row r="58" spans="1:6" x14ac:dyDescent="0.25">
      <c r="A58" t="s">
        <v>62</v>
      </c>
      <c r="B58">
        <v>235.07</v>
      </c>
      <c r="C58">
        <f t="shared" si="0"/>
        <v>234.90076923076924</v>
      </c>
      <c r="D58">
        <f t="shared" si="2"/>
        <v>235.00233618233619</v>
      </c>
      <c r="E58">
        <f t="shared" si="1"/>
        <v>-0.1015669515669515</v>
      </c>
      <c r="F58">
        <f t="shared" si="3"/>
        <v>-2.0853341066401153E-2</v>
      </c>
    </row>
    <row r="59" spans="1:6" x14ac:dyDescent="0.25">
      <c r="A59" t="s">
        <v>63</v>
      </c>
      <c r="B59">
        <v>235.22</v>
      </c>
      <c r="C59">
        <f t="shared" si="0"/>
        <v>235.09307692307692</v>
      </c>
      <c r="D59">
        <f t="shared" si="2"/>
        <v>234.92441595441596</v>
      </c>
      <c r="E59">
        <f t="shared" si="1"/>
        <v>0.16866096866095859</v>
      </c>
      <c r="F59">
        <f t="shared" si="3"/>
        <v>1.7049520879070794E-2</v>
      </c>
    </row>
    <row r="60" spans="1:6" x14ac:dyDescent="0.25">
      <c r="A60" t="s">
        <v>64</v>
      </c>
      <c r="B60">
        <v>235.42</v>
      </c>
      <c r="C60">
        <f t="shared" si="0"/>
        <v>235.25076923076921</v>
      </c>
      <c r="D60">
        <f t="shared" si="2"/>
        <v>235.11729344729346</v>
      </c>
      <c r="E60">
        <f>C60-D60</f>
        <v>0.1334757834757454</v>
      </c>
      <c r="F60">
        <f t="shared" si="3"/>
        <v>4.0334773398405716E-2</v>
      </c>
    </row>
    <row r="61" spans="1:6" x14ac:dyDescent="0.25">
      <c r="A61" t="s">
        <v>65</v>
      </c>
      <c r="B61">
        <v>235.42</v>
      </c>
      <c r="C61">
        <f t="shared" si="0"/>
        <v>235.42000000000002</v>
      </c>
      <c r="D61">
        <f t="shared" si="2"/>
        <v>235.26330484330484</v>
      </c>
      <c r="E61">
        <f t="shared" ref="E61:E124" si="4">C61-D61</f>
        <v>0.15669515669517864</v>
      </c>
      <c r="F61">
        <f t="shared" si="3"/>
        <v>6.3606850057760303E-2</v>
      </c>
    </row>
    <row r="62" spans="1:6" x14ac:dyDescent="0.25">
      <c r="A62" t="s">
        <v>66</v>
      </c>
      <c r="B62">
        <v>235.51</v>
      </c>
      <c r="C62">
        <f t="shared" si="0"/>
        <v>235.43384615384616</v>
      </c>
      <c r="D62">
        <f t="shared" si="2"/>
        <v>235.42666666666668</v>
      </c>
      <c r="E62">
        <f t="shared" si="4"/>
        <v>7.1794871794850224E-3</v>
      </c>
      <c r="F62">
        <f t="shared" si="3"/>
        <v>5.2321377482105247E-2</v>
      </c>
    </row>
    <row r="63" spans="1:6" x14ac:dyDescent="0.25">
      <c r="A63" t="s">
        <v>67</v>
      </c>
      <c r="B63">
        <v>235.4</v>
      </c>
      <c r="C63">
        <f t="shared" si="0"/>
        <v>235.4930769230769</v>
      </c>
      <c r="D63">
        <f t="shared" si="2"/>
        <v>235.43133903133904</v>
      </c>
      <c r="E63">
        <f t="shared" si="4"/>
        <v>6.1737891737863038E-2</v>
      </c>
      <c r="F63">
        <f t="shared" si="3"/>
        <v>5.4204680333256809E-2</v>
      </c>
    </row>
    <row r="64" spans="1:6" x14ac:dyDescent="0.25">
      <c r="A64" t="s">
        <v>68</v>
      </c>
      <c r="B64">
        <v>235.33</v>
      </c>
      <c r="C64">
        <f t="shared" si="0"/>
        <v>235.38923076923078</v>
      </c>
      <c r="D64">
        <f t="shared" si="2"/>
        <v>235.48099715099713</v>
      </c>
      <c r="E64">
        <f t="shared" si="4"/>
        <v>-9.1766381766348104E-2</v>
      </c>
      <c r="F64">
        <f t="shared" si="3"/>
        <v>2.5010467913335829E-2</v>
      </c>
    </row>
    <row r="65" spans="1:6" x14ac:dyDescent="0.25">
      <c r="A65" t="s">
        <v>69</v>
      </c>
      <c r="B65">
        <v>235.43</v>
      </c>
      <c r="C65">
        <f t="shared" si="0"/>
        <v>235.34538461538463</v>
      </c>
      <c r="D65">
        <f t="shared" si="2"/>
        <v>235.3922507122507</v>
      </c>
      <c r="E65">
        <f t="shared" si="4"/>
        <v>-4.6866096866068574E-2</v>
      </c>
      <c r="F65">
        <f t="shared" si="3"/>
        <v>1.0635154957454949E-2</v>
      </c>
    </row>
    <row r="66" spans="1:6" x14ac:dyDescent="0.25">
      <c r="A66" t="s">
        <v>70</v>
      </c>
      <c r="B66">
        <v>235.42</v>
      </c>
      <c r="C66">
        <f t="shared" si="0"/>
        <v>235.42846153846153</v>
      </c>
      <c r="D66">
        <f t="shared" si="2"/>
        <v>235.35091168091171</v>
      </c>
      <c r="E66">
        <f t="shared" si="4"/>
        <v>7.7549857549826129E-2</v>
      </c>
      <c r="F66">
        <f t="shared" si="3"/>
        <v>2.4018095475929188E-2</v>
      </c>
    </row>
    <row r="67" spans="1:6" x14ac:dyDescent="0.25">
      <c r="A67" t="s">
        <v>71</v>
      </c>
      <c r="B67">
        <v>235.4</v>
      </c>
      <c r="C67">
        <f t="shared" si="0"/>
        <v>235.41692307692307</v>
      </c>
      <c r="D67">
        <f t="shared" si="2"/>
        <v>235.42635327635327</v>
      </c>
      <c r="E67">
        <f t="shared" si="4"/>
        <v>-9.4301994301986269E-3</v>
      </c>
      <c r="F67">
        <f t="shared" si="3"/>
        <v>1.7328436494703624E-2</v>
      </c>
    </row>
    <row r="68" spans="1:6" x14ac:dyDescent="0.25">
      <c r="A68" t="s">
        <v>72</v>
      </c>
      <c r="B68">
        <v>235.31</v>
      </c>
      <c r="C68">
        <f t="shared" si="0"/>
        <v>235.38615384615386</v>
      </c>
      <c r="D68">
        <f t="shared" si="2"/>
        <v>235.40900284900283</v>
      </c>
      <c r="E68">
        <f t="shared" si="4"/>
        <v>-2.2849002848971622E-2</v>
      </c>
      <c r="F68">
        <f t="shared" si="3"/>
        <v>9.2929486259685744E-3</v>
      </c>
    </row>
    <row r="69" spans="1:6" x14ac:dyDescent="0.25">
      <c r="A69" t="s">
        <v>73</v>
      </c>
      <c r="B69">
        <v>235.25</v>
      </c>
      <c r="C69">
        <f t="shared" si="0"/>
        <v>235.30076923076922</v>
      </c>
      <c r="D69">
        <f t="shared" si="2"/>
        <v>235.37606837606839</v>
      </c>
      <c r="E69">
        <f t="shared" si="4"/>
        <v>-7.5299145299169368E-2</v>
      </c>
      <c r="F69">
        <f t="shared" si="3"/>
        <v>-7.6254701590590147E-3</v>
      </c>
    </row>
    <row r="70" spans="1:6" x14ac:dyDescent="0.25">
      <c r="A70" t="s">
        <v>74</v>
      </c>
      <c r="B70">
        <v>235.09</v>
      </c>
      <c r="C70">
        <f t="shared" si="0"/>
        <v>235.2253846153846</v>
      </c>
      <c r="D70">
        <f t="shared" si="2"/>
        <v>235.2851566951567</v>
      </c>
      <c r="E70">
        <f t="shared" si="4"/>
        <v>-5.9772079772102416E-2</v>
      </c>
      <c r="F70">
        <f t="shared" si="3"/>
        <v>-1.8054792081667694E-2</v>
      </c>
    </row>
    <row r="71" spans="1:6" x14ac:dyDescent="0.25">
      <c r="A71" t="s">
        <v>75</v>
      </c>
      <c r="B71">
        <v>234.83</v>
      </c>
      <c r="C71">
        <f t="shared" si="0"/>
        <v>235.05</v>
      </c>
      <c r="D71">
        <f t="shared" si="2"/>
        <v>235.19609686609687</v>
      </c>
      <c r="E71">
        <f t="shared" si="4"/>
        <v>-0.14609686609685468</v>
      </c>
      <c r="F71">
        <f t="shared" si="3"/>
        <v>-4.3663206884705097E-2</v>
      </c>
    </row>
    <row r="72" spans="1:6" x14ac:dyDescent="0.25">
      <c r="A72" t="s">
        <v>76</v>
      </c>
      <c r="B72">
        <v>235.2</v>
      </c>
      <c r="C72">
        <f t="shared" si="0"/>
        <v>234.8869230769231</v>
      </c>
      <c r="D72">
        <f t="shared" si="2"/>
        <v>235.06111111111113</v>
      </c>
      <c r="E72">
        <f t="shared" si="4"/>
        <v>-0.17418803418803464</v>
      </c>
      <c r="F72">
        <f t="shared" si="3"/>
        <v>-6.9768172345370999E-2</v>
      </c>
    </row>
    <row r="73" spans="1:6" x14ac:dyDescent="0.25">
      <c r="A73" t="s">
        <v>77</v>
      </c>
      <c r="B73">
        <v>235</v>
      </c>
      <c r="C73">
        <f t="shared" si="0"/>
        <v>235.16923076923075</v>
      </c>
      <c r="D73">
        <f t="shared" si="2"/>
        <v>234.89529914529913</v>
      </c>
      <c r="E73">
        <f t="shared" si="4"/>
        <v>0.27393162393161674</v>
      </c>
      <c r="F73">
        <f t="shared" si="3"/>
        <v>-1.0282130899734523E-3</v>
      </c>
    </row>
    <row r="74" spans="1:6" x14ac:dyDescent="0.25">
      <c r="A74" t="s">
        <v>78</v>
      </c>
      <c r="B74">
        <v>235.01</v>
      </c>
      <c r="C74">
        <f t="shared" si="0"/>
        <v>235.00153846153847</v>
      </c>
      <c r="D74">
        <f t="shared" si="2"/>
        <v>235.15743589743587</v>
      </c>
      <c r="E74">
        <f t="shared" si="4"/>
        <v>-0.15589743589740124</v>
      </c>
      <c r="F74">
        <f t="shared" si="3"/>
        <v>-3.2002057651459012E-2</v>
      </c>
    </row>
    <row r="75" spans="1:6" x14ac:dyDescent="0.25">
      <c r="A75" t="s">
        <v>79</v>
      </c>
      <c r="B75">
        <v>234.99</v>
      </c>
      <c r="C75">
        <f t="shared" si="0"/>
        <v>235.00692307692307</v>
      </c>
      <c r="D75">
        <f t="shared" si="2"/>
        <v>235.00068376068378</v>
      </c>
      <c r="E75">
        <f t="shared" si="4"/>
        <v>6.2393162392879731E-3</v>
      </c>
      <c r="F75">
        <f t="shared" si="3"/>
        <v>-2.4353782873309616E-2</v>
      </c>
    </row>
    <row r="76" spans="1:6" x14ac:dyDescent="0.25">
      <c r="A76" t="s">
        <v>80</v>
      </c>
      <c r="B76">
        <v>235.14</v>
      </c>
      <c r="C76">
        <f t="shared" si="0"/>
        <v>235.01307692307694</v>
      </c>
      <c r="D76">
        <f t="shared" si="2"/>
        <v>235.01678062678064</v>
      </c>
      <c r="E76">
        <f t="shared" si="4"/>
        <v>-3.7037037037066511E-3</v>
      </c>
      <c r="F76">
        <f t="shared" si="3"/>
        <v>-2.0223767039389023E-2</v>
      </c>
    </row>
    <row r="77" spans="1:6" x14ac:dyDescent="0.25">
      <c r="A77" t="s">
        <v>81</v>
      </c>
      <c r="B77">
        <v>235.24</v>
      </c>
      <c r="C77">
        <f t="shared" si="0"/>
        <v>235.15538461538461</v>
      </c>
      <c r="D77">
        <f t="shared" si="2"/>
        <v>235.02988603988604</v>
      </c>
      <c r="E77">
        <f t="shared" si="4"/>
        <v>0.12549857549856824</v>
      </c>
      <c r="F77">
        <f t="shared" si="3"/>
        <v>8.9207014682024278E-3</v>
      </c>
    </row>
    <row r="78" spans="1:6" x14ac:dyDescent="0.25">
      <c r="A78" t="s">
        <v>82</v>
      </c>
      <c r="B78">
        <v>235.15</v>
      </c>
      <c r="C78">
        <f t="shared" si="0"/>
        <v>235.22615384615386</v>
      </c>
      <c r="D78">
        <f t="shared" si="2"/>
        <v>235.15498575498574</v>
      </c>
      <c r="E78">
        <f t="shared" si="4"/>
        <v>7.1168091168118508E-2</v>
      </c>
      <c r="F78">
        <f t="shared" si="3"/>
        <v>2.1370179408185645E-2</v>
      </c>
    </row>
    <row r="79" spans="1:6" x14ac:dyDescent="0.25">
      <c r="A79" t="s">
        <v>83</v>
      </c>
      <c r="B79">
        <v>234.9</v>
      </c>
      <c r="C79">
        <f t="shared" ref="C79:C138" si="5">B79*(2/(12+1))+B78*(1-(2/(12+1)))</f>
        <v>235.11153846153846</v>
      </c>
      <c r="D79">
        <f t="shared" si="2"/>
        <v>235.20199430199432</v>
      </c>
      <c r="E79">
        <f t="shared" si="4"/>
        <v>-9.045584045585997E-2</v>
      </c>
      <c r="F79">
        <f t="shared" si="3"/>
        <v>-9.9502456462347705E-4</v>
      </c>
    </row>
    <row r="80" spans="1:6" x14ac:dyDescent="0.25">
      <c r="A80" t="s">
        <v>84</v>
      </c>
      <c r="B80">
        <v>234.98</v>
      </c>
      <c r="C80">
        <f t="shared" si="5"/>
        <v>234.91230769230771</v>
      </c>
      <c r="D80">
        <f t="shared" si="2"/>
        <v>235.10179487179485</v>
      </c>
      <c r="E80">
        <f t="shared" si="4"/>
        <v>-0.18948717948714489</v>
      </c>
      <c r="F80">
        <f t="shared" si="3"/>
        <v>-3.8693455549127759E-2</v>
      </c>
    </row>
    <row r="81" spans="1:6" x14ac:dyDescent="0.25">
      <c r="A81" t="s">
        <v>85</v>
      </c>
      <c r="B81">
        <v>235.02</v>
      </c>
      <c r="C81">
        <f t="shared" si="5"/>
        <v>234.98615384615383</v>
      </c>
      <c r="D81">
        <f t="shared" si="2"/>
        <v>234.92028490028491</v>
      </c>
      <c r="E81">
        <f t="shared" si="4"/>
        <v>6.5868945868913897E-2</v>
      </c>
      <c r="F81">
        <f t="shared" si="3"/>
        <v>-1.778097526551943E-2</v>
      </c>
    </row>
    <row r="82" spans="1:6" x14ac:dyDescent="0.25">
      <c r="A82" t="s">
        <v>86</v>
      </c>
      <c r="B82">
        <v>234.7</v>
      </c>
      <c r="C82">
        <f t="shared" si="5"/>
        <v>234.97076923076924</v>
      </c>
      <c r="D82">
        <f t="shared" si="2"/>
        <v>234.96495726495723</v>
      </c>
      <c r="E82">
        <f t="shared" si="4"/>
        <v>5.8119658120006079E-3</v>
      </c>
      <c r="F82">
        <f t="shared" si="3"/>
        <v>-1.3062387050015422E-2</v>
      </c>
    </row>
    <row r="83" spans="1:6" x14ac:dyDescent="0.25">
      <c r="A83" t="s">
        <v>87</v>
      </c>
      <c r="B83">
        <v>231.75</v>
      </c>
      <c r="C83">
        <f t="shared" si="5"/>
        <v>234.24615384615385</v>
      </c>
      <c r="D83">
        <f t="shared" si="2"/>
        <v>234.73219373219374</v>
      </c>
      <c r="E83">
        <f t="shared" si="4"/>
        <v>-0.48603988603989023</v>
      </c>
      <c r="F83">
        <f t="shared" si="3"/>
        <v>-0.10765788684799039</v>
      </c>
    </row>
    <row r="84" spans="1:6" x14ac:dyDescent="0.25">
      <c r="A84" t="s">
        <v>88</v>
      </c>
      <c r="B84">
        <v>234.82</v>
      </c>
      <c r="C84">
        <f t="shared" si="5"/>
        <v>232.22230769230768</v>
      </c>
      <c r="D84">
        <f t="shared" si="2"/>
        <v>234.28866096866096</v>
      </c>
      <c r="E84">
        <f t="shared" si="4"/>
        <v>-2.0663532763532828</v>
      </c>
      <c r="F84">
        <f t="shared" si="3"/>
        <v>-0.49939696474904893</v>
      </c>
    </row>
    <row r="85" spans="1:6" x14ac:dyDescent="0.25">
      <c r="A85" t="s">
        <v>89</v>
      </c>
      <c r="B85">
        <v>235.18</v>
      </c>
      <c r="C85">
        <f t="shared" si="5"/>
        <v>234.87538461538463</v>
      </c>
      <c r="D85">
        <f t="shared" si="2"/>
        <v>232.44139601139599</v>
      </c>
      <c r="E85">
        <f t="shared" si="4"/>
        <v>2.433988603988638</v>
      </c>
      <c r="F85">
        <f t="shared" si="3"/>
        <v>8.728014899848846E-2</v>
      </c>
    </row>
    <row r="86" spans="1:6" x14ac:dyDescent="0.25">
      <c r="A86" t="s">
        <v>90</v>
      </c>
      <c r="B86">
        <v>235.3</v>
      </c>
      <c r="C86">
        <f t="shared" si="5"/>
        <v>235.19846153846157</v>
      </c>
      <c r="D86">
        <f t="shared" si="2"/>
        <v>234.90683760683763</v>
      </c>
      <c r="E86">
        <f t="shared" si="4"/>
        <v>0.29162393162394551</v>
      </c>
      <c r="F86">
        <f t="shared" si="3"/>
        <v>0.12814890552357988</v>
      </c>
    </row>
    <row r="87" spans="1:6" x14ac:dyDescent="0.25">
      <c r="A87" t="s">
        <v>91</v>
      </c>
      <c r="B87">
        <v>235.44</v>
      </c>
      <c r="C87">
        <f t="shared" si="5"/>
        <v>235.32153846153847</v>
      </c>
      <c r="D87">
        <f t="shared" si="2"/>
        <v>235.21635327635332</v>
      </c>
      <c r="E87">
        <f t="shared" si="4"/>
        <v>0.10518518518514952</v>
      </c>
      <c r="F87">
        <f t="shared" si="3"/>
        <v>0.12355616145589381</v>
      </c>
    </row>
    <row r="88" spans="1:6" x14ac:dyDescent="0.25">
      <c r="A88" t="s">
        <v>92</v>
      </c>
      <c r="B88">
        <v>235.06</v>
      </c>
      <c r="C88">
        <f t="shared" si="5"/>
        <v>235.38153846153847</v>
      </c>
      <c r="D88">
        <f t="shared" si="2"/>
        <v>235.30216524216524</v>
      </c>
      <c r="E88">
        <f t="shared" si="4"/>
        <v>7.9373219373223947E-2</v>
      </c>
      <c r="F88">
        <f t="shared" si="3"/>
        <v>0.11471957303935984</v>
      </c>
    </row>
    <row r="89" spans="1:6" x14ac:dyDescent="0.25">
      <c r="A89" t="s">
        <v>93</v>
      </c>
      <c r="B89">
        <v>234.92</v>
      </c>
      <c r="C89">
        <f t="shared" si="5"/>
        <v>235.03846153846155</v>
      </c>
      <c r="D89">
        <f t="shared" si="2"/>
        <v>235.34735042735045</v>
      </c>
      <c r="E89">
        <f t="shared" si="4"/>
        <v>-0.30888888888890165</v>
      </c>
      <c r="F89">
        <f t="shared" si="3"/>
        <v>2.9997880653707551E-2</v>
      </c>
    </row>
    <row r="90" spans="1:6" x14ac:dyDescent="0.25">
      <c r="A90" t="s">
        <v>94</v>
      </c>
      <c r="B90">
        <v>235</v>
      </c>
      <c r="C90">
        <f t="shared" si="5"/>
        <v>234.93230769230769</v>
      </c>
      <c r="D90">
        <f t="shared" si="2"/>
        <v>235.03561253561253</v>
      </c>
      <c r="E90">
        <f t="shared" si="4"/>
        <v>-0.10330484330484069</v>
      </c>
      <c r="F90">
        <f t="shared" si="3"/>
        <v>3.3373358619979039E-3</v>
      </c>
    </row>
    <row r="91" spans="1:6" x14ac:dyDescent="0.25">
      <c r="A91" t="s">
        <v>95</v>
      </c>
      <c r="B91">
        <v>235.12</v>
      </c>
      <c r="C91">
        <f t="shared" si="5"/>
        <v>235.01846153846154</v>
      </c>
      <c r="D91">
        <f t="shared" si="2"/>
        <v>234.9462108262108</v>
      </c>
      <c r="E91">
        <f t="shared" si="4"/>
        <v>7.2250712250735205E-2</v>
      </c>
      <c r="F91">
        <f t="shared" si="3"/>
        <v>1.7120011139745366E-2</v>
      </c>
    </row>
    <row r="92" spans="1:6" x14ac:dyDescent="0.25">
      <c r="A92" t="s">
        <v>96</v>
      </c>
      <c r="B92">
        <v>235.01</v>
      </c>
      <c r="C92">
        <f t="shared" si="5"/>
        <v>235.10307692307691</v>
      </c>
      <c r="D92">
        <f t="shared" si="2"/>
        <v>235.01783475783475</v>
      </c>
      <c r="E92">
        <f t="shared" si="4"/>
        <v>8.5242165242163992E-2</v>
      </c>
      <c r="F92">
        <f t="shared" si="3"/>
        <v>3.0744441960229092E-2</v>
      </c>
    </row>
    <row r="93" spans="1:6" x14ac:dyDescent="0.25">
      <c r="A93" t="s">
        <v>97</v>
      </c>
      <c r="B93">
        <v>234.97</v>
      </c>
      <c r="C93">
        <f t="shared" si="5"/>
        <v>235.00384615384615</v>
      </c>
      <c r="D93">
        <f t="shared" ref="D93:D138" si="6">B93*(2/(26+1))+C92*(1-(2/(26+1)))</f>
        <v>235.09321937321937</v>
      </c>
      <c r="E93">
        <f t="shared" si="4"/>
        <v>-8.9373219373214852E-2</v>
      </c>
      <c r="F93">
        <f t="shared" si="3"/>
        <v>6.7209096935403022E-3</v>
      </c>
    </row>
    <row r="94" spans="1:6" x14ac:dyDescent="0.25">
      <c r="A94" t="s">
        <v>98</v>
      </c>
      <c r="B94">
        <v>235.06</v>
      </c>
      <c r="C94">
        <f t="shared" si="5"/>
        <v>234.98384615384617</v>
      </c>
      <c r="D94">
        <f t="shared" si="6"/>
        <v>235.00800569800569</v>
      </c>
      <c r="E94">
        <f t="shared" si="4"/>
        <v>-2.4159544159516599E-2</v>
      </c>
      <c r="F94">
        <f t="shared" si="3"/>
        <v>5.4481892292892239E-4</v>
      </c>
    </row>
    <row r="95" spans="1:6" x14ac:dyDescent="0.25">
      <c r="A95" t="s">
        <v>99</v>
      </c>
      <c r="B95">
        <v>235.29</v>
      </c>
      <c r="C95">
        <f t="shared" si="5"/>
        <v>235.09538461538463</v>
      </c>
      <c r="D95">
        <f t="shared" si="6"/>
        <v>235.00652421652421</v>
      </c>
      <c r="E95">
        <f t="shared" si="4"/>
        <v>8.8860398860418854E-2</v>
      </c>
      <c r="F95">
        <f t="shared" si="3"/>
        <v>1.8207934910426909E-2</v>
      </c>
    </row>
    <row r="96" spans="1:6" x14ac:dyDescent="0.25">
      <c r="A96" t="s">
        <v>100</v>
      </c>
      <c r="B96">
        <v>235.35</v>
      </c>
      <c r="C96">
        <f t="shared" si="5"/>
        <v>235.29923076923075</v>
      </c>
      <c r="D96">
        <f t="shared" si="6"/>
        <v>235.11424501424503</v>
      </c>
      <c r="E96">
        <f t="shared" si="4"/>
        <v>0.18498575498571768</v>
      </c>
      <c r="F96">
        <f t="shared" si="3"/>
        <v>5.1563498925485063E-2</v>
      </c>
    </row>
    <row r="97" spans="1:6" x14ac:dyDescent="0.25">
      <c r="A97" t="s">
        <v>101</v>
      </c>
      <c r="B97">
        <v>235.42</v>
      </c>
      <c r="C97">
        <f t="shared" si="5"/>
        <v>235.36076923076922</v>
      </c>
      <c r="D97">
        <f t="shared" si="6"/>
        <v>235.30817663817663</v>
      </c>
      <c r="E97">
        <f t="shared" si="4"/>
        <v>5.2592592592588971E-2</v>
      </c>
      <c r="F97">
        <f t="shared" si="3"/>
        <v>5.1769317658905849E-2</v>
      </c>
    </row>
    <row r="98" spans="1:6" x14ac:dyDescent="0.25">
      <c r="A98" t="s">
        <v>102</v>
      </c>
      <c r="B98">
        <v>235.34</v>
      </c>
      <c r="C98">
        <f t="shared" si="5"/>
        <v>235.40769230769232</v>
      </c>
      <c r="D98">
        <f t="shared" si="6"/>
        <v>235.35923076923075</v>
      </c>
      <c r="E98">
        <f t="shared" si="4"/>
        <v>4.8461538461566533E-2</v>
      </c>
      <c r="F98">
        <f t="shared" si="3"/>
        <v>5.1107761819437991E-2</v>
      </c>
    </row>
    <row r="99" spans="1:6" x14ac:dyDescent="0.25">
      <c r="A99" t="s">
        <v>103</v>
      </c>
      <c r="B99">
        <v>235.36</v>
      </c>
      <c r="C99">
        <f t="shared" si="5"/>
        <v>235.34307692307692</v>
      </c>
      <c r="D99">
        <f t="shared" si="6"/>
        <v>235.40415954415954</v>
      </c>
      <c r="E99">
        <f t="shared" si="4"/>
        <v>-6.1082621082618971E-2</v>
      </c>
      <c r="F99">
        <f t="shared" si="3"/>
        <v>2.8669685239026601E-2</v>
      </c>
    </row>
    <row r="100" spans="1:6" x14ac:dyDescent="0.25">
      <c r="A100" t="s">
        <v>104</v>
      </c>
      <c r="B100">
        <v>236.42</v>
      </c>
      <c r="C100">
        <f t="shared" si="5"/>
        <v>235.52307692307693</v>
      </c>
      <c r="D100">
        <f t="shared" si="6"/>
        <v>235.42284900284901</v>
      </c>
      <c r="E100">
        <f t="shared" si="4"/>
        <v>0.1002279202279226</v>
      </c>
      <c r="F100">
        <f t="shared" si="3"/>
        <v>4.2981332236805801E-2</v>
      </c>
    </row>
    <row r="101" spans="1:6" x14ac:dyDescent="0.25">
      <c r="A101" t="s">
        <v>105</v>
      </c>
      <c r="B101">
        <v>236.59</v>
      </c>
      <c r="C101">
        <f t="shared" si="5"/>
        <v>236.44615384615383</v>
      </c>
      <c r="D101">
        <f t="shared" si="6"/>
        <v>235.60210826210829</v>
      </c>
      <c r="E101">
        <f t="shared" si="4"/>
        <v>0.84404558404554564</v>
      </c>
      <c r="F101">
        <f t="shared" ref="F101:F138" si="7">E101*(2/(9+1))+F100*(1-(2/(9+1)))</f>
        <v>0.20319418259855379</v>
      </c>
    </row>
    <row r="102" spans="1:6" x14ac:dyDescent="0.25">
      <c r="A102" t="s">
        <v>106</v>
      </c>
      <c r="B102">
        <v>234.92</v>
      </c>
      <c r="C102">
        <f t="shared" si="5"/>
        <v>236.33307692307693</v>
      </c>
      <c r="D102">
        <f t="shared" si="6"/>
        <v>236.33310541310541</v>
      </c>
      <c r="E102">
        <f t="shared" si="4"/>
        <v>-2.8490028483929564E-5</v>
      </c>
      <c r="F102">
        <f t="shared" si="7"/>
        <v>0.16254964807314626</v>
      </c>
    </row>
    <row r="103" spans="1:6" x14ac:dyDescent="0.25">
      <c r="A103" t="s">
        <v>107</v>
      </c>
      <c r="B103">
        <v>234.32</v>
      </c>
      <c r="C103">
        <f t="shared" si="5"/>
        <v>234.8276923076923</v>
      </c>
      <c r="D103">
        <f t="shared" si="6"/>
        <v>236.18396011396013</v>
      </c>
      <c r="E103">
        <f t="shared" si="4"/>
        <v>-1.3562678062678231</v>
      </c>
      <c r="F103">
        <f t="shared" si="7"/>
        <v>-0.14121384279504764</v>
      </c>
    </row>
    <row r="104" spans="1:6" x14ac:dyDescent="0.25">
      <c r="A104" t="s">
        <v>108</v>
      </c>
      <c r="B104">
        <v>234.27</v>
      </c>
      <c r="C104">
        <f t="shared" si="5"/>
        <v>234.31230769230768</v>
      </c>
      <c r="D104">
        <f t="shared" si="6"/>
        <v>234.78638176638177</v>
      </c>
      <c r="E104">
        <f t="shared" si="4"/>
        <v>-0.47407407407408186</v>
      </c>
      <c r="F104">
        <f t="shared" si="7"/>
        <v>-0.20778588905085449</v>
      </c>
    </row>
    <row r="105" spans="1:6" x14ac:dyDescent="0.25">
      <c r="A105" t="s">
        <v>109</v>
      </c>
      <c r="B105">
        <v>233.74</v>
      </c>
      <c r="C105">
        <f t="shared" si="5"/>
        <v>234.18846153846155</v>
      </c>
      <c r="D105">
        <f t="shared" si="6"/>
        <v>234.26991452991453</v>
      </c>
      <c r="E105">
        <f t="shared" si="4"/>
        <v>-8.145299145297713E-2</v>
      </c>
      <c r="F105">
        <f t="shared" si="7"/>
        <v>-0.18251930953127904</v>
      </c>
    </row>
    <row r="106" spans="1:6" x14ac:dyDescent="0.25">
      <c r="A106" t="s">
        <v>110</v>
      </c>
      <c r="B106">
        <v>234.49</v>
      </c>
      <c r="C106">
        <f t="shared" si="5"/>
        <v>233.85538461538462</v>
      </c>
      <c r="D106">
        <f t="shared" si="6"/>
        <v>234.21079772079773</v>
      </c>
      <c r="E106">
        <f t="shared" si="4"/>
        <v>-0.35541310541310622</v>
      </c>
      <c r="F106">
        <f t="shared" si="7"/>
        <v>-0.21709806870764448</v>
      </c>
    </row>
    <row r="107" spans="1:6" x14ac:dyDescent="0.25">
      <c r="A107" t="s">
        <v>111</v>
      </c>
      <c r="B107">
        <v>234.9</v>
      </c>
      <c r="C107">
        <f t="shared" si="5"/>
        <v>234.55307692307693</v>
      </c>
      <c r="D107">
        <f t="shared" si="6"/>
        <v>233.93276353276354</v>
      </c>
      <c r="E107">
        <f t="shared" si="4"/>
        <v>0.62031339031338462</v>
      </c>
      <c r="F107">
        <f t="shared" si="7"/>
        <v>-4.9615776903438658E-2</v>
      </c>
    </row>
    <row r="108" spans="1:6" x14ac:dyDescent="0.25">
      <c r="A108" t="s">
        <v>112</v>
      </c>
      <c r="B108">
        <v>234.94</v>
      </c>
      <c r="C108">
        <f t="shared" si="5"/>
        <v>234.90615384615384</v>
      </c>
      <c r="D108">
        <f t="shared" si="6"/>
        <v>234.5817378917379</v>
      </c>
      <c r="E108">
        <f t="shared" si="4"/>
        <v>0.32441595441594018</v>
      </c>
      <c r="F108">
        <f t="shared" si="7"/>
        <v>2.5190569360437114E-2</v>
      </c>
    </row>
    <row r="109" spans="1:6" x14ac:dyDescent="0.25">
      <c r="A109" t="s">
        <v>113</v>
      </c>
      <c r="B109">
        <v>234.86</v>
      </c>
      <c r="C109">
        <f t="shared" si="5"/>
        <v>234.92769230769233</v>
      </c>
      <c r="D109">
        <f t="shared" si="6"/>
        <v>234.90273504273506</v>
      </c>
      <c r="E109">
        <f t="shared" si="4"/>
        <v>2.4957264957265579E-2</v>
      </c>
      <c r="F109">
        <f t="shared" si="7"/>
        <v>2.5143908479802808E-2</v>
      </c>
    </row>
    <row r="110" spans="1:6" x14ac:dyDescent="0.25">
      <c r="A110" t="s">
        <v>114</v>
      </c>
      <c r="B110">
        <v>234.49</v>
      </c>
      <c r="C110">
        <f t="shared" si="5"/>
        <v>234.80307692307693</v>
      </c>
      <c r="D110">
        <f t="shared" si="6"/>
        <v>234.89527065527068</v>
      </c>
      <c r="E110">
        <f t="shared" si="4"/>
        <v>-9.2193732193749156E-2</v>
      </c>
      <c r="F110">
        <f t="shared" si="7"/>
        <v>1.6763803450924181E-3</v>
      </c>
    </row>
    <row r="111" spans="1:6" x14ac:dyDescent="0.25">
      <c r="A111" t="s">
        <v>115</v>
      </c>
      <c r="B111">
        <v>234.6</v>
      </c>
      <c r="C111">
        <f t="shared" si="5"/>
        <v>234.50692307692307</v>
      </c>
      <c r="D111">
        <f t="shared" si="6"/>
        <v>234.78803418803417</v>
      </c>
      <c r="E111">
        <f t="shared" si="4"/>
        <v>-0.28111111111110176</v>
      </c>
      <c r="F111">
        <f t="shared" si="7"/>
        <v>-5.4881117946146418E-2</v>
      </c>
    </row>
    <row r="112" spans="1:6" x14ac:dyDescent="0.25">
      <c r="A112" t="s">
        <v>116</v>
      </c>
      <c r="B112">
        <v>234.79</v>
      </c>
      <c r="C112">
        <f t="shared" si="5"/>
        <v>234.62923076923079</v>
      </c>
      <c r="D112">
        <f t="shared" si="6"/>
        <v>234.52789173789174</v>
      </c>
      <c r="E112">
        <f t="shared" si="4"/>
        <v>0.10133903133905164</v>
      </c>
      <c r="F112">
        <f t="shared" si="7"/>
        <v>-2.3637088089106806E-2</v>
      </c>
    </row>
    <row r="113" spans="1:6" x14ac:dyDescent="0.25">
      <c r="A113" t="s">
        <v>117</v>
      </c>
      <c r="B113">
        <v>234.63</v>
      </c>
      <c r="C113">
        <f t="shared" si="5"/>
        <v>234.76538461538462</v>
      </c>
      <c r="D113">
        <f t="shared" si="6"/>
        <v>234.62928774928776</v>
      </c>
      <c r="E113">
        <f t="shared" si="4"/>
        <v>0.13609686609686378</v>
      </c>
      <c r="F113">
        <f t="shared" si="7"/>
        <v>8.309702748087313E-3</v>
      </c>
    </row>
    <row r="114" spans="1:6" x14ac:dyDescent="0.25">
      <c r="A114" t="s">
        <v>118</v>
      </c>
      <c r="B114">
        <v>235.11</v>
      </c>
      <c r="C114">
        <f t="shared" si="5"/>
        <v>234.70384615384614</v>
      </c>
      <c r="D114">
        <f t="shared" si="6"/>
        <v>234.79091168091168</v>
      </c>
      <c r="E114">
        <f t="shared" si="4"/>
        <v>-8.7065527065533388E-2</v>
      </c>
      <c r="F114">
        <f t="shared" si="7"/>
        <v>-1.0765343214636829E-2</v>
      </c>
    </row>
    <row r="115" spans="1:6" x14ac:dyDescent="0.25">
      <c r="A115" t="s">
        <v>119</v>
      </c>
      <c r="B115">
        <v>235</v>
      </c>
      <c r="C115">
        <f t="shared" si="5"/>
        <v>235.09307692307695</v>
      </c>
      <c r="D115">
        <f t="shared" si="6"/>
        <v>234.72578347578349</v>
      </c>
      <c r="E115">
        <f t="shared" si="4"/>
        <v>0.3672934472934628</v>
      </c>
      <c r="F115">
        <f t="shared" si="7"/>
        <v>6.4846414886983103E-2</v>
      </c>
    </row>
    <row r="116" spans="1:6" x14ac:dyDescent="0.25">
      <c r="A116" t="s">
        <v>120</v>
      </c>
      <c r="B116">
        <v>234.72</v>
      </c>
      <c r="C116">
        <f t="shared" si="5"/>
        <v>234.95692307692309</v>
      </c>
      <c r="D116">
        <f t="shared" si="6"/>
        <v>235.0654415954416</v>
      </c>
      <c r="E116">
        <f t="shared" si="4"/>
        <v>-0.10851851851850824</v>
      </c>
      <c r="F116">
        <f t="shared" si="7"/>
        <v>3.0173428205884832E-2</v>
      </c>
    </row>
    <row r="117" spans="1:6" x14ac:dyDescent="0.25">
      <c r="A117" t="s">
        <v>121</v>
      </c>
      <c r="B117">
        <v>234.87</v>
      </c>
      <c r="C117">
        <f t="shared" si="5"/>
        <v>234.74307692307693</v>
      </c>
      <c r="D117">
        <f t="shared" si="6"/>
        <v>234.95048433048433</v>
      </c>
      <c r="E117">
        <f t="shared" si="4"/>
        <v>-0.20740740740740193</v>
      </c>
      <c r="F117">
        <f t="shared" si="7"/>
        <v>-1.7342738916772522E-2</v>
      </c>
    </row>
    <row r="118" spans="1:6" x14ac:dyDescent="0.25">
      <c r="A118" t="s">
        <v>122</v>
      </c>
      <c r="B118">
        <v>235.5</v>
      </c>
      <c r="C118">
        <f t="shared" si="5"/>
        <v>234.96692307692308</v>
      </c>
      <c r="D118">
        <f t="shared" si="6"/>
        <v>234.79914529914532</v>
      </c>
      <c r="E118">
        <f t="shared" si="4"/>
        <v>0.16777777777775782</v>
      </c>
      <c r="F118">
        <f t="shared" si="7"/>
        <v>1.9681364422133543E-2</v>
      </c>
    </row>
    <row r="119" spans="1:6" x14ac:dyDescent="0.25">
      <c r="A119" t="s">
        <v>123</v>
      </c>
      <c r="B119">
        <v>235.75</v>
      </c>
      <c r="C119">
        <f t="shared" si="5"/>
        <v>235.53846153846155</v>
      </c>
      <c r="D119">
        <f t="shared" si="6"/>
        <v>235.02492877492878</v>
      </c>
      <c r="E119">
        <f t="shared" si="4"/>
        <v>0.51353276353276556</v>
      </c>
      <c r="F119">
        <f t="shared" si="7"/>
        <v>0.11845164424425995</v>
      </c>
    </row>
    <row r="120" spans="1:6" x14ac:dyDescent="0.25">
      <c r="A120" t="s">
        <v>124</v>
      </c>
      <c r="B120">
        <v>235.62</v>
      </c>
      <c r="C120">
        <f t="shared" si="5"/>
        <v>235.73</v>
      </c>
      <c r="D120">
        <f t="shared" si="6"/>
        <v>235.54450142450145</v>
      </c>
      <c r="E120">
        <f t="shared" si="4"/>
        <v>0.1854985754985421</v>
      </c>
      <c r="F120">
        <f t="shared" si="7"/>
        <v>0.13186103049511638</v>
      </c>
    </row>
    <row r="121" spans="1:6" x14ac:dyDescent="0.25">
      <c r="A121" t="s">
        <v>125</v>
      </c>
      <c r="B121">
        <v>235.96</v>
      </c>
      <c r="C121">
        <f t="shared" si="5"/>
        <v>235.6723076923077</v>
      </c>
      <c r="D121">
        <f t="shared" si="6"/>
        <v>235.74703703703702</v>
      </c>
      <c r="E121">
        <f t="shared" si="4"/>
        <v>-7.4729344729320246E-2</v>
      </c>
      <c r="F121">
        <f t="shared" si="7"/>
        <v>9.0542955450229057E-2</v>
      </c>
    </row>
    <row r="122" spans="1:6" x14ac:dyDescent="0.25">
      <c r="A122" t="s">
        <v>126</v>
      </c>
      <c r="B122">
        <v>236.17</v>
      </c>
      <c r="C122">
        <f t="shared" si="5"/>
        <v>235.99230769230769</v>
      </c>
      <c r="D122">
        <f t="shared" si="6"/>
        <v>235.70917378917378</v>
      </c>
      <c r="E122">
        <f t="shared" si="4"/>
        <v>0.28313390313391551</v>
      </c>
      <c r="F122">
        <f t="shared" si="7"/>
        <v>0.12906114498696636</v>
      </c>
    </row>
    <row r="123" spans="1:6" x14ac:dyDescent="0.25">
      <c r="A123" t="s">
        <v>127</v>
      </c>
      <c r="B123">
        <v>236.11</v>
      </c>
      <c r="C123">
        <f t="shared" si="5"/>
        <v>236.1607692307692</v>
      </c>
      <c r="D123">
        <f t="shared" si="6"/>
        <v>236.00102564102565</v>
      </c>
      <c r="E123">
        <f t="shared" si="4"/>
        <v>0.15974358974355596</v>
      </c>
      <c r="F123">
        <f t="shared" si="7"/>
        <v>0.13519763393828427</v>
      </c>
    </row>
    <row r="124" spans="1:6" x14ac:dyDescent="0.25">
      <c r="A124" t="s">
        <v>128</v>
      </c>
      <c r="B124">
        <v>235.6</v>
      </c>
      <c r="C124">
        <f t="shared" si="5"/>
        <v>236.03153846153847</v>
      </c>
      <c r="D124">
        <f t="shared" si="6"/>
        <v>236.11923076923074</v>
      </c>
      <c r="E124">
        <f t="shared" si="4"/>
        <v>-8.7692307692265103E-2</v>
      </c>
      <c r="F124">
        <f t="shared" si="7"/>
        <v>9.0619645612174393E-2</v>
      </c>
    </row>
    <row r="125" spans="1:6" x14ac:dyDescent="0.25">
      <c r="A125" t="s">
        <v>129</v>
      </c>
      <c r="B125">
        <v>235.42</v>
      </c>
      <c r="C125">
        <f t="shared" si="5"/>
        <v>235.57230769230767</v>
      </c>
      <c r="D125">
        <f t="shared" si="6"/>
        <v>235.98623931623933</v>
      </c>
      <c r="E125">
        <f t="shared" ref="E125:E188" si="8">C125-D125</f>
        <v>-0.41393162393165994</v>
      </c>
      <c r="F125">
        <f t="shared" si="7"/>
        <v>-1.0290608296592479E-2</v>
      </c>
    </row>
    <row r="126" spans="1:6" x14ac:dyDescent="0.25">
      <c r="A126" t="s">
        <v>130</v>
      </c>
      <c r="B126">
        <v>235.79</v>
      </c>
      <c r="C126">
        <f t="shared" si="5"/>
        <v>235.47692307692307</v>
      </c>
      <c r="D126">
        <f t="shared" si="6"/>
        <v>235.58843304843302</v>
      </c>
      <c r="E126">
        <f t="shared" si="8"/>
        <v>-0.11150997150994613</v>
      </c>
      <c r="F126">
        <f t="shared" si="7"/>
        <v>-3.0534480939263212E-2</v>
      </c>
    </row>
    <row r="127" spans="1:6" x14ac:dyDescent="0.25">
      <c r="A127" t="s">
        <v>131</v>
      </c>
      <c r="B127">
        <v>235.19</v>
      </c>
      <c r="C127">
        <f t="shared" si="5"/>
        <v>235.69769230769231</v>
      </c>
      <c r="D127">
        <f t="shared" si="6"/>
        <v>235.45566951566951</v>
      </c>
      <c r="E127">
        <f t="shared" si="8"/>
        <v>0.24202279202279442</v>
      </c>
      <c r="F127">
        <f t="shared" si="7"/>
        <v>2.3976973653148315E-2</v>
      </c>
    </row>
    <row r="128" spans="1:6" x14ac:dyDescent="0.25">
      <c r="A128" t="s">
        <v>132</v>
      </c>
      <c r="B128">
        <v>235.27</v>
      </c>
      <c r="C128">
        <f t="shared" si="5"/>
        <v>235.2023076923077</v>
      </c>
      <c r="D128">
        <f t="shared" si="6"/>
        <v>235.66601139601138</v>
      </c>
      <c r="E128">
        <f t="shared" si="8"/>
        <v>-0.46370370370368619</v>
      </c>
      <c r="F128">
        <f t="shared" si="7"/>
        <v>-7.3559161818218588E-2</v>
      </c>
    </row>
    <row r="129" spans="1:6" x14ac:dyDescent="0.25">
      <c r="A129" t="s">
        <v>133</v>
      </c>
      <c r="B129">
        <v>234.84</v>
      </c>
      <c r="C129">
        <f t="shared" si="5"/>
        <v>235.20384615384614</v>
      </c>
      <c r="D129">
        <f t="shared" si="6"/>
        <v>235.1754700854701</v>
      </c>
      <c r="E129">
        <f t="shared" si="8"/>
        <v>2.837606837604767E-2</v>
      </c>
      <c r="F129">
        <f t="shared" si="7"/>
        <v>-5.3172115779365342E-2</v>
      </c>
    </row>
    <row r="130" spans="1:6" x14ac:dyDescent="0.25">
      <c r="A130" t="s">
        <v>134</v>
      </c>
      <c r="B130">
        <v>235.09</v>
      </c>
      <c r="C130">
        <f t="shared" si="5"/>
        <v>234.87846153846155</v>
      </c>
      <c r="D130">
        <f t="shared" si="6"/>
        <v>235.19541310541311</v>
      </c>
      <c r="E130">
        <f t="shared" si="8"/>
        <v>-0.31695156695155902</v>
      </c>
      <c r="F130">
        <f t="shared" si="7"/>
        <v>-0.10592800601380407</v>
      </c>
    </row>
    <row r="131" spans="1:6" x14ac:dyDescent="0.25">
      <c r="A131" t="s">
        <v>135</v>
      </c>
      <c r="B131">
        <v>235.05</v>
      </c>
      <c r="C131">
        <f t="shared" si="5"/>
        <v>235.08384615384617</v>
      </c>
      <c r="D131">
        <f t="shared" si="6"/>
        <v>234.89116809116808</v>
      </c>
      <c r="E131">
        <f t="shared" si="8"/>
        <v>0.19267806267808396</v>
      </c>
      <c r="F131">
        <f t="shared" si="7"/>
        <v>-4.620679227542647E-2</v>
      </c>
    </row>
    <row r="132" spans="1:6" x14ac:dyDescent="0.25">
      <c r="A132" t="s">
        <v>136</v>
      </c>
      <c r="B132">
        <v>234.84</v>
      </c>
      <c r="C132">
        <f t="shared" si="5"/>
        <v>235.0176923076923</v>
      </c>
      <c r="D132">
        <f t="shared" si="6"/>
        <v>235.06578347578349</v>
      </c>
      <c r="E132">
        <f t="shared" si="8"/>
        <v>-4.8091168091190184E-2</v>
      </c>
      <c r="F132">
        <f t="shared" si="7"/>
        <v>-4.658366743857921E-2</v>
      </c>
    </row>
    <row r="133" spans="1:6" x14ac:dyDescent="0.25">
      <c r="A133" t="s">
        <v>137</v>
      </c>
      <c r="B133">
        <v>234.77</v>
      </c>
      <c r="C133">
        <f t="shared" si="5"/>
        <v>234.82923076923078</v>
      </c>
      <c r="D133">
        <f t="shared" si="6"/>
        <v>234.99934472934473</v>
      </c>
      <c r="E133">
        <f t="shared" si="8"/>
        <v>-0.17011396011395163</v>
      </c>
      <c r="F133">
        <f t="shared" si="7"/>
        <v>-7.1289725973653698E-2</v>
      </c>
    </row>
    <row r="134" spans="1:6" x14ac:dyDescent="0.25">
      <c r="A134" t="s">
        <v>138</v>
      </c>
      <c r="B134">
        <v>234.81</v>
      </c>
      <c r="C134">
        <f t="shared" si="5"/>
        <v>234.77615384615387</v>
      </c>
      <c r="D134">
        <f t="shared" si="6"/>
        <v>234.8278062678063</v>
      </c>
      <c r="E134">
        <f t="shared" ref="E134:E138" si="9">C134-D134</f>
        <v>-5.1652421652420344E-2</v>
      </c>
      <c r="F134">
        <f t="shared" si="7"/>
        <v>-6.736226510940703E-2</v>
      </c>
    </row>
    <row r="135" spans="1:6" x14ac:dyDescent="0.25">
      <c r="A135" t="s">
        <v>139</v>
      </c>
      <c r="B135">
        <v>235.19</v>
      </c>
      <c r="C135">
        <f t="shared" si="5"/>
        <v>234.86846153846153</v>
      </c>
      <c r="D135">
        <f t="shared" si="6"/>
        <v>234.80680911680912</v>
      </c>
      <c r="E135">
        <f t="shared" si="9"/>
        <v>6.1652421652411249E-2</v>
      </c>
      <c r="F135">
        <f t="shared" si="7"/>
        <v>-4.1559327757043379E-2</v>
      </c>
    </row>
    <row r="136" spans="1:6" x14ac:dyDescent="0.25">
      <c r="A136" t="s">
        <v>140</v>
      </c>
      <c r="B136">
        <v>235.31</v>
      </c>
      <c r="C136">
        <f t="shared" si="5"/>
        <v>235.20846153846153</v>
      </c>
      <c r="D136">
        <f t="shared" si="6"/>
        <v>234.90116809116807</v>
      </c>
      <c r="E136">
        <f t="shared" si="9"/>
        <v>0.30729344729346053</v>
      </c>
      <c r="F136">
        <f t="shared" si="7"/>
        <v>2.8211227253057407E-2</v>
      </c>
    </row>
    <row r="137" spans="1:6" x14ac:dyDescent="0.25">
      <c r="A137" t="s">
        <v>141</v>
      </c>
      <c r="B137">
        <v>235.45</v>
      </c>
      <c r="C137">
        <f t="shared" si="5"/>
        <v>235.33153846153846</v>
      </c>
      <c r="D137">
        <f t="shared" si="6"/>
        <v>235.22635327635328</v>
      </c>
      <c r="E137">
        <f t="shared" si="9"/>
        <v>0.10518518518517794</v>
      </c>
      <c r="F137">
        <f t="shared" si="7"/>
        <v>4.3606018839481522E-2</v>
      </c>
    </row>
    <row r="138" spans="1:6" x14ac:dyDescent="0.25">
      <c r="A138" t="s">
        <v>142</v>
      </c>
      <c r="B138">
        <v>235.54</v>
      </c>
      <c r="C138">
        <f t="shared" si="5"/>
        <v>235.46384615384613</v>
      </c>
      <c r="D138">
        <f t="shared" si="6"/>
        <v>235.34698005698004</v>
      </c>
      <c r="E138">
        <f t="shared" si="9"/>
        <v>0.11686609686609017</v>
      </c>
      <c r="F138">
        <f t="shared" si="7"/>
        <v>5.825803444480325E-2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Jogger</dc:creator>
  <cp:lastModifiedBy>Andrei Beltchikov</cp:lastModifiedBy>
  <dcterms:created xsi:type="dcterms:W3CDTF">2015-06-05T18:17:20Z</dcterms:created>
  <dcterms:modified xsi:type="dcterms:W3CDTF">2024-07-15T17:13:29Z</dcterms:modified>
</cp:coreProperties>
</file>