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hp\OneDrive\Desktop\Excel\"/>
    </mc:Choice>
  </mc:AlternateContent>
  <xr:revisionPtr revIDLastSave="0" documentId="13_ncr:1_{E0CB10F3-9507-4E6A-B918-A2EA62D5963C}" xr6:coauthVersionLast="47" xr6:coauthVersionMax="47" xr10:uidLastSave="{00000000-0000-0000-0000-000000000000}"/>
  <bookViews>
    <workbookView xWindow="-108" yWindow="-108" windowWidth="23256" windowHeight="12456" xr2:uid="{BE8592CF-1678-4939-A453-87C0348AAE8F}"/>
  </bookViews>
  <sheets>
    <sheet name="Basics" sheetId="1" r:id="rId1"/>
  </sheets>
  <calcPr calcId="181029"/>
  <pivotCaches>
    <pivotCache cacheId="9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F2" i="1"/>
  <c r="F3" i="1"/>
  <c r="G3" i="1" s="1"/>
  <c r="F4" i="1"/>
  <c r="G4" i="1" s="1"/>
  <c r="F5" i="1"/>
  <c r="G5" i="1" s="1"/>
  <c r="F6" i="1"/>
  <c r="G6" i="1" s="1"/>
  <c r="G2" i="1" l="1"/>
</calcChain>
</file>

<file path=xl/sharedStrings.xml><?xml version="1.0" encoding="utf-8"?>
<sst xmlns="http://schemas.openxmlformats.org/spreadsheetml/2006/main" count="30" uniqueCount="23">
  <si>
    <t>Date</t>
  </si>
  <si>
    <t>Region</t>
  </si>
  <si>
    <t>Salesperson</t>
  </si>
  <si>
    <t>Units</t>
  </si>
  <si>
    <t>Unit_Price</t>
  </si>
  <si>
    <t>North</t>
  </si>
  <si>
    <t>Asha</t>
  </si>
  <si>
    <t>East</t>
  </si>
  <si>
    <t>Juma</t>
  </si>
  <si>
    <t>South</t>
  </si>
  <si>
    <t>Lila</t>
  </si>
  <si>
    <t>West</t>
  </si>
  <si>
    <t>Omar</t>
  </si>
  <si>
    <t>Total_Sales</t>
  </si>
  <si>
    <t>Is_Highsale</t>
  </si>
  <si>
    <t>Total_revenues</t>
  </si>
  <si>
    <t>Max_sales</t>
  </si>
  <si>
    <t>Min_sales</t>
  </si>
  <si>
    <t>High_Sale_Count</t>
  </si>
  <si>
    <t>Row Labels</t>
  </si>
  <si>
    <t>Grand Total</t>
  </si>
  <si>
    <t>Sum of Total_Sales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</si>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</sst>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14" fontId="0" fillId="0" borderId="0" xfId="0" applyNumberFormat="1"/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/>
    <xf numFmtId="14" fontId="1" fillId="0" borderId="0" xfId="0" applyNumberFormat="1" applyFont="1" applyAlignment="1">
      <alignment horizontal="center" vertical="center"/>
    </xf>
    <xf numFmtId="169" fontId="0" fillId="0" borderId="0" xfId="0" applyNumberFormat="1"/>
    <xf numFmtId="0" fontId="1" fillId="0" borderId="0" xfId="0" applyFont="1" applyAlignment="1"/>
    <xf numFmtId="0" fontId="0" fillId="0" borderId="0" xfId="0" pivotButton="1"/>
    <xf numFmtId="0" fontId="0" fillId="0" borderId="0" xfId="0" applyAlignment="1">
      <alignment horizontal="left"/>
    </xf>
    <xf numFmtId="1" fontId="1" fillId="0" borderId="0" xfId="0" applyNumberFormat="1" applyFont="1" applyAlignment="1">
      <alignment horizontal="center" vertical="center"/>
    </xf>
    <xf numFmtId="1" fontId="0" fillId="0" borderId="0" xfId="0" applyNumberFormat="1" applyAlignment="1">
      <alignment vertical="center" wrapText="1"/>
    </xf>
    <xf numFmtId="1" fontId="0" fillId="0" borderId="0" xfId="0" applyNumberFormat="1"/>
    <xf numFmtId="1" fontId="1" fillId="0" borderId="0" xfId="0" applyNumberFormat="1" applyFont="1" applyAlignment="1"/>
    <xf numFmtId="1" fontId="0" fillId="0" borderId="0" xfId="0" applyNumberFormat="1" applyFont="1" applyAlignment="1"/>
    <xf numFmtId="0" fontId="1" fillId="0" borderId="0" xfId="0" applyFont="1"/>
    <xf numFmtId="14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1" fontId="0" fillId="0" borderId="0" xfId="0" applyNumberFormat="1" applyAlignment="1"/>
  </cellXfs>
  <cellStyles count="1">
    <cellStyle name="Normal" xfId="0" builtinId="0"/>
  </cellStyles>
  <dxfs count="6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general" vertical="bottom" textRotation="0" wrapText="0" indent="0" justifyLastLine="0" shrinkToFit="0" readingOrder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[Basic_excel.xlsx]Basics!PivotTable2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Basics!$B$12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Basics!$A$13:$A$17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Basics!$B$13:$B$17</c:f>
              <c:numCache>
                <c:formatCode>0</c:formatCode>
                <c:ptCount val="4"/>
                <c:pt idx="0">
                  <c:v>21000</c:v>
                </c:pt>
                <c:pt idx="1">
                  <c:v>50000</c:v>
                </c:pt>
                <c:pt idx="2">
                  <c:v>30000</c:v>
                </c:pt>
                <c:pt idx="3">
                  <c:v>25000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48-44DC-9FA4-2BFB85C11E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7226768"/>
        <c:axId val="1567232528"/>
      </c:barChart>
      <c:catAx>
        <c:axId val="1567226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7232528"/>
        <c:crosses val="autoZero"/>
        <c:auto val="1"/>
        <c:lblAlgn val="ctr"/>
        <c:lblOffset val="100"/>
        <c:noMultiLvlLbl val="0"/>
      </c:catAx>
      <c:valAx>
        <c:axId val="156723252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7226768"/>
        <c:crosses val="autoZero"/>
        <c:crossBetween val="between"/>
      </c:valAx>
      <c:spPr>
        <a:solidFill>
          <a:schemeClr val="bg2"/>
        </a:solidFill>
        <a:ln>
          <a:solidFill>
            <a:schemeClr val="tx1"/>
          </a:solidFill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228600</xdr:colOff>
      <xdr:row>7</xdr:row>
      <xdr:rowOff>95250</xdr:rowOff>
    </xdr:from>
    <xdr:to>
      <xdr:col>11</xdr:col>
      <xdr:colOff>548640</xdr:colOff>
      <xdr:row>25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8A8F34-4B31-FAB8-BCA0-5C009E1172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919.77469583333" createdVersion="8" refreshedVersion="8" minRefreshableVersion="3" recordCount="5" xr:uid="{336A6767-1A8A-452D-816D-8EB9D46B65EE}">
  <cacheSource type="worksheet">
    <worksheetSource ref="A1:G6" sheet="Basics"/>
  </cacheSource>
  <cacheFields count="7">
    <cacheField name="Date" numFmtId="14">
      <sharedItems containsSemiMixedTypes="0" containsNonDate="0" containsDate="1" containsString="0" minDate="2025-01-03T00:00:00" maxDate="2025-01-13T00:00:00"/>
    </cacheField>
    <cacheField name="Region" numFmtId="0">
      <sharedItems count="4">
        <s v="North"/>
        <s v="East"/>
        <s v="South"/>
        <s v="West"/>
      </sharedItems>
    </cacheField>
    <cacheField name="Salesperson" numFmtId="0">
      <sharedItems count="4">
        <s v="Asha"/>
        <s v="Juma"/>
        <s v="Lila"/>
        <s v="Omar"/>
      </sharedItems>
    </cacheField>
    <cacheField name="Units" numFmtId="169">
      <sharedItems containsSemiMixedTypes="0" containsString="0" containsNumber="1" containsInteger="1" minValue="5" maxValue="20"/>
    </cacheField>
    <cacheField name="Unit_Price" numFmtId="169">
      <sharedItems containsSemiMixedTypes="0" containsString="0" containsNumber="1" containsInteger="1" minValue="1500" maxValue="5000"/>
    </cacheField>
    <cacheField name="Total_Sales" numFmtId="169">
      <sharedItems containsSemiMixedTypes="0" containsString="0" containsNumber="1" containsInteger="1" minValue="20000" maxValue="30000"/>
    </cacheField>
    <cacheField name="Is_Highsal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d v="2025-01-03T00:00:00"/>
    <x v="0"/>
    <x v="0"/>
    <n v="12"/>
    <n v="2500"/>
    <n v="30000"/>
    <s v="Yes"/>
  </r>
  <r>
    <d v="2025-01-05T00:00:00"/>
    <x v="1"/>
    <x v="1"/>
    <n v="7"/>
    <n v="3000"/>
    <n v="21000"/>
    <s v="Yes"/>
  </r>
  <r>
    <d v="2025-01-07T00:00:00"/>
    <x v="2"/>
    <x v="2"/>
    <n v="20"/>
    <n v="1500"/>
    <n v="30000"/>
    <s v="Yes"/>
  </r>
  <r>
    <d v="2025-01-10T00:00:00"/>
    <x v="3"/>
    <x v="3"/>
    <n v="5"/>
    <n v="5000"/>
    <n v="25000"/>
    <s v="Yes"/>
  </r>
  <r>
    <d v="2025-01-12T00:00:00"/>
    <x v="0"/>
    <x v="0"/>
    <n v="8"/>
    <n v="2500"/>
    <n v="20000"/>
    <s v="No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790B3C-BCCF-458D-A7CE-9A09C7F31A3F}" name="PivotTable2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12:B17" firstHeaderRow="1" firstDataRow="1" firstDataCol="1" rowPageCount="1" colPageCount="1"/>
  <pivotFields count="7">
    <pivotField numFmtId="14" showAll="0"/>
    <pivotField axis="axisRow" showAll="0">
      <items count="5">
        <item x="1"/>
        <item x="0"/>
        <item x="2"/>
        <item x="3"/>
        <item t="default"/>
      </items>
    </pivotField>
    <pivotField axis="axisPage" multipleItemSelectionAllowed="1" showAll="0">
      <items count="5">
        <item x="0"/>
        <item x="1"/>
        <item x="2"/>
        <item x="3"/>
        <item t="default"/>
      </items>
    </pivotField>
    <pivotField numFmtId="169" showAll="0"/>
    <pivotField numFmtId="169" showAll="0"/>
    <pivotField dataField="1" numFmtId="169" showAll="0"/>
    <pivotField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pageFields count="1">
    <pageField fld="2" hier="-1"/>
  </pageFields>
  <dataFields count="1">
    <dataField name="Sum of Total_Sales" fld="5" baseField="0" baseItem="0" numFmtId="169"/>
  </dataFields>
  <formats count="4">
    <format dxfId="5">
      <pivotArea collapsedLevelsAreSubtotals="1" fieldPosition="0">
        <references count="1">
          <reference field="1" count="1">
            <x v="0"/>
          </reference>
        </references>
      </pivotArea>
    </format>
    <format dxfId="4">
      <pivotArea collapsedLevelsAreSubtotals="1" fieldPosition="0">
        <references count="1">
          <reference field="1" count="1">
            <x v="1"/>
          </reference>
        </references>
      </pivotArea>
    </format>
    <format dxfId="3">
      <pivotArea collapsedLevelsAreSubtotals="1" fieldPosition="0">
        <references count="1">
          <reference field="1" count="1">
            <x v="2"/>
          </reference>
        </references>
      </pivotArea>
    </format>
    <format dxfId="2">
      <pivotArea collapsedLevelsAreSubtotals="1" fieldPosition="0">
        <references count="1">
          <reference field="1" count="1">
            <x v="3"/>
          </reference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1D3E129-E269-491A-870D-C60E2C6E5249}" name="Summary" displayName="Summary" ref="I3:J6" headerRowCount="0" totalsRowShown="0">
  <tableColumns count="2">
    <tableColumn id="1" xr3:uid="{BCC24FCA-97A5-4CCA-9DA2-780BB9B166EB}" name="Column1" headerRowDxfId="0"/>
    <tableColumn id="2" xr3:uid="{45494B1B-982D-4CBD-981A-4645FD431E10}" name="Column2" headerRow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5CA70-C290-4138-8530-034748BA08A1}">
  <dimension ref="A1:K29"/>
  <sheetViews>
    <sheetView tabSelected="1" workbookViewId="0">
      <selection activeCell="I4" sqref="I4"/>
    </sheetView>
  </sheetViews>
  <sheetFormatPr defaultRowHeight="14.4" x14ac:dyDescent="0.3"/>
  <cols>
    <col min="1" max="1" width="12.5546875" style="1" bestFit="1" customWidth="1"/>
    <col min="2" max="2" width="17" bestFit="1" customWidth="1"/>
    <col min="3" max="3" width="9.77734375" customWidth="1"/>
    <col min="4" max="4" width="9.5546875" style="13" customWidth="1"/>
    <col min="5" max="5" width="11.33203125" style="13" customWidth="1"/>
    <col min="6" max="6" width="10.77734375" style="13" bestFit="1" customWidth="1"/>
    <col min="9" max="9" width="14" customWidth="1"/>
    <col min="10" max="10" width="15.21875" customWidth="1"/>
    <col min="11" max="11" width="13.5546875" style="13" customWidth="1"/>
    <col min="12" max="12" width="15.33203125" customWidth="1"/>
    <col min="13" max="13" width="11" customWidth="1"/>
  </cols>
  <sheetData>
    <row r="1" spans="1:11" s="8" customFormat="1" x14ac:dyDescent="0.3">
      <c r="A1" s="6" t="s">
        <v>0</v>
      </c>
      <c r="B1" s="4" t="s">
        <v>1</v>
      </c>
      <c r="C1" s="4" t="s">
        <v>2</v>
      </c>
      <c r="D1" s="11" t="s">
        <v>3</v>
      </c>
      <c r="E1" s="11" t="s">
        <v>4</v>
      </c>
      <c r="F1" s="14" t="s">
        <v>13</v>
      </c>
      <c r="G1" s="8" t="s">
        <v>14</v>
      </c>
    </row>
    <row r="2" spans="1:11" x14ac:dyDescent="0.3">
      <c r="A2" s="2">
        <v>45660</v>
      </c>
      <c r="B2" s="3" t="s">
        <v>5</v>
      </c>
      <c r="C2" s="3" t="s">
        <v>6</v>
      </c>
      <c r="D2" s="12">
        <v>12</v>
      </c>
      <c r="E2" s="12">
        <v>2500</v>
      </c>
      <c r="F2" s="13">
        <f>(D2*E2)</f>
        <v>30000</v>
      </c>
      <c r="G2" t="str">
        <f>IF(F2&gt;20000, "Yes",  "No")</f>
        <v>Yes</v>
      </c>
    </row>
    <row r="3" spans="1:11" x14ac:dyDescent="0.3">
      <c r="A3" s="2">
        <v>45662</v>
      </c>
      <c r="B3" s="3" t="s">
        <v>7</v>
      </c>
      <c r="C3" s="3" t="s">
        <v>8</v>
      </c>
      <c r="D3" s="12">
        <v>7</v>
      </c>
      <c r="E3" s="12">
        <v>3000</v>
      </c>
      <c r="F3" s="13">
        <f t="shared" ref="F3:F6" si="0">(D3*E3)</f>
        <v>21000</v>
      </c>
      <c r="G3" t="str">
        <f t="shared" ref="G3:G6" si="1">IF(F3&gt;20000, "Yes",  "No")</f>
        <v>Yes</v>
      </c>
      <c r="I3" s="8" t="s">
        <v>15</v>
      </c>
      <c r="J3" s="15">
        <f xml:space="preserve"> SUM(F2:F6)</f>
        <v>126000</v>
      </c>
    </row>
    <row r="4" spans="1:11" x14ac:dyDescent="0.3">
      <c r="A4" s="2">
        <v>45664</v>
      </c>
      <c r="B4" s="3" t="s">
        <v>9</v>
      </c>
      <c r="C4" s="3" t="s">
        <v>10</v>
      </c>
      <c r="D4" s="12">
        <v>20</v>
      </c>
      <c r="E4" s="12">
        <v>1500</v>
      </c>
      <c r="F4" s="13">
        <f t="shared" si="0"/>
        <v>30000</v>
      </c>
      <c r="G4" t="str">
        <f t="shared" si="1"/>
        <v>Yes</v>
      </c>
      <c r="I4" s="16" t="s">
        <v>16</v>
      </c>
      <c r="J4" s="13">
        <f xml:space="preserve"> MAX(F2:F6)</f>
        <v>30000</v>
      </c>
    </row>
    <row r="5" spans="1:11" s="5" customFormat="1" x14ac:dyDescent="0.3">
      <c r="A5" s="17">
        <v>45667</v>
      </c>
      <c r="B5" s="18" t="s">
        <v>11</v>
      </c>
      <c r="C5" s="18" t="s">
        <v>12</v>
      </c>
      <c r="D5" s="19">
        <v>5</v>
      </c>
      <c r="E5" s="19">
        <v>5000</v>
      </c>
      <c r="F5" s="20">
        <f t="shared" si="0"/>
        <v>25000</v>
      </c>
      <c r="G5" s="5" t="str">
        <f t="shared" si="1"/>
        <v>Yes</v>
      </c>
      <c r="I5" s="16" t="s">
        <v>17</v>
      </c>
      <c r="J5" s="13">
        <f xml:space="preserve"> MIN(F2:F6)</f>
        <v>20000</v>
      </c>
      <c r="K5" s="20"/>
    </row>
    <row r="6" spans="1:11" x14ac:dyDescent="0.3">
      <c r="A6" s="2">
        <v>45669</v>
      </c>
      <c r="B6" s="3" t="s">
        <v>5</v>
      </c>
      <c r="C6" s="3" t="s">
        <v>6</v>
      </c>
      <c r="D6" s="12">
        <v>8</v>
      </c>
      <c r="E6" s="12">
        <v>2500</v>
      </c>
      <c r="F6" s="13">
        <f t="shared" si="0"/>
        <v>20000</v>
      </c>
      <c r="G6" t="str">
        <f t="shared" si="1"/>
        <v>No</v>
      </c>
      <c r="I6" s="8" t="s">
        <v>18</v>
      </c>
      <c r="J6" s="20">
        <f xml:space="preserve"> COUNTIFS(G2:G6, "Yes")</f>
        <v>4</v>
      </c>
    </row>
    <row r="7" spans="1:11" x14ac:dyDescent="0.3">
      <c r="A7"/>
    </row>
    <row r="9" spans="1:11" x14ac:dyDescent="0.3">
      <c r="A9"/>
    </row>
    <row r="10" spans="1:11" x14ac:dyDescent="0.3">
      <c r="A10" s="9" t="s">
        <v>2</v>
      </c>
      <c r="B10" t="s">
        <v>22</v>
      </c>
    </row>
    <row r="11" spans="1:11" x14ac:dyDescent="0.3">
      <c r="A11"/>
    </row>
    <row r="12" spans="1:11" x14ac:dyDescent="0.3">
      <c r="A12" s="9" t="s">
        <v>19</v>
      </c>
      <c r="B12" t="s">
        <v>21</v>
      </c>
    </row>
    <row r="13" spans="1:11" x14ac:dyDescent="0.3">
      <c r="A13" s="10" t="s">
        <v>7</v>
      </c>
      <c r="B13" s="13">
        <v>21000</v>
      </c>
    </row>
    <row r="14" spans="1:11" x14ac:dyDescent="0.3">
      <c r="A14" s="10" t="s">
        <v>5</v>
      </c>
      <c r="B14" s="13">
        <v>50000</v>
      </c>
    </row>
    <row r="15" spans="1:11" x14ac:dyDescent="0.3">
      <c r="A15" s="10" t="s">
        <v>9</v>
      </c>
      <c r="B15" s="13">
        <v>30000</v>
      </c>
    </row>
    <row r="16" spans="1:11" x14ac:dyDescent="0.3">
      <c r="A16" s="10" t="s">
        <v>11</v>
      </c>
      <c r="B16" s="13">
        <v>25000</v>
      </c>
    </row>
    <row r="17" spans="1:2" x14ac:dyDescent="0.3">
      <c r="A17" s="10" t="s">
        <v>20</v>
      </c>
      <c r="B17" s="7">
        <v>126000</v>
      </c>
    </row>
    <row r="18" spans="1:2" x14ac:dyDescent="0.3">
      <c r="A18"/>
    </row>
    <row r="19" spans="1:2" x14ac:dyDescent="0.3">
      <c r="A19"/>
    </row>
    <row r="20" spans="1:2" x14ac:dyDescent="0.3">
      <c r="A20"/>
    </row>
    <row r="21" spans="1:2" x14ac:dyDescent="0.3">
      <c r="A21"/>
    </row>
    <row r="22" spans="1:2" x14ac:dyDescent="0.3">
      <c r="A22"/>
    </row>
    <row r="23" spans="1:2" x14ac:dyDescent="0.3">
      <c r="A23"/>
    </row>
    <row r="24" spans="1:2" x14ac:dyDescent="0.3">
      <c r="A24"/>
    </row>
    <row r="25" spans="1:2" x14ac:dyDescent="0.3">
      <c r="A25"/>
    </row>
    <row r="26" spans="1:2" x14ac:dyDescent="0.3">
      <c r="A26"/>
    </row>
    <row r="27" spans="1:2" x14ac:dyDescent="0.3">
      <c r="A27"/>
    </row>
    <row r="28" spans="1:2" x14ac:dyDescent="0.3">
      <c r="A28"/>
    </row>
    <row r="29" spans="1:2" x14ac:dyDescent="0.3">
      <c r="A29"/>
    </row>
  </sheetData>
  <pageMargins left="0.7" right="0.7" top="0.75" bottom="0.75" header="0.3" footer="0.3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Belyne Lissa</dc:creator>
  <cp:lastModifiedBy>Belyne Lissa</cp:lastModifiedBy>
  <dcterms:created xsi:type="dcterms:W3CDTF">2025-09-19T15:08:56Z</dcterms:created>
  <dcterms:modified xsi:type="dcterms:W3CDTF">2025-09-19T15:52:52Z</dcterms:modified>
</cp:coreProperties>
</file>