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activeTab="3"/>
  </bookViews>
  <sheets>
    <sheet name="vlookup" sheetId="21" r:id="rId1"/>
    <sheet name="hlookup" sheetId="31" r:id="rId2"/>
    <sheet name="vlookup (2)" sheetId="32" r:id="rId3"/>
    <sheet name="hlookup (2)" sheetId="3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33" l="1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8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" i="33"/>
  <c r="S4" i="32"/>
  <c r="S5" i="32"/>
  <c r="S6" i="32"/>
  <c r="S7" i="32"/>
  <c r="S8" i="32"/>
  <c r="S9" i="32"/>
  <c r="S10" i="32"/>
  <c r="S11" i="32"/>
  <c r="S12" i="32"/>
  <c r="S13" i="32"/>
  <c r="S14" i="32"/>
  <c r="S15" i="32"/>
  <c r="S16" i="32"/>
  <c r="S17" i="32"/>
  <c r="S18" i="32"/>
  <c r="S19" i="32"/>
  <c r="S20" i="32"/>
  <c r="S21" i="32"/>
  <c r="S22" i="32"/>
  <c r="S23" i="32"/>
  <c r="S24" i="32"/>
  <c r="S25" i="32"/>
  <c r="S26" i="32"/>
  <c r="S27" i="32"/>
  <c r="S28" i="32"/>
  <c r="S29" i="32"/>
  <c r="S30" i="32"/>
  <c r="S31" i="32"/>
  <c r="S32" i="32"/>
  <c r="S33" i="32"/>
  <c r="S34" i="32"/>
  <c r="S3" i="32"/>
  <c r="Q2" i="33" l="1"/>
  <c r="Q2" i="32"/>
  <c r="P34" i="31"/>
  <c r="O34" i="31"/>
  <c r="N34" i="31"/>
  <c r="M34" i="31"/>
  <c r="L34" i="31"/>
  <c r="K34" i="31"/>
  <c r="J34" i="31"/>
  <c r="I34" i="31"/>
  <c r="H34" i="31"/>
  <c r="G34" i="31"/>
  <c r="F34" i="31"/>
  <c r="E34" i="31"/>
  <c r="D34" i="31"/>
  <c r="C34" i="31"/>
  <c r="B34" i="31"/>
  <c r="P33" i="31"/>
  <c r="O33" i="31"/>
  <c r="N33" i="31"/>
  <c r="M33" i="31"/>
  <c r="L33" i="31"/>
  <c r="K33" i="31"/>
  <c r="J33" i="31"/>
  <c r="I33" i="31"/>
  <c r="H33" i="31"/>
  <c r="G33" i="31"/>
  <c r="F33" i="31"/>
  <c r="E33" i="31"/>
  <c r="D33" i="31"/>
  <c r="C33" i="31"/>
  <c r="B33" i="31"/>
  <c r="P32" i="31"/>
  <c r="O32" i="31"/>
  <c r="N32" i="31"/>
  <c r="M32" i="31"/>
  <c r="L32" i="31"/>
  <c r="K32" i="31"/>
  <c r="J32" i="31"/>
  <c r="I32" i="31"/>
  <c r="H32" i="31"/>
  <c r="G32" i="31"/>
  <c r="F32" i="31"/>
  <c r="E32" i="31"/>
  <c r="D32" i="31"/>
  <c r="C32" i="31"/>
  <c r="B32" i="31"/>
  <c r="P31" i="31"/>
  <c r="O31" i="31"/>
  <c r="N31" i="31"/>
  <c r="M31" i="31"/>
  <c r="L31" i="31"/>
  <c r="K31" i="31"/>
  <c r="J31" i="31"/>
  <c r="I31" i="31"/>
  <c r="H31" i="31"/>
  <c r="G31" i="31"/>
  <c r="F31" i="31"/>
  <c r="E31" i="31"/>
  <c r="D31" i="31"/>
  <c r="C31" i="31"/>
  <c r="B31" i="31"/>
  <c r="P30" i="31"/>
  <c r="O30" i="31"/>
  <c r="N30" i="31"/>
  <c r="M30" i="31"/>
  <c r="L30" i="31"/>
  <c r="K30" i="31"/>
  <c r="J30" i="31"/>
  <c r="I30" i="31"/>
  <c r="H30" i="31"/>
  <c r="G30" i="31"/>
  <c r="F30" i="31"/>
  <c r="E30" i="31"/>
  <c r="D30" i="31"/>
  <c r="C30" i="31"/>
  <c r="B30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P27" i="31"/>
  <c r="O27" i="31"/>
  <c r="N27" i="31"/>
  <c r="M27" i="31"/>
  <c r="L27" i="31"/>
  <c r="K27" i="31"/>
  <c r="J27" i="31"/>
  <c r="I27" i="31"/>
  <c r="H27" i="31"/>
  <c r="G27" i="31"/>
  <c r="F27" i="31"/>
  <c r="E27" i="31"/>
  <c r="D27" i="31"/>
  <c r="C27" i="31"/>
  <c r="B27" i="31"/>
  <c r="P26" i="31"/>
  <c r="O26" i="31"/>
  <c r="N26" i="31"/>
  <c r="M26" i="31"/>
  <c r="L26" i="31"/>
  <c r="K26" i="31"/>
  <c r="J26" i="31"/>
  <c r="I26" i="31"/>
  <c r="H26" i="31"/>
  <c r="G26" i="31"/>
  <c r="F26" i="31"/>
  <c r="E26" i="31"/>
  <c r="D26" i="31"/>
  <c r="C26" i="31"/>
  <c r="B26" i="31"/>
  <c r="P25" i="31"/>
  <c r="O25" i="31"/>
  <c r="N25" i="31"/>
  <c r="M25" i="31"/>
  <c r="L25" i="31"/>
  <c r="K25" i="31"/>
  <c r="J25" i="31"/>
  <c r="I25" i="31"/>
  <c r="H25" i="31"/>
  <c r="G25" i="31"/>
  <c r="F25" i="31"/>
  <c r="E25" i="31"/>
  <c r="D25" i="31"/>
  <c r="C25" i="31"/>
  <c r="B25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B24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B23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B22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B21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B20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B19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B18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B17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Q2" i="31"/>
  <c r="Q24" i="31" l="1"/>
  <c r="R24" i="31" s="1"/>
  <c r="Q25" i="31"/>
  <c r="R25" i="31" s="1"/>
  <c r="Q28" i="31"/>
  <c r="R28" i="31" s="1"/>
  <c r="Q10" i="31"/>
  <c r="R10" i="31" s="1"/>
  <c r="Q18" i="31"/>
  <c r="R18" i="31" s="1"/>
  <c r="Q26" i="31"/>
  <c r="R26" i="31" s="1"/>
  <c r="Q34" i="31"/>
  <c r="R34" i="31" s="1"/>
  <c r="Q32" i="31"/>
  <c r="R32" i="31" s="1"/>
  <c r="Q33" i="31"/>
  <c r="R33" i="31" s="1"/>
  <c r="Q7" i="31"/>
  <c r="R7" i="31" s="1"/>
  <c r="Q6" i="31"/>
  <c r="R6" i="31" s="1"/>
  <c r="Q14" i="31"/>
  <c r="R14" i="31" s="1"/>
  <c r="Q22" i="31"/>
  <c r="R22" i="31" s="1"/>
  <c r="Q29" i="31"/>
  <c r="R29" i="31" s="1"/>
  <c r="Q31" i="31"/>
  <c r="R31" i="31" s="1"/>
  <c r="Q13" i="31"/>
  <c r="R13" i="31" s="1"/>
  <c r="Q8" i="31"/>
  <c r="R8" i="31" s="1"/>
  <c r="Q12" i="31"/>
  <c r="R12" i="31" s="1"/>
  <c r="Q16" i="31"/>
  <c r="R16" i="31" s="1"/>
  <c r="Q20" i="31"/>
  <c r="R20" i="31" s="1"/>
  <c r="Q30" i="31"/>
  <c r="R30" i="31" s="1"/>
  <c r="Q9" i="31"/>
  <c r="R9" i="31" s="1"/>
  <c r="Q21" i="31"/>
  <c r="R21" i="31" s="1"/>
  <c r="Q4" i="31"/>
  <c r="R4" i="31" s="1"/>
  <c r="Q5" i="31"/>
  <c r="R5" i="31" s="1"/>
  <c r="Q15" i="31"/>
  <c r="R15" i="31" s="1"/>
  <c r="Q17" i="31"/>
  <c r="R17" i="31" s="1"/>
  <c r="Q23" i="31"/>
  <c r="R23" i="31" s="1"/>
  <c r="Q3" i="31"/>
  <c r="R3" i="31" s="1"/>
  <c r="Q11" i="31"/>
  <c r="R11" i="31" s="1"/>
  <c r="Q19" i="31"/>
  <c r="R19" i="31" s="1"/>
  <c r="Q27" i="31"/>
  <c r="R27" i="31" s="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B26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Q2" i="21"/>
  <c r="Q9" i="21" l="1"/>
  <c r="R9" i="21" s="1"/>
  <c r="Q17" i="21"/>
  <c r="R17" i="21" s="1"/>
  <c r="Q25" i="21"/>
  <c r="R25" i="21" s="1"/>
  <c r="Q27" i="21"/>
  <c r="R27" i="21" s="1"/>
  <c r="Q33" i="21"/>
  <c r="R33" i="21" s="1"/>
  <c r="Q10" i="21"/>
  <c r="R10" i="21" s="1"/>
  <c r="Q18" i="21"/>
  <c r="R18" i="21" s="1"/>
  <c r="Q26" i="21"/>
  <c r="R26" i="21" s="1"/>
  <c r="Q34" i="21"/>
  <c r="R34" i="21" s="1"/>
  <c r="Q11" i="21"/>
  <c r="R11" i="21" s="1"/>
  <c r="Q19" i="21"/>
  <c r="R19" i="21" s="1"/>
  <c r="Q8" i="21"/>
  <c r="R8" i="21" s="1"/>
  <c r="Q16" i="21"/>
  <c r="R16" i="21" s="1"/>
  <c r="Q24" i="21"/>
  <c r="R24" i="21" s="1"/>
  <c r="Q32" i="21"/>
  <c r="R32" i="21" s="1"/>
  <c r="Q5" i="21"/>
  <c r="R5" i="21" s="1"/>
  <c r="Q13" i="21"/>
  <c r="R13" i="21" s="1"/>
  <c r="Q21" i="21"/>
  <c r="R21" i="21" s="1"/>
  <c r="Q23" i="21"/>
  <c r="R23" i="21" s="1"/>
  <c r="Q29" i="21"/>
  <c r="R29" i="21" s="1"/>
  <c r="Q31" i="21"/>
  <c r="R31" i="21" s="1"/>
  <c r="Q14" i="21"/>
  <c r="R14" i="21" s="1"/>
  <c r="Q22" i="21"/>
  <c r="R22" i="21" s="1"/>
  <c r="Q30" i="21"/>
  <c r="R30" i="21" s="1"/>
  <c r="Q3" i="21"/>
  <c r="R3" i="21" s="1"/>
  <c r="Q6" i="21"/>
  <c r="R6" i="21" s="1"/>
  <c r="Q7" i="21"/>
  <c r="R7" i="21" s="1"/>
  <c r="Q15" i="21"/>
  <c r="R15" i="21" s="1"/>
  <c r="Q4" i="21"/>
  <c r="R4" i="21" s="1"/>
  <c r="Q12" i="21"/>
  <c r="R12" i="21" s="1"/>
  <c r="Q20" i="21"/>
  <c r="R20" i="21" s="1"/>
  <c r="Q28" i="21"/>
  <c r="R28" i="21" s="1"/>
</calcChain>
</file>

<file path=xl/sharedStrings.xml><?xml version="1.0" encoding="utf-8"?>
<sst xmlns="http://schemas.openxmlformats.org/spreadsheetml/2006/main" count="210" uniqueCount="55">
  <si>
    <t>Assignment 1</t>
  </si>
  <si>
    <t>Assignment 2</t>
  </si>
  <si>
    <t>Assignment 3</t>
  </si>
  <si>
    <t>Assignment 4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</si>
  <si>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</si>
  <si>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</si>
  <si>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</si>
  <si>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</si>
  <si>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</si>
  <si>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</si>
  <si>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</si>
  <si>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</si>
  <si>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Assignment 13</t>
  </si>
  <si>
    <t>Assignment 14</t>
  </si>
  <si>
    <t>Final Project</t>
  </si>
  <si>
    <t>Percentage Grade</t>
  </si>
  <si>
    <t>Letter Grade</t>
  </si>
  <si>
    <t>points possible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</si>
  <si>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</si>
  <si>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</si>
  <si>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</si>
  <si>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</si>
  <si>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</si>
  <si>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</si>
  <si>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</si>
  <si>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</si>
  <si>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</si>
  <si>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</si>
  <si>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</si>
  <si>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</si>
  <si>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</si>
  <si>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</si>
  <si>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</si>
  <si>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</si>
  <si>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</si>
  <si>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</si>
  <si>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</si>
  <si>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</si>
  <si>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</si>
  <si>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</si>
  <si>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</si>
  <si>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</si>
  <si>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</si>
  <si>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</si>
  <si>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</si>
  <si>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</si>
  <si>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</si>
  <si>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</si>
  <si>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</si>
  <si>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</si>
  <si>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A</t>
  </si>
  <si>
    <t>B</t>
  </si>
  <si>
    <t>C</t>
  </si>
  <si>
    <t>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</si>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</sst>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textRotation="45"/>
    </xf>
    <xf numFmtId="0" fontId="1" fillId="0" borderId="0" xfId="0" applyFont="1" applyAlignment="1">
      <alignment horizontal="left" textRotation="45"/>
    </xf>
    <xf numFmtId="0" fontId="1" fillId="0" borderId="0" xfId="0" applyFont="1" applyAlignment="1">
      <alignment horizontal="right" textRotation="45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0" fontId="1" fillId="0" borderId="0" xfId="0" applyNumberFormat="1" applyFont="1"/>
    <xf numFmtId="0" fontId="3" fillId="0" borderId="0" xfId="0" applyFont="1" applyAlignment="1">
      <alignment textRotation="45"/>
    </xf>
    <xf numFmtId="0" fontId="3" fillId="0" borderId="0" xfId="0" applyFont="1" applyAlignment="1">
      <alignment horizontal="left" textRotation="45"/>
    </xf>
    <xf numFmtId="0" fontId="3" fillId="0" borderId="0" xfId="0" applyFont="1" applyAlignment="1">
      <alignment horizontal="right" textRotation="45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0" fontId="3" fillId="0" borderId="0" xfId="0" applyNumberFormat="1" applyFont="1"/>
    <xf numFmtId="0" fontId="0" fillId="0" borderId="0" xfId="0" applyFont="1"/>
    <xf numFmtId="10" fontId="1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4"/>
  <sheetViews>
    <sheetView workbookViewId="0">
      <selection activeCell="T26" sqref="T26"/>
    </sheetView>
  </sheetViews>
  <sheetFormatPr defaultRowHeight="14.25" x14ac:dyDescent="0.45"/>
  <cols>
    <col min="1" max="1" width="13.1328125" style="4" bestFit="1" customWidth="1"/>
    <col min="2" max="16384" width="9.06640625" style="4"/>
  </cols>
  <sheetData>
    <row r="1" spans="1:21" ht="68.25" x14ac:dyDescent="0.4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/>
      <c r="R1" s="3" t="s">
        <v>15</v>
      </c>
      <c r="S1" s="3" t="s">
        <v>16</v>
      </c>
    </row>
    <row r="2" spans="1:21" x14ac:dyDescent="0.45">
      <c r="A2" s="5" t="s">
        <v>17</v>
      </c>
      <c r="B2" s="6">
        <v>100</v>
      </c>
      <c r="C2" s="6">
        <v>100</v>
      </c>
      <c r="D2" s="6">
        <v>100</v>
      </c>
      <c r="E2" s="6">
        <v>100</v>
      </c>
      <c r="F2" s="6">
        <v>100</v>
      </c>
      <c r="G2" s="6">
        <v>100</v>
      </c>
      <c r="H2" s="6">
        <v>100</v>
      </c>
      <c r="I2" s="6">
        <v>100</v>
      </c>
      <c r="J2" s="6">
        <v>100</v>
      </c>
      <c r="K2" s="6">
        <v>100</v>
      </c>
      <c r="L2" s="6">
        <v>100</v>
      </c>
      <c r="M2" s="6">
        <v>100</v>
      </c>
      <c r="N2" s="6">
        <v>100</v>
      </c>
      <c r="O2" s="6">
        <v>100</v>
      </c>
      <c r="P2" s="6">
        <v>400</v>
      </c>
      <c r="Q2" s="6">
        <f>SUM(B2:P2)</f>
        <v>1800</v>
      </c>
    </row>
    <row r="3" spans="1:21" x14ac:dyDescent="0.45">
      <c r="A3" s="4" t="s">
        <v>18</v>
      </c>
      <c r="B3" s="7">
        <f ca="1">RANDBETWEEN(58,100)</f>
        <v>83</v>
      </c>
      <c r="C3" s="7">
        <f t="shared" ref="C3:O18" ca="1" si="0">RANDBETWEEN(58,100)</f>
        <v>66</v>
      </c>
      <c r="D3" s="7">
        <f t="shared" ca="1" si="0"/>
        <v>61</v>
      </c>
      <c r="E3" s="7">
        <f t="shared" ca="1" si="0"/>
        <v>77</v>
      </c>
      <c r="F3" s="7">
        <f t="shared" ca="1" si="0"/>
        <v>87</v>
      </c>
      <c r="G3" s="7">
        <f t="shared" ca="1" si="0"/>
        <v>88</v>
      </c>
      <c r="H3" s="7">
        <f t="shared" ca="1" si="0"/>
        <v>97</v>
      </c>
      <c r="I3" s="7">
        <f t="shared" ca="1" si="0"/>
        <v>68</v>
      </c>
      <c r="J3" s="7">
        <f t="shared" ca="1" si="0"/>
        <v>85</v>
      </c>
      <c r="K3" s="7">
        <f t="shared" ca="1" si="0"/>
        <v>100</v>
      </c>
      <c r="L3" s="7">
        <f t="shared" ca="1" si="0"/>
        <v>62</v>
      </c>
      <c r="M3" s="7">
        <f t="shared" ca="1" si="0"/>
        <v>84</v>
      </c>
      <c r="N3" s="7">
        <f t="shared" ca="1" si="0"/>
        <v>75</v>
      </c>
      <c r="O3" s="7">
        <f t="shared" ca="1" si="0"/>
        <v>83</v>
      </c>
      <c r="P3" s="7">
        <f ca="1">RANDBETWEEN(200,400)</f>
        <v>317</v>
      </c>
      <c r="Q3" s="7">
        <f ca="1">SUM(B3:P3)</f>
        <v>1433</v>
      </c>
      <c r="R3" s="8">
        <f ca="1">Q3/$Q$2</f>
        <v>0.7961111111111111</v>
      </c>
      <c r="U3" s="8"/>
    </row>
    <row r="4" spans="1:21" x14ac:dyDescent="0.45">
      <c r="A4" s="4" t="s">
        <v>19</v>
      </c>
      <c r="B4" s="7">
        <f t="shared" ref="B4:O34" ca="1" si="1">RANDBETWEEN(58,100)</f>
        <v>70</v>
      </c>
      <c r="C4" s="7">
        <f t="shared" ca="1" si="0"/>
        <v>67</v>
      </c>
      <c r="D4" s="7">
        <f t="shared" ca="1" si="0"/>
        <v>72</v>
      </c>
      <c r="E4" s="7">
        <f t="shared" ca="1" si="0"/>
        <v>89</v>
      </c>
      <c r="F4" s="7">
        <f t="shared" ca="1" si="0"/>
        <v>61</v>
      </c>
      <c r="G4" s="7">
        <f t="shared" ca="1" si="0"/>
        <v>82</v>
      </c>
      <c r="H4" s="7">
        <f t="shared" ca="1" si="0"/>
        <v>98</v>
      </c>
      <c r="I4" s="7">
        <f t="shared" ca="1" si="0"/>
        <v>68</v>
      </c>
      <c r="J4" s="7">
        <f t="shared" ca="1" si="0"/>
        <v>75</v>
      </c>
      <c r="K4" s="7">
        <f t="shared" ca="1" si="0"/>
        <v>91</v>
      </c>
      <c r="L4" s="7">
        <f t="shared" ca="1" si="0"/>
        <v>63</v>
      </c>
      <c r="M4" s="7">
        <f t="shared" ca="1" si="0"/>
        <v>91</v>
      </c>
      <c r="N4" s="7">
        <f t="shared" ca="1" si="0"/>
        <v>82</v>
      </c>
      <c r="O4" s="7">
        <f t="shared" ca="1" si="0"/>
        <v>93</v>
      </c>
      <c r="P4" s="7">
        <f t="shared" ref="P4:P34" ca="1" si="2">RANDBETWEEN(200,400)</f>
        <v>248</v>
      </c>
      <c r="Q4" s="7">
        <f t="shared" ref="Q4:Q34" ca="1" si="3">SUM(B4:P4)</f>
        <v>1350</v>
      </c>
      <c r="R4" s="8">
        <f t="shared" ref="R4:R34" ca="1" si="4">Q4/$Q$2</f>
        <v>0.75</v>
      </c>
      <c r="U4" s="8"/>
    </row>
    <row r="5" spans="1:21" x14ac:dyDescent="0.45">
      <c r="A5" s="4" t="s">
        <v>20</v>
      </c>
      <c r="B5" s="7">
        <f t="shared" ca="1" si="1"/>
        <v>96</v>
      </c>
      <c r="C5" s="7">
        <f t="shared" ca="1" si="0"/>
        <v>74</v>
      </c>
      <c r="D5" s="7">
        <f t="shared" ca="1" si="0"/>
        <v>78</v>
      </c>
      <c r="E5" s="7">
        <f t="shared" ca="1" si="0"/>
        <v>67</v>
      </c>
      <c r="F5" s="7">
        <f t="shared" ca="1" si="0"/>
        <v>60</v>
      </c>
      <c r="G5" s="7">
        <f t="shared" ca="1" si="0"/>
        <v>74</v>
      </c>
      <c r="H5" s="7">
        <f t="shared" ca="1" si="0"/>
        <v>65</v>
      </c>
      <c r="I5" s="7">
        <f t="shared" ca="1" si="0"/>
        <v>98</v>
      </c>
      <c r="J5" s="7">
        <f t="shared" ca="1" si="0"/>
        <v>85</v>
      </c>
      <c r="K5" s="7">
        <f t="shared" ca="1" si="0"/>
        <v>68</v>
      </c>
      <c r="L5" s="7">
        <f t="shared" ca="1" si="0"/>
        <v>61</v>
      </c>
      <c r="M5" s="7">
        <f t="shared" ca="1" si="0"/>
        <v>94</v>
      </c>
      <c r="N5" s="7">
        <f t="shared" ca="1" si="0"/>
        <v>87</v>
      </c>
      <c r="O5" s="7">
        <f t="shared" ca="1" si="0"/>
        <v>61</v>
      </c>
      <c r="P5" s="7">
        <f t="shared" ca="1" si="2"/>
        <v>243</v>
      </c>
      <c r="Q5" s="7">
        <f t="shared" ca="1" si="3"/>
        <v>1311</v>
      </c>
      <c r="R5" s="8">
        <f t="shared" ca="1" si="4"/>
        <v>0.72833333333333339</v>
      </c>
      <c r="U5" s="8"/>
    </row>
    <row r="6" spans="1:21" x14ac:dyDescent="0.45">
      <c r="A6" s="4" t="s">
        <v>21</v>
      </c>
      <c r="B6" s="7">
        <f t="shared" ca="1" si="1"/>
        <v>80</v>
      </c>
      <c r="C6" s="7">
        <f t="shared" ca="1" si="0"/>
        <v>86</v>
      </c>
      <c r="D6" s="7">
        <f t="shared" ca="1" si="0"/>
        <v>91</v>
      </c>
      <c r="E6" s="7">
        <f t="shared" ca="1" si="0"/>
        <v>87</v>
      </c>
      <c r="F6" s="7">
        <f t="shared" ca="1" si="0"/>
        <v>59</v>
      </c>
      <c r="G6" s="7">
        <f t="shared" ca="1" si="0"/>
        <v>83</v>
      </c>
      <c r="H6" s="7">
        <f t="shared" ca="1" si="0"/>
        <v>70</v>
      </c>
      <c r="I6" s="7">
        <f t="shared" ca="1" si="0"/>
        <v>90</v>
      </c>
      <c r="J6" s="7">
        <f t="shared" ca="1" si="0"/>
        <v>80</v>
      </c>
      <c r="K6" s="7">
        <f t="shared" ca="1" si="0"/>
        <v>79</v>
      </c>
      <c r="L6" s="7">
        <f t="shared" ca="1" si="0"/>
        <v>76</v>
      </c>
      <c r="M6" s="7">
        <f t="shared" ca="1" si="0"/>
        <v>79</v>
      </c>
      <c r="N6" s="7">
        <f t="shared" ca="1" si="0"/>
        <v>68</v>
      </c>
      <c r="O6" s="7">
        <f t="shared" ca="1" si="0"/>
        <v>95</v>
      </c>
      <c r="P6" s="7">
        <f t="shared" ca="1" si="2"/>
        <v>371</v>
      </c>
      <c r="Q6" s="7">
        <f t="shared" ca="1" si="3"/>
        <v>1494</v>
      </c>
      <c r="R6" s="8">
        <f t="shared" ca="1" si="4"/>
        <v>0.83</v>
      </c>
      <c r="U6" s="8"/>
    </row>
    <row r="7" spans="1:21" x14ac:dyDescent="0.45">
      <c r="A7" s="4" t="s">
        <v>22</v>
      </c>
      <c r="B7" s="7">
        <f t="shared" ca="1" si="1"/>
        <v>74</v>
      </c>
      <c r="C7" s="7">
        <f t="shared" ca="1" si="0"/>
        <v>100</v>
      </c>
      <c r="D7" s="7">
        <f t="shared" ca="1" si="0"/>
        <v>100</v>
      </c>
      <c r="E7" s="7">
        <f t="shared" ca="1" si="0"/>
        <v>98</v>
      </c>
      <c r="F7" s="7">
        <f t="shared" ca="1" si="0"/>
        <v>74</v>
      </c>
      <c r="G7" s="7">
        <f t="shared" ca="1" si="0"/>
        <v>69</v>
      </c>
      <c r="H7" s="7">
        <f t="shared" ca="1" si="0"/>
        <v>66</v>
      </c>
      <c r="I7" s="7">
        <f t="shared" ca="1" si="0"/>
        <v>92</v>
      </c>
      <c r="J7" s="7">
        <f t="shared" ca="1" si="0"/>
        <v>62</v>
      </c>
      <c r="K7" s="7">
        <f t="shared" ca="1" si="0"/>
        <v>83</v>
      </c>
      <c r="L7" s="7">
        <f t="shared" ca="1" si="0"/>
        <v>98</v>
      </c>
      <c r="M7" s="7">
        <f t="shared" ca="1" si="0"/>
        <v>73</v>
      </c>
      <c r="N7" s="7">
        <f t="shared" ca="1" si="0"/>
        <v>67</v>
      </c>
      <c r="O7" s="7">
        <f t="shared" ca="1" si="0"/>
        <v>84</v>
      </c>
      <c r="P7" s="7">
        <f t="shared" ca="1" si="2"/>
        <v>211</v>
      </c>
      <c r="Q7" s="7">
        <f t="shared" ca="1" si="3"/>
        <v>1351</v>
      </c>
      <c r="R7" s="8">
        <f t="shared" ca="1" si="4"/>
        <v>0.75055555555555553</v>
      </c>
      <c r="U7" s="8"/>
    </row>
    <row r="8" spans="1:21" x14ac:dyDescent="0.45">
      <c r="A8" s="4" t="s">
        <v>23</v>
      </c>
      <c r="B8" s="7">
        <f t="shared" ca="1" si="1"/>
        <v>98</v>
      </c>
      <c r="C8" s="7">
        <f t="shared" ca="1" si="0"/>
        <v>86</v>
      </c>
      <c r="D8" s="7">
        <f t="shared" ca="1" si="0"/>
        <v>82</v>
      </c>
      <c r="E8" s="7">
        <f t="shared" ca="1" si="0"/>
        <v>97</v>
      </c>
      <c r="F8" s="7">
        <f t="shared" ca="1" si="0"/>
        <v>88</v>
      </c>
      <c r="G8" s="7">
        <f t="shared" ca="1" si="0"/>
        <v>86</v>
      </c>
      <c r="H8" s="7">
        <f t="shared" ca="1" si="0"/>
        <v>100</v>
      </c>
      <c r="I8" s="7">
        <f t="shared" ca="1" si="0"/>
        <v>70</v>
      </c>
      <c r="J8" s="7">
        <f t="shared" ca="1" si="0"/>
        <v>61</v>
      </c>
      <c r="K8" s="7">
        <f t="shared" ca="1" si="0"/>
        <v>80</v>
      </c>
      <c r="L8" s="7">
        <f t="shared" ca="1" si="0"/>
        <v>89</v>
      </c>
      <c r="M8" s="7">
        <f t="shared" ca="1" si="0"/>
        <v>82</v>
      </c>
      <c r="N8" s="7">
        <f t="shared" ca="1" si="0"/>
        <v>74</v>
      </c>
      <c r="O8" s="7">
        <f t="shared" ca="1" si="0"/>
        <v>65</v>
      </c>
      <c r="P8" s="7">
        <f t="shared" ca="1" si="2"/>
        <v>239</v>
      </c>
      <c r="Q8" s="7">
        <f t="shared" ca="1" si="3"/>
        <v>1397</v>
      </c>
      <c r="R8" s="8">
        <f t="shared" ca="1" si="4"/>
        <v>0.77611111111111108</v>
      </c>
    </row>
    <row r="9" spans="1:21" x14ac:dyDescent="0.45">
      <c r="A9" s="4" t="s">
        <v>24</v>
      </c>
      <c r="B9" s="7">
        <f t="shared" ca="1" si="1"/>
        <v>77</v>
      </c>
      <c r="C9" s="7">
        <f t="shared" ca="1" si="0"/>
        <v>91</v>
      </c>
      <c r="D9" s="7">
        <f t="shared" ca="1" si="0"/>
        <v>77</v>
      </c>
      <c r="E9" s="7">
        <f t="shared" ca="1" si="0"/>
        <v>67</v>
      </c>
      <c r="F9" s="7">
        <f t="shared" ca="1" si="0"/>
        <v>61</v>
      </c>
      <c r="G9" s="7">
        <f t="shared" ca="1" si="0"/>
        <v>99</v>
      </c>
      <c r="H9" s="7">
        <f t="shared" ca="1" si="0"/>
        <v>62</v>
      </c>
      <c r="I9" s="7">
        <f t="shared" ca="1" si="0"/>
        <v>60</v>
      </c>
      <c r="J9" s="7">
        <f t="shared" ca="1" si="0"/>
        <v>61</v>
      </c>
      <c r="K9" s="7">
        <f t="shared" ca="1" si="0"/>
        <v>94</v>
      </c>
      <c r="L9" s="7">
        <f t="shared" ca="1" si="0"/>
        <v>64</v>
      </c>
      <c r="M9" s="7">
        <f t="shared" ca="1" si="0"/>
        <v>80</v>
      </c>
      <c r="N9" s="7">
        <f t="shared" ca="1" si="0"/>
        <v>64</v>
      </c>
      <c r="O9" s="7">
        <f t="shared" ca="1" si="0"/>
        <v>70</v>
      </c>
      <c r="P9" s="7">
        <f t="shared" ca="1" si="2"/>
        <v>299</v>
      </c>
      <c r="Q9" s="7">
        <f t="shared" ca="1" si="3"/>
        <v>1326</v>
      </c>
      <c r="R9" s="8">
        <f t="shared" ca="1" si="4"/>
        <v>0.73666666666666669</v>
      </c>
    </row>
    <row r="10" spans="1:21" x14ac:dyDescent="0.45">
      <c r="A10" s="4" t="s">
        <v>25</v>
      </c>
      <c r="B10" s="7">
        <f t="shared" ca="1" si="1"/>
        <v>59</v>
      </c>
      <c r="C10" s="7">
        <f t="shared" ca="1" si="0"/>
        <v>95</v>
      </c>
      <c r="D10" s="7">
        <f t="shared" ca="1" si="0"/>
        <v>95</v>
      </c>
      <c r="E10" s="7">
        <f t="shared" ca="1" si="0"/>
        <v>79</v>
      </c>
      <c r="F10" s="7">
        <f t="shared" ca="1" si="0"/>
        <v>66</v>
      </c>
      <c r="G10" s="7">
        <f t="shared" ca="1" si="0"/>
        <v>77</v>
      </c>
      <c r="H10" s="7">
        <f t="shared" ca="1" si="0"/>
        <v>80</v>
      </c>
      <c r="I10" s="7">
        <f t="shared" ca="1" si="0"/>
        <v>70</v>
      </c>
      <c r="J10" s="7">
        <f t="shared" ca="1" si="0"/>
        <v>65</v>
      </c>
      <c r="K10" s="7">
        <f t="shared" ca="1" si="0"/>
        <v>83</v>
      </c>
      <c r="L10" s="7">
        <f t="shared" ca="1" si="0"/>
        <v>82</v>
      </c>
      <c r="M10" s="7">
        <f t="shared" ca="1" si="0"/>
        <v>73</v>
      </c>
      <c r="N10" s="7">
        <f t="shared" ca="1" si="0"/>
        <v>60</v>
      </c>
      <c r="O10" s="7">
        <f t="shared" ca="1" si="0"/>
        <v>87</v>
      </c>
      <c r="P10" s="7">
        <f t="shared" ca="1" si="2"/>
        <v>213</v>
      </c>
      <c r="Q10" s="7">
        <f t="shared" ca="1" si="3"/>
        <v>1284</v>
      </c>
      <c r="R10" s="8">
        <f t="shared" ca="1" si="4"/>
        <v>0.71333333333333337</v>
      </c>
    </row>
    <row r="11" spans="1:21" x14ac:dyDescent="0.45">
      <c r="A11" s="4" t="s">
        <v>26</v>
      </c>
      <c r="B11" s="7">
        <f t="shared" ca="1" si="1"/>
        <v>100</v>
      </c>
      <c r="C11" s="7">
        <f t="shared" ca="1" si="0"/>
        <v>80</v>
      </c>
      <c r="D11" s="7">
        <f t="shared" ca="1" si="0"/>
        <v>82</v>
      </c>
      <c r="E11" s="7">
        <f t="shared" ca="1" si="0"/>
        <v>80</v>
      </c>
      <c r="F11" s="7">
        <f t="shared" ca="1" si="0"/>
        <v>58</v>
      </c>
      <c r="G11" s="7">
        <f t="shared" ca="1" si="0"/>
        <v>92</v>
      </c>
      <c r="H11" s="7">
        <f t="shared" ca="1" si="0"/>
        <v>86</v>
      </c>
      <c r="I11" s="7">
        <f t="shared" ca="1" si="0"/>
        <v>97</v>
      </c>
      <c r="J11" s="7">
        <f t="shared" ca="1" si="0"/>
        <v>64</v>
      </c>
      <c r="K11" s="7">
        <f t="shared" ca="1" si="0"/>
        <v>82</v>
      </c>
      <c r="L11" s="7">
        <f t="shared" ca="1" si="0"/>
        <v>62</v>
      </c>
      <c r="M11" s="7">
        <f t="shared" ca="1" si="0"/>
        <v>79</v>
      </c>
      <c r="N11" s="7">
        <f t="shared" ca="1" si="0"/>
        <v>71</v>
      </c>
      <c r="O11" s="7">
        <f t="shared" ca="1" si="0"/>
        <v>79</v>
      </c>
      <c r="P11" s="7">
        <f t="shared" ca="1" si="2"/>
        <v>230</v>
      </c>
      <c r="Q11" s="7">
        <f t="shared" ca="1" si="3"/>
        <v>1342</v>
      </c>
      <c r="R11" s="8">
        <f t="shared" ca="1" si="4"/>
        <v>0.74555555555555553</v>
      </c>
    </row>
    <row r="12" spans="1:21" x14ac:dyDescent="0.45">
      <c r="A12" s="4" t="s">
        <v>27</v>
      </c>
      <c r="B12" s="7">
        <f t="shared" ca="1" si="1"/>
        <v>62</v>
      </c>
      <c r="C12" s="7">
        <f t="shared" ca="1" si="0"/>
        <v>67</v>
      </c>
      <c r="D12" s="7">
        <f t="shared" ca="1" si="0"/>
        <v>91</v>
      </c>
      <c r="E12" s="7">
        <f t="shared" ca="1" si="0"/>
        <v>63</v>
      </c>
      <c r="F12" s="7">
        <f t="shared" ca="1" si="0"/>
        <v>75</v>
      </c>
      <c r="G12" s="7">
        <f t="shared" ca="1" si="0"/>
        <v>70</v>
      </c>
      <c r="H12" s="7">
        <f t="shared" ca="1" si="0"/>
        <v>98</v>
      </c>
      <c r="I12" s="7">
        <f t="shared" ca="1" si="0"/>
        <v>60</v>
      </c>
      <c r="J12" s="7">
        <f t="shared" ca="1" si="0"/>
        <v>77</v>
      </c>
      <c r="K12" s="7">
        <f t="shared" ca="1" si="0"/>
        <v>79</v>
      </c>
      <c r="L12" s="7">
        <f t="shared" ca="1" si="0"/>
        <v>82</v>
      </c>
      <c r="M12" s="7">
        <f t="shared" ca="1" si="0"/>
        <v>65</v>
      </c>
      <c r="N12" s="7">
        <f t="shared" ca="1" si="0"/>
        <v>95</v>
      </c>
      <c r="O12" s="7">
        <f t="shared" ca="1" si="0"/>
        <v>83</v>
      </c>
      <c r="P12" s="7">
        <f t="shared" ca="1" si="2"/>
        <v>368</v>
      </c>
      <c r="Q12" s="7">
        <f t="shared" ca="1" si="3"/>
        <v>1435</v>
      </c>
      <c r="R12" s="8">
        <f t="shared" ca="1" si="4"/>
        <v>0.79722222222222228</v>
      </c>
    </row>
    <row r="13" spans="1:21" x14ac:dyDescent="0.45">
      <c r="A13" s="4" t="s">
        <v>28</v>
      </c>
      <c r="B13" s="7">
        <f t="shared" ca="1" si="1"/>
        <v>94</v>
      </c>
      <c r="C13" s="7">
        <f t="shared" ca="1" si="0"/>
        <v>91</v>
      </c>
      <c r="D13" s="7">
        <f t="shared" ca="1" si="0"/>
        <v>69</v>
      </c>
      <c r="E13" s="7">
        <f t="shared" ca="1" si="0"/>
        <v>100</v>
      </c>
      <c r="F13" s="7">
        <f t="shared" ca="1" si="0"/>
        <v>80</v>
      </c>
      <c r="G13" s="7">
        <f t="shared" ca="1" si="0"/>
        <v>63</v>
      </c>
      <c r="H13" s="7">
        <f t="shared" ca="1" si="0"/>
        <v>73</v>
      </c>
      <c r="I13" s="7">
        <f t="shared" ca="1" si="0"/>
        <v>81</v>
      </c>
      <c r="J13" s="7">
        <f t="shared" ca="1" si="0"/>
        <v>91</v>
      </c>
      <c r="K13" s="7">
        <f t="shared" ca="1" si="0"/>
        <v>90</v>
      </c>
      <c r="L13" s="7">
        <f t="shared" ca="1" si="0"/>
        <v>98</v>
      </c>
      <c r="M13" s="7">
        <f t="shared" ca="1" si="0"/>
        <v>64</v>
      </c>
      <c r="N13" s="7">
        <f t="shared" ca="1" si="0"/>
        <v>67</v>
      </c>
      <c r="O13" s="7">
        <f t="shared" ca="1" si="0"/>
        <v>93</v>
      </c>
      <c r="P13" s="7">
        <f t="shared" ca="1" si="2"/>
        <v>312</v>
      </c>
      <c r="Q13" s="7">
        <f t="shared" ca="1" si="3"/>
        <v>1466</v>
      </c>
      <c r="R13" s="8">
        <f t="shared" ca="1" si="4"/>
        <v>0.81444444444444442</v>
      </c>
    </row>
    <row r="14" spans="1:21" x14ac:dyDescent="0.45">
      <c r="A14" s="4" t="s">
        <v>29</v>
      </c>
      <c r="B14" s="7">
        <f t="shared" ca="1" si="1"/>
        <v>63</v>
      </c>
      <c r="C14" s="7">
        <f t="shared" ca="1" si="0"/>
        <v>75</v>
      </c>
      <c r="D14" s="7">
        <f t="shared" ca="1" si="0"/>
        <v>60</v>
      </c>
      <c r="E14" s="7">
        <f t="shared" ca="1" si="0"/>
        <v>62</v>
      </c>
      <c r="F14" s="7">
        <f t="shared" ca="1" si="0"/>
        <v>60</v>
      </c>
      <c r="G14" s="7">
        <f t="shared" ca="1" si="0"/>
        <v>97</v>
      </c>
      <c r="H14" s="7">
        <f t="shared" ca="1" si="0"/>
        <v>75</v>
      </c>
      <c r="I14" s="7">
        <f t="shared" ca="1" si="0"/>
        <v>89</v>
      </c>
      <c r="J14" s="7">
        <f t="shared" ca="1" si="0"/>
        <v>59</v>
      </c>
      <c r="K14" s="7">
        <f t="shared" ca="1" si="0"/>
        <v>60</v>
      </c>
      <c r="L14" s="7">
        <f t="shared" ca="1" si="0"/>
        <v>74</v>
      </c>
      <c r="M14" s="7">
        <f t="shared" ca="1" si="0"/>
        <v>60</v>
      </c>
      <c r="N14" s="7">
        <f t="shared" ca="1" si="0"/>
        <v>69</v>
      </c>
      <c r="O14" s="7">
        <f t="shared" ca="1" si="0"/>
        <v>66</v>
      </c>
      <c r="P14" s="7">
        <f t="shared" ca="1" si="2"/>
        <v>321</v>
      </c>
      <c r="Q14" s="7">
        <f t="shared" ca="1" si="3"/>
        <v>1290</v>
      </c>
      <c r="R14" s="8">
        <f t="shared" ca="1" si="4"/>
        <v>0.71666666666666667</v>
      </c>
    </row>
    <row r="15" spans="1:21" x14ac:dyDescent="0.45">
      <c r="A15" s="4" t="s">
        <v>30</v>
      </c>
      <c r="B15" s="7">
        <f t="shared" ca="1" si="1"/>
        <v>61</v>
      </c>
      <c r="C15" s="7">
        <f t="shared" ca="1" si="0"/>
        <v>87</v>
      </c>
      <c r="D15" s="7">
        <f t="shared" ca="1" si="0"/>
        <v>71</v>
      </c>
      <c r="E15" s="7">
        <f t="shared" ca="1" si="0"/>
        <v>64</v>
      </c>
      <c r="F15" s="7">
        <f t="shared" ca="1" si="0"/>
        <v>90</v>
      </c>
      <c r="G15" s="7">
        <f t="shared" ca="1" si="0"/>
        <v>91</v>
      </c>
      <c r="H15" s="7">
        <f t="shared" ca="1" si="0"/>
        <v>99</v>
      </c>
      <c r="I15" s="7">
        <f t="shared" ca="1" si="0"/>
        <v>73</v>
      </c>
      <c r="J15" s="7">
        <f t="shared" ca="1" si="0"/>
        <v>69</v>
      </c>
      <c r="K15" s="7">
        <f t="shared" ca="1" si="0"/>
        <v>98</v>
      </c>
      <c r="L15" s="7">
        <f t="shared" ca="1" si="0"/>
        <v>95</v>
      </c>
      <c r="M15" s="7">
        <f t="shared" ca="1" si="0"/>
        <v>86</v>
      </c>
      <c r="N15" s="7">
        <f t="shared" ca="1" si="0"/>
        <v>64</v>
      </c>
      <c r="O15" s="7">
        <f t="shared" ca="1" si="0"/>
        <v>63</v>
      </c>
      <c r="P15" s="7">
        <f t="shared" ca="1" si="2"/>
        <v>360</v>
      </c>
      <c r="Q15" s="7">
        <f t="shared" ca="1" si="3"/>
        <v>1471</v>
      </c>
      <c r="R15" s="8">
        <f t="shared" ca="1" si="4"/>
        <v>0.81722222222222218</v>
      </c>
    </row>
    <row r="16" spans="1:21" x14ac:dyDescent="0.45">
      <c r="A16" s="4" t="s">
        <v>31</v>
      </c>
      <c r="B16" s="7">
        <f t="shared" ca="1" si="1"/>
        <v>97</v>
      </c>
      <c r="C16" s="7">
        <f t="shared" ca="1" si="0"/>
        <v>83</v>
      </c>
      <c r="D16" s="7">
        <f t="shared" ca="1" si="0"/>
        <v>65</v>
      </c>
      <c r="E16" s="7">
        <f t="shared" ca="1" si="0"/>
        <v>89</v>
      </c>
      <c r="F16" s="7">
        <f t="shared" ca="1" si="0"/>
        <v>95</v>
      </c>
      <c r="G16" s="7">
        <f t="shared" ca="1" si="0"/>
        <v>81</v>
      </c>
      <c r="H16" s="7">
        <f t="shared" ca="1" si="0"/>
        <v>90</v>
      </c>
      <c r="I16" s="7">
        <f t="shared" ca="1" si="0"/>
        <v>76</v>
      </c>
      <c r="J16" s="7">
        <f t="shared" ca="1" si="0"/>
        <v>82</v>
      </c>
      <c r="K16" s="7">
        <f t="shared" ca="1" si="0"/>
        <v>84</v>
      </c>
      <c r="L16" s="7">
        <f t="shared" ca="1" si="0"/>
        <v>69</v>
      </c>
      <c r="M16" s="7">
        <f t="shared" ca="1" si="0"/>
        <v>76</v>
      </c>
      <c r="N16" s="7">
        <f t="shared" ca="1" si="0"/>
        <v>73</v>
      </c>
      <c r="O16" s="7">
        <f t="shared" ca="1" si="0"/>
        <v>80</v>
      </c>
      <c r="P16" s="7">
        <f t="shared" ca="1" si="2"/>
        <v>398</v>
      </c>
      <c r="Q16" s="7">
        <f t="shared" ca="1" si="3"/>
        <v>1538</v>
      </c>
      <c r="R16" s="8">
        <f t="shared" ca="1" si="4"/>
        <v>0.85444444444444445</v>
      </c>
    </row>
    <row r="17" spans="1:18" x14ac:dyDescent="0.45">
      <c r="A17" s="4" t="s">
        <v>32</v>
      </c>
      <c r="B17" s="7">
        <f t="shared" ca="1" si="1"/>
        <v>88</v>
      </c>
      <c r="C17" s="7">
        <f t="shared" ca="1" si="0"/>
        <v>61</v>
      </c>
      <c r="D17" s="7">
        <f t="shared" ca="1" si="0"/>
        <v>65</v>
      </c>
      <c r="E17" s="7">
        <f t="shared" ca="1" si="0"/>
        <v>97</v>
      </c>
      <c r="F17" s="7">
        <f t="shared" ca="1" si="0"/>
        <v>66</v>
      </c>
      <c r="G17" s="7">
        <f t="shared" ca="1" si="0"/>
        <v>95</v>
      </c>
      <c r="H17" s="7">
        <f t="shared" ca="1" si="0"/>
        <v>86</v>
      </c>
      <c r="I17" s="7">
        <f t="shared" ca="1" si="0"/>
        <v>77</v>
      </c>
      <c r="J17" s="7">
        <f t="shared" ca="1" si="0"/>
        <v>100</v>
      </c>
      <c r="K17" s="7">
        <f t="shared" ca="1" si="0"/>
        <v>83</v>
      </c>
      <c r="L17" s="7">
        <f t="shared" ca="1" si="0"/>
        <v>75</v>
      </c>
      <c r="M17" s="7">
        <f t="shared" ca="1" si="0"/>
        <v>88</v>
      </c>
      <c r="N17" s="7">
        <f t="shared" ca="1" si="0"/>
        <v>94</v>
      </c>
      <c r="O17" s="7">
        <f t="shared" ca="1" si="0"/>
        <v>94</v>
      </c>
      <c r="P17" s="7">
        <f t="shared" ca="1" si="2"/>
        <v>345</v>
      </c>
      <c r="Q17" s="7">
        <f t="shared" ca="1" si="3"/>
        <v>1514</v>
      </c>
      <c r="R17" s="8">
        <f t="shared" ca="1" si="4"/>
        <v>0.84111111111111114</v>
      </c>
    </row>
    <row r="18" spans="1:18" x14ac:dyDescent="0.45">
      <c r="A18" s="4" t="s">
        <v>33</v>
      </c>
      <c r="B18" s="7">
        <f t="shared" ca="1" si="1"/>
        <v>78</v>
      </c>
      <c r="C18" s="7">
        <f t="shared" ca="1" si="0"/>
        <v>78</v>
      </c>
      <c r="D18" s="7">
        <f t="shared" ca="1" si="0"/>
        <v>98</v>
      </c>
      <c r="E18" s="7">
        <f t="shared" ca="1" si="0"/>
        <v>71</v>
      </c>
      <c r="F18" s="7">
        <f t="shared" ca="1" si="0"/>
        <v>62</v>
      </c>
      <c r="G18" s="7">
        <f t="shared" ca="1" si="0"/>
        <v>97</v>
      </c>
      <c r="H18" s="7">
        <f t="shared" ca="1" si="0"/>
        <v>81</v>
      </c>
      <c r="I18" s="7">
        <f t="shared" ca="1" si="0"/>
        <v>93</v>
      </c>
      <c r="J18" s="7">
        <f t="shared" ca="1" si="0"/>
        <v>74</v>
      </c>
      <c r="K18" s="7">
        <f t="shared" ca="1" si="0"/>
        <v>61</v>
      </c>
      <c r="L18" s="7">
        <f t="shared" ca="1" si="0"/>
        <v>73</v>
      </c>
      <c r="M18" s="7">
        <f t="shared" ca="1" si="0"/>
        <v>76</v>
      </c>
      <c r="N18" s="7">
        <f t="shared" ca="1" si="0"/>
        <v>61</v>
      </c>
      <c r="O18" s="7">
        <f t="shared" ca="1" si="0"/>
        <v>91</v>
      </c>
      <c r="P18" s="7">
        <f t="shared" ca="1" si="2"/>
        <v>247</v>
      </c>
      <c r="Q18" s="7">
        <f t="shared" ca="1" si="3"/>
        <v>1341</v>
      </c>
      <c r="R18" s="8">
        <f t="shared" ca="1" si="4"/>
        <v>0.745</v>
      </c>
    </row>
    <row r="19" spans="1:18" x14ac:dyDescent="0.45">
      <c r="A19" s="4" t="s">
        <v>34</v>
      </c>
      <c r="B19" s="7">
        <f t="shared" ca="1" si="1"/>
        <v>72</v>
      </c>
      <c r="C19" s="7">
        <f t="shared" ca="1" si="1"/>
        <v>73</v>
      </c>
      <c r="D19" s="7">
        <f t="shared" ca="1" si="1"/>
        <v>99</v>
      </c>
      <c r="E19" s="7">
        <f t="shared" ca="1" si="1"/>
        <v>95</v>
      </c>
      <c r="F19" s="7">
        <f t="shared" ca="1" si="1"/>
        <v>79</v>
      </c>
      <c r="G19" s="7">
        <f t="shared" ca="1" si="1"/>
        <v>79</v>
      </c>
      <c r="H19" s="7">
        <f t="shared" ca="1" si="1"/>
        <v>89</v>
      </c>
      <c r="I19" s="7">
        <f t="shared" ca="1" si="1"/>
        <v>89</v>
      </c>
      <c r="J19" s="7">
        <f t="shared" ca="1" si="1"/>
        <v>99</v>
      </c>
      <c r="K19" s="7">
        <f t="shared" ca="1" si="1"/>
        <v>91</v>
      </c>
      <c r="L19" s="7">
        <f t="shared" ca="1" si="1"/>
        <v>81</v>
      </c>
      <c r="M19" s="7">
        <f t="shared" ca="1" si="1"/>
        <v>62</v>
      </c>
      <c r="N19" s="7">
        <f t="shared" ca="1" si="1"/>
        <v>87</v>
      </c>
      <c r="O19" s="7">
        <f t="shared" ca="1" si="1"/>
        <v>93</v>
      </c>
      <c r="P19" s="7">
        <f t="shared" ca="1" si="2"/>
        <v>374</v>
      </c>
      <c r="Q19" s="7">
        <f t="shared" ca="1" si="3"/>
        <v>1562</v>
      </c>
      <c r="R19" s="8">
        <f t="shared" ca="1" si="4"/>
        <v>0.86777777777777776</v>
      </c>
    </row>
    <row r="20" spans="1:18" x14ac:dyDescent="0.45">
      <c r="A20" s="4" t="s">
        <v>35</v>
      </c>
      <c r="B20" s="7">
        <f t="shared" ca="1" si="1"/>
        <v>83</v>
      </c>
      <c r="C20" s="7">
        <f t="shared" ca="1" si="1"/>
        <v>95</v>
      </c>
      <c r="D20" s="7">
        <f t="shared" ca="1" si="1"/>
        <v>94</v>
      </c>
      <c r="E20" s="7">
        <f t="shared" ca="1" si="1"/>
        <v>64</v>
      </c>
      <c r="F20" s="7">
        <f t="shared" ca="1" si="1"/>
        <v>76</v>
      </c>
      <c r="G20" s="7">
        <f t="shared" ca="1" si="1"/>
        <v>100</v>
      </c>
      <c r="H20" s="7">
        <f t="shared" ca="1" si="1"/>
        <v>72</v>
      </c>
      <c r="I20" s="7">
        <f t="shared" ca="1" si="1"/>
        <v>82</v>
      </c>
      <c r="J20" s="7">
        <f t="shared" ca="1" si="1"/>
        <v>76</v>
      </c>
      <c r="K20" s="7">
        <f t="shared" ca="1" si="1"/>
        <v>97</v>
      </c>
      <c r="L20" s="7">
        <f t="shared" ca="1" si="1"/>
        <v>71</v>
      </c>
      <c r="M20" s="7">
        <f t="shared" ca="1" si="1"/>
        <v>74</v>
      </c>
      <c r="N20" s="7">
        <f t="shared" ca="1" si="1"/>
        <v>88</v>
      </c>
      <c r="O20" s="7">
        <f t="shared" ca="1" si="1"/>
        <v>97</v>
      </c>
      <c r="P20" s="7">
        <f t="shared" ca="1" si="2"/>
        <v>237</v>
      </c>
      <c r="Q20" s="7">
        <f t="shared" ca="1" si="3"/>
        <v>1406</v>
      </c>
      <c r="R20" s="8">
        <f t="shared" ca="1" si="4"/>
        <v>0.78111111111111109</v>
      </c>
    </row>
    <row r="21" spans="1:18" x14ac:dyDescent="0.45">
      <c r="A21" s="4" t="s">
        <v>36</v>
      </c>
      <c r="B21" s="7">
        <f t="shared" ca="1" si="1"/>
        <v>72</v>
      </c>
      <c r="C21" s="7">
        <f t="shared" ca="1" si="1"/>
        <v>69</v>
      </c>
      <c r="D21" s="7">
        <f t="shared" ca="1" si="1"/>
        <v>68</v>
      </c>
      <c r="E21" s="7">
        <f t="shared" ca="1" si="1"/>
        <v>67</v>
      </c>
      <c r="F21" s="7">
        <f t="shared" ca="1" si="1"/>
        <v>83</v>
      </c>
      <c r="G21" s="7">
        <f t="shared" ca="1" si="1"/>
        <v>75</v>
      </c>
      <c r="H21" s="7">
        <f t="shared" ca="1" si="1"/>
        <v>76</v>
      </c>
      <c r="I21" s="7">
        <f t="shared" ca="1" si="1"/>
        <v>88</v>
      </c>
      <c r="J21" s="7">
        <f t="shared" ca="1" si="1"/>
        <v>60</v>
      </c>
      <c r="K21" s="7">
        <f t="shared" ca="1" si="1"/>
        <v>74</v>
      </c>
      <c r="L21" s="7">
        <f t="shared" ca="1" si="1"/>
        <v>72</v>
      </c>
      <c r="M21" s="7">
        <f t="shared" ca="1" si="1"/>
        <v>72</v>
      </c>
      <c r="N21" s="7">
        <f t="shared" ca="1" si="1"/>
        <v>59</v>
      </c>
      <c r="O21" s="7">
        <f t="shared" ca="1" si="1"/>
        <v>90</v>
      </c>
      <c r="P21" s="7">
        <f t="shared" ca="1" si="2"/>
        <v>233</v>
      </c>
      <c r="Q21" s="7">
        <f t="shared" ca="1" si="3"/>
        <v>1258</v>
      </c>
      <c r="R21" s="8">
        <f t="shared" ca="1" si="4"/>
        <v>0.69888888888888889</v>
      </c>
    </row>
    <row r="22" spans="1:18" x14ac:dyDescent="0.45">
      <c r="A22" s="4" t="s">
        <v>37</v>
      </c>
      <c r="B22" s="7">
        <f t="shared" ca="1" si="1"/>
        <v>65</v>
      </c>
      <c r="C22" s="7">
        <f t="shared" ca="1" si="1"/>
        <v>64</v>
      </c>
      <c r="D22" s="7">
        <f t="shared" ca="1" si="1"/>
        <v>58</v>
      </c>
      <c r="E22" s="7">
        <f t="shared" ca="1" si="1"/>
        <v>59</v>
      </c>
      <c r="F22" s="7">
        <f t="shared" ca="1" si="1"/>
        <v>92</v>
      </c>
      <c r="G22" s="7">
        <f t="shared" ca="1" si="1"/>
        <v>69</v>
      </c>
      <c r="H22" s="7">
        <f t="shared" ca="1" si="1"/>
        <v>93</v>
      </c>
      <c r="I22" s="7">
        <f t="shared" ca="1" si="1"/>
        <v>69</v>
      </c>
      <c r="J22" s="7">
        <f t="shared" ca="1" si="1"/>
        <v>90</v>
      </c>
      <c r="K22" s="7">
        <f t="shared" ca="1" si="1"/>
        <v>67</v>
      </c>
      <c r="L22" s="7">
        <f t="shared" ca="1" si="1"/>
        <v>58</v>
      </c>
      <c r="M22" s="7">
        <f t="shared" ca="1" si="1"/>
        <v>62</v>
      </c>
      <c r="N22" s="7">
        <f t="shared" ca="1" si="1"/>
        <v>74</v>
      </c>
      <c r="O22" s="7">
        <f t="shared" ca="1" si="1"/>
        <v>90</v>
      </c>
      <c r="P22" s="7">
        <f t="shared" ca="1" si="2"/>
        <v>208</v>
      </c>
      <c r="Q22" s="7">
        <f t="shared" ca="1" si="3"/>
        <v>1218</v>
      </c>
      <c r="R22" s="8">
        <f t="shared" ca="1" si="4"/>
        <v>0.67666666666666664</v>
      </c>
    </row>
    <row r="23" spans="1:18" x14ac:dyDescent="0.45">
      <c r="A23" s="4" t="s">
        <v>38</v>
      </c>
      <c r="B23" s="7">
        <f t="shared" ca="1" si="1"/>
        <v>77</v>
      </c>
      <c r="C23" s="7">
        <f t="shared" ca="1" si="1"/>
        <v>73</v>
      </c>
      <c r="D23" s="7">
        <f t="shared" ca="1" si="1"/>
        <v>63</v>
      </c>
      <c r="E23" s="7">
        <f t="shared" ca="1" si="1"/>
        <v>85</v>
      </c>
      <c r="F23" s="7">
        <f t="shared" ca="1" si="1"/>
        <v>98</v>
      </c>
      <c r="G23" s="7">
        <f t="shared" ca="1" si="1"/>
        <v>90</v>
      </c>
      <c r="H23" s="7">
        <f t="shared" ca="1" si="1"/>
        <v>91</v>
      </c>
      <c r="I23" s="7">
        <f t="shared" ca="1" si="1"/>
        <v>75</v>
      </c>
      <c r="J23" s="7">
        <f t="shared" ca="1" si="1"/>
        <v>71</v>
      </c>
      <c r="K23" s="7">
        <f t="shared" ca="1" si="1"/>
        <v>59</v>
      </c>
      <c r="L23" s="7">
        <f t="shared" ca="1" si="1"/>
        <v>90</v>
      </c>
      <c r="M23" s="7">
        <f t="shared" ca="1" si="1"/>
        <v>92</v>
      </c>
      <c r="N23" s="7">
        <f t="shared" ca="1" si="1"/>
        <v>59</v>
      </c>
      <c r="O23" s="7">
        <f t="shared" ca="1" si="1"/>
        <v>96</v>
      </c>
      <c r="P23" s="7">
        <f t="shared" ca="1" si="2"/>
        <v>271</v>
      </c>
      <c r="Q23" s="7">
        <f t="shared" ca="1" si="3"/>
        <v>1390</v>
      </c>
      <c r="R23" s="8">
        <f t="shared" ca="1" si="4"/>
        <v>0.77222222222222225</v>
      </c>
    </row>
    <row r="24" spans="1:18" x14ac:dyDescent="0.45">
      <c r="A24" s="4" t="s">
        <v>39</v>
      </c>
      <c r="B24" s="7">
        <f t="shared" ca="1" si="1"/>
        <v>80</v>
      </c>
      <c r="C24" s="7">
        <f t="shared" ca="1" si="1"/>
        <v>61</v>
      </c>
      <c r="D24" s="7">
        <f t="shared" ca="1" si="1"/>
        <v>80</v>
      </c>
      <c r="E24" s="7">
        <f t="shared" ca="1" si="1"/>
        <v>90</v>
      </c>
      <c r="F24" s="7">
        <f t="shared" ca="1" si="1"/>
        <v>60</v>
      </c>
      <c r="G24" s="7">
        <f t="shared" ca="1" si="1"/>
        <v>77</v>
      </c>
      <c r="H24" s="7">
        <f t="shared" ca="1" si="1"/>
        <v>87</v>
      </c>
      <c r="I24" s="7">
        <f t="shared" ca="1" si="1"/>
        <v>89</v>
      </c>
      <c r="J24" s="7">
        <f t="shared" ca="1" si="1"/>
        <v>95</v>
      </c>
      <c r="K24" s="7">
        <f t="shared" ca="1" si="1"/>
        <v>66</v>
      </c>
      <c r="L24" s="7">
        <f t="shared" ca="1" si="1"/>
        <v>96</v>
      </c>
      <c r="M24" s="7">
        <f t="shared" ca="1" si="1"/>
        <v>65</v>
      </c>
      <c r="N24" s="7">
        <f t="shared" ca="1" si="1"/>
        <v>97</v>
      </c>
      <c r="O24" s="7">
        <f t="shared" ca="1" si="1"/>
        <v>69</v>
      </c>
      <c r="P24" s="7">
        <f t="shared" ca="1" si="2"/>
        <v>274</v>
      </c>
      <c r="Q24" s="7">
        <f t="shared" ca="1" si="3"/>
        <v>1386</v>
      </c>
      <c r="R24" s="8">
        <f t="shared" ca="1" si="4"/>
        <v>0.77</v>
      </c>
    </row>
    <row r="25" spans="1:18" x14ac:dyDescent="0.45">
      <c r="A25" s="4" t="s">
        <v>40</v>
      </c>
      <c r="B25" s="7">
        <f t="shared" ca="1" si="1"/>
        <v>59</v>
      </c>
      <c r="C25" s="7">
        <f t="shared" ca="1" si="1"/>
        <v>73</v>
      </c>
      <c r="D25" s="7">
        <f t="shared" ca="1" si="1"/>
        <v>70</v>
      </c>
      <c r="E25" s="7">
        <f t="shared" ca="1" si="1"/>
        <v>58</v>
      </c>
      <c r="F25" s="7">
        <f t="shared" ca="1" si="1"/>
        <v>61</v>
      </c>
      <c r="G25" s="7">
        <f t="shared" ca="1" si="1"/>
        <v>86</v>
      </c>
      <c r="H25" s="7">
        <f t="shared" ca="1" si="1"/>
        <v>94</v>
      </c>
      <c r="I25" s="7">
        <f t="shared" ca="1" si="1"/>
        <v>67</v>
      </c>
      <c r="J25" s="7">
        <f t="shared" ca="1" si="1"/>
        <v>92</v>
      </c>
      <c r="K25" s="7">
        <f t="shared" ca="1" si="1"/>
        <v>89</v>
      </c>
      <c r="L25" s="7">
        <f t="shared" ca="1" si="1"/>
        <v>67</v>
      </c>
      <c r="M25" s="7">
        <f t="shared" ca="1" si="1"/>
        <v>68</v>
      </c>
      <c r="N25" s="7">
        <f t="shared" ca="1" si="1"/>
        <v>79</v>
      </c>
      <c r="O25" s="7">
        <f t="shared" ca="1" si="1"/>
        <v>76</v>
      </c>
      <c r="P25" s="7">
        <f t="shared" ca="1" si="2"/>
        <v>396</v>
      </c>
      <c r="Q25" s="7">
        <f t="shared" ca="1" si="3"/>
        <v>1435</v>
      </c>
      <c r="R25" s="8">
        <f t="shared" ca="1" si="4"/>
        <v>0.79722222222222228</v>
      </c>
    </row>
    <row r="26" spans="1:18" x14ac:dyDescent="0.45">
      <c r="A26" s="4" t="s">
        <v>41</v>
      </c>
      <c r="B26" s="7">
        <f t="shared" ca="1" si="1"/>
        <v>100</v>
      </c>
      <c r="C26" s="7">
        <f t="shared" ca="1" si="1"/>
        <v>71</v>
      </c>
      <c r="D26" s="7">
        <f t="shared" ca="1" si="1"/>
        <v>100</v>
      </c>
      <c r="E26" s="7">
        <f t="shared" ca="1" si="1"/>
        <v>79</v>
      </c>
      <c r="F26" s="7">
        <f t="shared" ca="1" si="1"/>
        <v>60</v>
      </c>
      <c r="G26" s="7">
        <f t="shared" ca="1" si="1"/>
        <v>84</v>
      </c>
      <c r="H26" s="7">
        <f t="shared" ca="1" si="1"/>
        <v>59</v>
      </c>
      <c r="I26" s="7">
        <f t="shared" ca="1" si="1"/>
        <v>81</v>
      </c>
      <c r="J26" s="7">
        <f t="shared" ca="1" si="1"/>
        <v>64</v>
      </c>
      <c r="K26" s="7">
        <f t="shared" ca="1" si="1"/>
        <v>67</v>
      </c>
      <c r="L26" s="7">
        <f t="shared" ca="1" si="1"/>
        <v>64</v>
      </c>
      <c r="M26" s="7">
        <f t="shared" ca="1" si="1"/>
        <v>72</v>
      </c>
      <c r="N26" s="7">
        <f t="shared" ca="1" si="1"/>
        <v>67</v>
      </c>
      <c r="O26" s="7">
        <f t="shared" ca="1" si="1"/>
        <v>93</v>
      </c>
      <c r="P26" s="7">
        <f t="shared" ca="1" si="2"/>
        <v>219</v>
      </c>
      <c r="Q26" s="7">
        <f t="shared" ca="1" si="3"/>
        <v>1280</v>
      </c>
      <c r="R26" s="8">
        <f t="shared" ca="1" si="4"/>
        <v>0.71111111111111114</v>
      </c>
    </row>
    <row r="27" spans="1:18" x14ac:dyDescent="0.45">
      <c r="A27" s="4" t="s">
        <v>42</v>
      </c>
      <c r="B27" s="7">
        <f t="shared" ca="1" si="1"/>
        <v>64</v>
      </c>
      <c r="C27" s="7">
        <f t="shared" ca="1" si="1"/>
        <v>85</v>
      </c>
      <c r="D27" s="7">
        <f t="shared" ca="1" si="1"/>
        <v>93</v>
      </c>
      <c r="E27" s="7">
        <f t="shared" ca="1" si="1"/>
        <v>89</v>
      </c>
      <c r="F27" s="7">
        <f t="shared" ca="1" si="1"/>
        <v>83</v>
      </c>
      <c r="G27" s="7">
        <f t="shared" ca="1" si="1"/>
        <v>87</v>
      </c>
      <c r="H27" s="7">
        <f t="shared" ca="1" si="1"/>
        <v>66</v>
      </c>
      <c r="I27" s="7">
        <f t="shared" ca="1" si="1"/>
        <v>88</v>
      </c>
      <c r="J27" s="7">
        <f t="shared" ca="1" si="1"/>
        <v>63</v>
      </c>
      <c r="K27" s="7">
        <f t="shared" ca="1" si="1"/>
        <v>79</v>
      </c>
      <c r="L27" s="7">
        <f t="shared" ca="1" si="1"/>
        <v>93</v>
      </c>
      <c r="M27" s="7">
        <f t="shared" ca="1" si="1"/>
        <v>67</v>
      </c>
      <c r="N27" s="7">
        <f t="shared" ca="1" si="1"/>
        <v>65</v>
      </c>
      <c r="O27" s="7">
        <f t="shared" ca="1" si="1"/>
        <v>76</v>
      </c>
      <c r="P27" s="7">
        <f t="shared" ca="1" si="2"/>
        <v>274</v>
      </c>
      <c r="Q27" s="7">
        <f t="shared" ca="1" si="3"/>
        <v>1372</v>
      </c>
      <c r="R27" s="8">
        <f t="shared" ca="1" si="4"/>
        <v>0.76222222222222225</v>
      </c>
    </row>
    <row r="28" spans="1:18" x14ac:dyDescent="0.45">
      <c r="A28" s="4" t="s">
        <v>43</v>
      </c>
      <c r="B28" s="7">
        <f t="shared" ca="1" si="1"/>
        <v>99</v>
      </c>
      <c r="C28" s="7">
        <f t="shared" ca="1" si="1"/>
        <v>65</v>
      </c>
      <c r="D28" s="7">
        <f t="shared" ca="1" si="1"/>
        <v>78</v>
      </c>
      <c r="E28" s="7">
        <f t="shared" ca="1" si="1"/>
        <v>80</v>
      </c>
      <c r="F28" s="7">
        <f t="shared" ca="1" si="1"/>
        <v>75</v>
      </c>
      <c r="G28" s="7">
        <f t="shared" ca="1" si="1"/>
        <v>91</v>
      </c>
      <c r="H28" s="7">
        <f t="shared" ca="1" si="1"/>
        <v>87</v>
      </c>
      <c r="I28" s="7">
        <f t="shared" ca="1" si="1"/>
        <v>95</v>
      </c>
      <c r="J28" s="7">
        <f t="shared" ca="1" si="1"/>
        <v>72</v>
      </c>
      <c r="K28" s="7">
        <f t="shared" ca="1" si="1"/>
        <v>97</v>
      </c>
      <c r="L28" s="7">
        <f t="shared" ca="1" si="1"/>
        <v>75</v>
      </c>
      <c r="M28" s="7">
        <f t="shared" ca="1" si="1"/>
        <v>61</v>
      </c>
      <c r="N28" s="7">
        <f t="shared" ca="1" si="1"/>
        <v>77</v>
      </c>
      <c r="O28" s="7">
        <f t="shared" ca="1" si="1"/>
        <v>65</v>
      </c>
      <c r="P28" s="7">
        <f t="shared" ca="1" si="2"/>
        <v>213</v>
      </c>
      <c r="Q28" s="7">
        <f t="shared" ca="1" si="3"/>
        <v>1330</v>
      </c>
      <c r="R28" s="8">
        <f t="shared" ca="1" si="4"/>
        <v>0.73888888888888893</v>
      </c>
    </row>
    <row r="29" spans="1:18" x14ac:dyDescent="0.45">
      <c r="A29" s="4" t="s">
        <v>44</v>
      </c>
      <c r="B29" s="7">
        <f t="shared" ca="1" si="1"/>
        <v>85</v>
      </c>
      <c r="C29" s="7">
        <f t="shared" ca="1" si="1"/>
        <v>69</v>
      </c>
      <c r="D29" s="7">
        <f t="shared" ca="1" si="1"/>
        <v>89</v>
      </c>
      <c r="E29" s="7">
        <f t="shared" ca="1" si="1"/>
        <v>80</v>
      </c>
      <c r="F29" s="7">
        <f t="shared" ca="1" si="1"/>
        <v>67</v>
      </c>
      <c r="G29" s="7">
        <f t="shared" ca="1" si="1"/>
        <v>62</v>
      </c>
      <c r="H29" s="7">
        <f t="shared" ca="1" si="1"/>
        <v>88</v>
      </c>
      <c r="I29" s="7">
        <f t="shared" ca="1" si="1"/>
        <v>68</v>
      </c>
      <c r="J29" s="7">
        <f t="shared" ca="1" si="1"/>
        <v>92</v>
      </c>
      <c r="K29" s="7">
        <f t="shared" ca="1" si="1"/>
        <v>80</v>
      </c>
      <c r="L29" s="7">
        <f t="shared" ca="1" si="1"/>
        <v>97</v>
      </c>
      <c r="M29" s="7">
        <f t="shared" ca="1" si="1"/>
        <v>65</v>
      </c>
      <c r="N29" s="7">
        <f t="shared" ca="1" si="1"/>
        <v>76</v>
      </c>
      <c r="O29" s="7">
        <f t="shared" ca="1" si="1"/>
        <v>88</v>
      </c>
      <c r="P29" s="7">
        <f t="shared" ca="1" si="2"/>
        <v>290</v>
      </c>
      <c r="Q29" s="7">
        <f t="shared" ca="1" si="3"/>
        <v>1396</v>
      </c>
      <c r="R29" s="8">
        <f t="shared" ca="1" si="4"/>
        <v>0.77555555555555555</v>
      </c>
    </row>
    <row r="30" spans="1:18" x14ac:dyDescent="0.45">
      <c r="A30" s="4" t="s">
        <v>45</v>
      </c>
      <c r="B30" s="7">
        <f t="shared" ca="1" si="1"/>
        <v>63</v>
      </c>
      <c r="C30" s="7">
        <f t="shared" ca="1" si="1"/>
        <v>96</v>
      </c>
      <c r="D30" s="7">
        <f t="shared" ca="1" si="1"/>
        <v>76</v>
      </c>
      <c r="E30" s="7">
        <f t="shared" ca="1" si="1"/>
        <v>94</v>
      </c>
      <c r="F30" s="7">
        <f t="shared" ca="1" si="1"/>
        <v>71</v>
      </c>
      <c r="G30" s="7">
        <f t="shared" ca="1" si="1"/>
        <v>91</v>
      </c>
      <c r="H30" s="7">
        <f t="shared" ca="1" si="1"/>
        <v>71</v>
      </c>
      <c r="I30" s="7">
        <f t="shared" ca="1" si="1"/>
        <v>94</v>
      </c>
      <c r="J30" s="7">
        <f t="shared" ca="1" si="1"/>
        <v>67</v>
      </c>
      <c r="K30" s="7">
        <f t="shared" ca="1" si="1"/>
        <v>98</v>
      </c>
      <c r="L30" s="7">
        <f t="shared" ca="1" si="1"/>
        <v>89</v>
      </c>
      <c r="M30" s="7">
        <f t="shared" ca="1" si="1"/>
        <v>84</v>
      </c>
      <c r="N30" s="7">
        <f t="shared" ca="1" si="1"/>
        <v>98</v>
      </c>
      <c r="O30" s="7">
        <f t="shared" ca="1" si="1"/>
        <v>69</v>
      </c>
      <c r="P30" s="7">
        <f t="shared" ca="1" si="2"/>
        <v>373</v>
      </c>
      <c r="Q30" s="7">
        <f t="shared" ca="1" si="3"/>
        <v>1534</v>
      </c>
      <c r="R30" s="8">
        <f t="shared" ca="1" si="4"/>
        <v>0.85222222222222221</v>
      </c>
    </row>
    <row r="31" spans="1:18" x14ac:dyDescent="0.45">
      <c r="A31" s="4" t="s">
        <v>46</v>
      </c>
      <c r="B31" s="7">
        <f t="shared" ca="1" si="1"/>
        <v>67</v>
      </c>
      <c r="C31" s="7">
        <f t="shared" ca="1" si="1"/>
        <v>62</v>
      </c>
      <c r="D31" s="7">
        <f t="shared" ca="1" si="1"/>
        <v>68</v>
      </c>
      <c r="E31" s="7">
        <f t="shared" ca="1" si="1"/>
        <v>84</v>
      </c>
      <c r="F31" s="7">
        <f t="shared" ca="1" si="1"/>
        <v>90</v>
      </c>
      <c r="G31" s="7">
        <f t="shared" ca="1" si="1"/>
        <v>83</v>
      </c>
      <c r="H31" s="7">
        <f t="shared" ca="1" si="1"/>
        <v>85</v>
      </c>
      <c r="I31" s="7">
        <f t="shared" ca="1" si="1"/>
        <v>65</v>
      </c>
      <c r="J31" s="7">
        <f t="shared" ca="1" si="1"/>
        <v>99</v>
      </c>
      <c r="K31" s="7">
        <f t="shared" ca="1" si="1"/>
        <v>92</v>
      </c>
      <c r="L31" s="7">
        <f t="shared" ca="1" si="1"/>
        <v>91</v>
      </c>
      <c r="M31" s="7">
        <f t="shared" ca="1" si="1"/>
        <v>79</v>
      </c>
      <c r="N31" s="7">
        <f t="shared" ca="1" si="1"/>
        <v>98</v>
      </c>
      <c r="O31" s="7">
        <f t="shared" ca="1" si="1"/>
        <v>90</v>
      </c>
      <c r="P31" s="7">
        <f t="shared" ca="1" si="2"/>
        <v>330</v>
      </c>
      <c r="Q31" s="7">
        <f t="shared" ca="1" si="3"/>
        <v>1483</v>
      </c>
      <c r="R31" s="8">
        <f t="shared" ca="1" si="4"/>
        <v>0.82388888888888889</v>
      </c>
    </row>
    <row r="32" spans="1:18" x14ac:dyDescent="0.45">
      <c r="A32" s="4" t="s">
        <v>47</v>
      </c>
      <c r="B32" s="7">
        <f t="shared" ca="1" si="1"/>
        <v>100</v>
      </c>
      <c r="C32" s="7">
        <f t="shared" ca="1" si="1"/>
        <v>59</v>
      </c>
      <c r="D32" s="7">
        <f t="shared" ca="1" si="1"/>
        <v>73</v>
      </c>
      <c r="E32" s="7">
        <f t="shared" ca="1" si="1"/>
        <v>64</v>
      </c>
      <c r="F32" s="7">
        <f t="shared" ca="1" si="1"/>
        <v>92</v>
      </c>
      <c r="G32" s="7">
        <f t="shared" ca="1" si="1"/>
        <v>86</v>
      </c>
      <c r="H32" s="7">
        <f t="shared" ca="1" si="1"/>
        <v>99</v>
      </c>
      <c r="I32" s="7">
        <f t="shared" ca="1" si="1"/>
        <v>79</v>
      </c>
      <c r="J32" s="7">
        <f t="shared" ca="1" si="1"/>
        <v>92</v>
      </c>
      <c r="K32" s="7">
        <f t="shared" ca="1" si="1"/>
        <v>71</v>
      </c>
      <c r="L32" s="7">
        <f t="shared" ca="1" si="1"/>
        <v>86</v>
      </c>
      <c r="M32" s="7">
        <f t="shared" ca="1" si="1"/>
        <v>65</v>
      </c>
      <c r="N32" s="7">
        <f t="shared" ca="1" si="1"/>
        <v>76</v>
      </c>
      <c r="O32" s="7">
        <f t="shared" ca="1" si="1"/>
        <v>96</v>
      </c>
      <c r="P32" s="7">
        <f t="shared" ca="1" si="2"/>
        <v>368</v>
      </c>
      <c r="Q32" s="7">
        <f t="shared" ca="1" si="3"/>
        <v>1506</v>
      </c>
      <c r="R32" s="8">
        <f t="shared" ca="1" si="4"/>
        <v>0.83666666666666667</v>
      </c>
    </row>
    <row r="33" spans="1:18" x14ac:dyDescent="0.45">
      <c r="A33" s="4" t="s">
        <v>48</v>
      </c>
      <c r="B33" s="7">
        <f t="shared" ca="1" si="1"/>
        <v>91</v>
      </c>
      <c r="C33" s="7">
        <f t="shared" ca="1" si="1"/>
        <v>83</v>
      </c>
      <c r="D33" s="7">
        <f t="shared" ca="1" si="1"/>
        <v>64</v>
      </c>
      <c r="E33" s="7">
        <f t="shared" ca="1" si="1"/>
        <v>58</v>
      </c>
      <c r="F33" s="7">
        <f t="shared" ca="1" si="1"/>
        <v>63</v>
      </c>
      <c r="G33" s="7">
        <f t="shared" ca="1" si="1"/>
        <v>84</v>
      </c>
      <c r="H33" s="7">
        <f t="shared" ca="1" si="1"/>
        <v>91</v>
      </c>
      <c r="I33" s="7">
        <f t="shared" ca="1" si="1"/>
        <v>67</v>
      </c>
      <c r="J33" s="7">
        <f t="shared" ca="1" si="1"/>
        <v>93</v>
      </c>
      <c r="K33" s="7">
        <f t="shared" ca="1" si="1"/>
        <v>93</v>
      </c>
      <c r="L33" s="7">
        <f t="shared" ca="1" si="1"/>
        <v>91</v>
      </c>
      <c r="M33" s="7">
        <f t="shared" ca="1" si="1"/>
        <v>72</v>
      </c>
      <c r="N33" s="7">
        <f t="shared" ca="1" si="1"/>
        <v>91</v>
      </c>
      <c r="O33" s="7">
        <f t="shared" ca="1" si="1"/>
        <v>77</v>
      </c>
      <c r="P33" s="7">
        <f t="shared" ca="1" si="2"/>
        <v>320</v>
      </c>
      <c r="Q33" s="7">
        <f t="shared" ca="1" si="3"/>
        <v>1438</v>
      </c>
      <c r="R33" s="8">
        <f t="shared" ca="1" si="4"/>
        <v>0.79888888888888887</v>
      </c>
    </row>
    <row r="34" spans="1:18" x14ac:dyDescent="0.45">
      <c r="A34" s="4" t="s">
        <v>49</v>
      </c>
      <c r="B34" s="7">
        <f t="shared" ca="1" si="1"/>
        <v>59</v>
      </c>
      <c r="C34" s="7">
        <f t="shared" ca="1" si="1"/>
        <v>97</v>
      </c>
      <c r="D34" s="7">
        <f t="shared" ca="1" si="1"/>
        <v>70</v>
      </c>
      <c r="E34" s="7">
        <f t="shared" ca="1" si="1"/>
        <v>94</v>
      </c>
      <c r="F34" s="7">
        <f t="shared" ca="1" si="1"/>
        <v>96</v>
      </c>
      <c r="G34" s="7">
        <f t="shared" ca="1" si="1"/>
        <v>93</v>
      </c>
      <c r="H34" s="7">
        <f t="shared" ca="1" si="1"/>
        <v>59</v>
      </c>
      <c r="I34" s="7">
        <f t="shared" ca="1" si="1"/>
        <v>63</v>
      </c>
      <c r="J34" s="7">
        <f t="shared" ca="1" si="1"/>
        <v>99</v>
      </c>
      <c r="K34" s="7">
        <f t="shared" ca="1" si="1"/>
        <v>67</v>
      </c>
      <c r="L34" s="7">
        <f t="shared" ca="1" si="1"/>
        <v>70</v>
      </c>
      <c r="M34" s="7">
        <f t="shared" ca="1" si="1"/>
        <v>64</v>
      </c>
      <c r="N34" s="7">
        <f t="shared" ca="1" si="1"/>
        <v>99</v>
      </c>
      <c r="O34" s="7">
        <f t="shared" ca="1" si="1"/>
        <v>63</v>
      </c>
      <c r="P34" s="7">
        <f t="shared" ca="1" si="2"/>
        <v>214</v>
      </c>
      <c r="Q34" s="7">
        <f t="shared" ca="1" si="3"/>
        <v>1307</v>
      </c>
      <c r="R34" s="8">
        <f t="shared" ca="1" si="4"/>
        <v>0.72611111111111115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4"/>
  <sheetViews>
    <sheetView workbookViewId="0">
      <selection activeCell="T26" sqref="T26"/>
    </sheetView>
  </sheetViews>
  <sheetFormatPr defaultRowHeight="14.25" x14ac:dyDescent="0.45"/>
  <cols>
    <col min="1" max="1" width="13.1328125" style="4" bestFit="1" customWidth="1"/>
    <col min="2" max="16384" width="9.06640625" style="4"/>
  </cols>
  <sheetData>
    <row r="1" spans="1:21" ht="68.25" x14ac:dyDescent="0.4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/>
      <c r="R1" s="3" t="s">
        <v>15</v>
      </c>
      <c r="S1" s="3" t="s">
        <v>16</v>
      </c>
    </row>
    <row r="2" spans="1:21" x14ac:dyDescent="0.45">
      <c r="A2" s="5" t="s">
        <v>17</v>
      </c>
      <c r="B2" s="6">
        <v>100</v>
      </c>
      <c r="C2" s="6">
        <v>100</v>
      </c>
      <c r="D2" s="6">
        <v>100</v>
      </c>
      <c r="E2" s="6">
        <v>100</v>
      </c>
      <c r="F2" s="6">
        <v>100</v>
      </c>
      <c r="G2" s="6">
        <v>100</v>
      </c>
      <c r="H2" s="6">
        <v>100</v>
      </c>
      <c r="I2" s="6">
        <v>100</v>
      </c>
      <c r="J2" s="6">
        <v>100</v>
      </c>
      <c r="K2" s="6">
        <v>100</v>
      </c>
      <c r="L2" s="6">
        <v>100</v>
      </c>
      <c r="M2" s="6">
        <v>100</v>
      </c>
      <c r="N2" s="6">
        <v>100</v>
      </c>
      <c r="O2" s="6">
        <v>100</v>
      </c>
      <c r="P2" s="6">
        <v>400</v>
      </c>
      <c r="Q2" s="6">
        <f>SUM(B2:P2)</f>
        <v>1800</v>
      </c>
    </row>
    <row r="3" spans="1:21" x14ac:dyDescent="0.45">
      <c r="A3" s="4" t="s">
        <v>18</v>
      </c>
      <c r="B3" s="7">
        <f ca="1">RANDBETWEEN(58,100)</f>
        <v>100</v>
      </c>
      <c r="C3" s="7">
        <f t="shared" ref="C3:O18" ca="1" si="0">RANDBETWEEN(58,100)</f>
        <v>86</v>
      </c>
      <c r="D3" s="7">
        <f t="shared" ca="1" si="0"/>
        <v>65</v>
      </c>
      <c r="E3" s="7">
        <f t="shared" ca="1" si="0"/>
        <v>90</v>
      </c>
      <c r="F3" s="7">
        <f t="shared" ca="1" si="0"/>
        <v>64</v>
      </c>
      <c r="G3" s="7">
        <f t="shared" ca="1" si="0"/>
        <v>99</v>
      </c>
      <c r="H3" s="7">
        <f t="shared" ca="1" si="0"/>
        <v>75</v>
      </c>
      <c r="I3" s="7">
        <f t="shared" ca="1" si="0"/>
        <v>60</v>
      </c>
      <c r="J3" s="7">
        <f t="shared" ca="1" si="0"/>
        <v>63</v>
      </c>
      <c r="K3" s="7">
        <f t="shared" ca="1" si="0"/>
        <v>95</v>
      </c>
      <c r="L3" s="7">
        <f t="shared" ca="1" si="0"/>
        <v>69</v>
      </c>
      <c r="M3" s="7">
        <f t="shared" ca="1" si="0"/>
        <v>74</v>
      </c>
      <c r="N3" s="7">
        <f t="shared" ca="1" si="0"/>
        <v>62</v>
      </c>
      <c r="O3" s="7">
        <f t="shared" ca="1" si="0"/>
        <v>75</v>
      </c>
      <c r="P3" s="7">
        <f ca="1">RANDBETWEEN(200,400)</f>
        <v>394</v>
      </c>
      <c r="Q3" s="7">
        <f ca="1">SUM(B3:P3)</f>
        <v>1471</v>
      </c>
      <c r="R3" s="8">
        <f ca="1">Q3/$Q$2</f>
        <v>0.81722222222222218</v>
      </c>
      <c r="U3" s="8"/>
    </row>
    <row r="4" spans="1:21" x14ac:dyDescent="0.45">
      <c r="A4" s="4" t="s">
        <v>19</v>
      </c>
      <c r="B4" s="7">
        <f t="shared" ref="B4:O34" ca="1" si="1">RANDBETWEEN(58,100)</f>
        <v>96</v>
      </c>
      <c r="C4" s="7">
        <f t="shared" ca="1" si="0"/>
        <v>86</v>
      </c>
      <c r="D4" s="7">
        <f t="shared" ca="1" si="0"/>
        <v>89</v>
      </c>
      <c r="E4" s="7">
        <f t="shared" ca="1" si="0"/>
        <v>80</v>
      </c>
      <c r="F4" s="7">
        <f t="shared" ca="1" si="0"/>
        <v>94</v>
      </c>
      <c r="G4" s="7">
        <f t="shared" ca="1" si="0"/>
        <v>58</v>
      </c>
      <c r="H4" s="7">
        <f t="shared" ca="1" si="0"/>
        <v>68</v>
      </c>
      <c r="I4" s="7">
        <f t="shared" ca="1" si="0"/>
        <v>93</v>
      </c>
      <c r="J4" s="7">
        <f t="shared" ca="1" si="0"/>
        <v>82</v>
      </c>
      <c r="K4" s="7">
        <f t="shared" ca="1" si="0"/>
        <v>96</v>
      </c>
      <c r="L4" s="7">
        <f t="shared" ca="1" si="0"/>
        <v>73</v>
      </c>
      <c r="M4" s="7">
        <f t="shared" ca="1" si="0"/>
        <v>88</v>
      </c>
      <c r="N4" s="7">
        <f t="shared" ca="1" si="0"/>
        <v>88</v>
      </c>
      <c r="O4" s="7">
        <f t="shared" ca="1" si="0"/>
        <v>92</v>
      </c>
      <c r="P4" s="7">
        <f t="shared" ref="P4:P34" ca="1" si="2">RANDBETWEEN(200,400)</f>
        <v>308</v>
      </c>
      <c r="Q4" s="7">
        <f t="shared" ref="Q4:Q34" ca="1" si="3">SUM(B4:P4)</f>
        <v>1491</v>
      </c>
      <c r="R4" s="8">
        <f t="shared" ref="R4:R34" ca="1" si="4">Q4/$Q$2</f>
        <v>0.82833333333333337</v>
      </c>
      <c r="U4" s="8"/>
    </row>
    <row r="5" spans="1:21" x14ac:dyDescent="0.45">
      <c r="A5" s="4" t="s">
        <v>20</v>
      </c>
      <c r="B5" s="7">
        <f t="shared" ca="1" si="1"/>
        <v>87</v>
      </c>
      <c r="C5" s="7">
        <f t="shared" ca="1" si="0"/>
        <v>91</v>
      </c>
      <c r="D5" s="7">
        <f t="shared" ca="1" si="0"/>
        <v>78</v>
      </c>
      <c r="E5" s="7">
        <f t="shared" ca="1" si="0"/>
        <v>81</v>
      </c>
      <c r="F5" s="7">
        <f t="shared" ca="1" si="0"/>
        <v>82</v>
      </c>
      <c r="G5" s="7">
        <f t="shared" ca="1" si="0"/>
        <v>67</v>
      </c>
      <c r="H5" s="7">
        <f t="shared" ca="1" si="0"/>
        <v>69</v>
      </c>
      <c r="I5" s="7">
        <f t="shared" ca="1" si="0"/>
        <v>96</v>
      </c>
      <c r="J5" s="7">
        <f t="shared" ca="1" si="0"/>
        <v>58</v>
      </c>
      <c r="K5" s="7">
        <f t="shared" ca="1" si="0"/>
        <v>71</v>
      </c>
      <c r="L5" s="7">
        <f t="shared" ca="1" si="0"/>
        <v>78</v>
      </c>
      <c r="M5" s="7">
        <f t="shared" ca="1" si="0"/>
        <v>77</v>
      </c>
      <c r="N5" s="7">
        <f t="shared" ca="1" si="0"/>
        <v>96</v>
      </c>
      <c r="O5" s="7">
        <f t="shared" ca="1" si="0"/>
        <v>77</v>
      </c>
      <c r="P5" s="7">
        <f t="shared" ca="1" si="2"/>
        <v>327</v>
      </c>
      <c r="Q5" s="7">
        <f t="shared" ca="1" si="3"/>
        <v>1435</v>
      </c>
      <c r="R5" s="8">
        <f t="shared" ca="1" si="4"/>
        <v>0.79722222222222228</v>
      </c>
      <c r="U5" s="8"/>
    </row>
    <row r="6" spans="1:21" x14ac:dyDescent="0.45">
      <c r="A6" s="4" t="s">
        <v>21</v>
      </c>
      <c r="B6" s="7">
        <f t="shared" ca="1" si="1"/>
        <v>63</v>
      </c>
      <c r="C6" s="7">
        <f t="shared" ca="1" si="0"/>
        <v>80</v>
      </c>
      <c r="D6" s="7">
        <f t="shared" ca="1" si="0"/>
        <v>96</v>
      </c>
      <c r="E6" s="7">
        <f t="shared" ca="1" si="0"/>
        <v>77</v>
      </c>
      <c r="F6" s="7">
        <f t="shared" ca="1" si="0"/>
        <v>86</v>
      </c>
      <c r="G6" s="7">
        <f t="shared" ca="1" si="0"/>
        <v>66</v>
      </c>
      <c r="H6" s="7">
        <f t="shared" ca="1" si="0"/>
        <v>91</v>
      </c>
      <c r="I6" s="7">
        <f t="shared" ca="1" si="0"/>
        <v>69</v>
      </c>
      <c r="J6" s="7">
        <f t="shared" ca="1" si="0"/>
        <v>58</v>
      </c>
      <c r="K6" s="7">
        <f t="shared" ca="1" si="0"/>
        <v>82</v>
      </c>
      <c r="L6" s="7">
        <f t="shared" ca="1" si="0"/>
        <v>69</v>
      </c>
      <c r="M6" s="7">
        <f t="shared" ca="1" si="0"/>
        <v>78</v>
      </c>
      <c r="N6" s="7">
        <f t="shared" ca="1" si="0"/>
        <v>82</v>
      </c>
      <c r="O6" s="7">
        <f t="shared" ca="1" si="0"/>
        <v>65</v>
      </c>
      <c r="P6" s="7">
        <f t="shared" ca="1" si="2"/>
        <v>218</v>
      </c>
      <c r="Q6" s="7">
        <f t="shared" ca="1" si="3"/>
        <v>1280</v>
      </c>
      <c r="R6" s="8">
        <f t="shared" ca="1" si="4"/>
        <v>0.71111111111111114</v>
      </c>
      <c r="U6" s="8"/>
    </row>
    <row r="7" spans="1:21" x14ac:dyDescent="0.45">
      <c r="A7" s="4" t="s">
        <v>22</v>
      </c>
      <c r="B7" s="7">
        <f t="shared" ca="1" si="1"/>
        <v>67</v>
      </c>
      <c r="C7" s="7">
        <f t="shared" ca="1" si="0"/>
        <v>94</v>
      </c>
      <c r="D7" s="7">
        <f t="shared" ca="1" si="0"/>
        <v>59</v>
      </c>
      <c r="E7" s="7">
        <f t="shared" ca="1" si="0"/>
        <v>82</v>
      </c>
      <c r="F7" s="7">
        <f t="shared" ca="1" si="0"/>
        <v>82</v>
      </c>
      <c r="G7" s="7">
        <f t="shared" ca="1" si="0"/>
        <v>93</v>
      </c>
      <c r="H7" s="7">
        <f t="shared" ca="1" si="0"/>
        <v>67</v>
      </c>
      <c r="I7" s="7">
        <f t="shared" ca="1" si="0"/>
        <v>70</v>
      </c>
      <c r="J7" s="7">
        <f t="shared" ca="1" si="0"/>
        <v>77</v>
      </c>
      <c r="K7" s="7">
        <f t="shared" ca="1" si="0"/>
        <v>77</v>
      </c>
      <c r="L7" s="7">
        <f t="shared" ca="1" si="0"/>
        <v>88</v>
      </c>
      <c r="M7" s="7">
        <f t="shared" ca="1" si="0"/>
        <v>67</v>
      </c>
      <c r="N7" s="7">
        <f t="shared" ca="1" si="0"/>
        <v>70</v>
      </c>
      <c r="O7" s="7">
        <f t="shared" ca="1" si="0"/>
        <v>85</v>
      </c>
      <c r="P7" s="7">
        <f t="shared" ca="1" si="2"/>
        <v>222</v>
      </c>
      <c r="Q7" s="7">
        <f t="shared" ca="1" si="3"/>
        <v>1300</v>
      </c>
      <c r="R7" s="8">
        <f t="shared" ca="1" si="4"/>
        <v>0.72222222222222221</v>
      </c>
      <c r="U7" s="8"/>
    </row>
    <row r="8" spans="1:21" x14ac:dyDescent="0.45">
      <c r="A8" s="4" t="s">
        <v>23</v>
      </c>
      <c r="B8" s="7">
        <f t="shared" ca="1" si="1"/>
        <v>82</v>
      </c>
      <c r="C8" s="7">
        <f t="shared" ca="1" si="0"/>
        <v>93</v>
      </c>
      <c r="D8" s="7">
        <f t="shared" ca="1" si="0"/>
        <v>91</v>
      </c>
      <c r="E8" s="7">
        <f t="shared" ca="1" si="0"/>
        <v>59</v>
      </c>
      <c r="F8" s="7">
        <f t="shared" ca="1" si="0"/>
        <v>97</v>
      </c>
      <c r="G8" s="7">
        <f t="shared" ca="1" si="0"/>
        <v>62</v>
      </c>
      <c r="H8" s="7">
        <f t="shared" ca="1" si="0"/>
        <v>96</v>
      </c>
      <c r="I8" s="7">
        <f t="shared" ca="1" si="0"/>
        <v>94</v>
      </c>
      <c r="J8" s="7">
        <f t="shared" ca="1" si="0"/>
        <v>93</v>
      </c>
      <c r="K8" s="7">
        <f t="shared" ca="1" si="0"/>
        <v>83</v>
      </c>
      <c r="L8" s="7">
        <f t="shared" ca="1" si="0"/>
        <v>86</v>
      </c>
      <c r="M8" s="7">
        <f t="shared" ca="1" si="0"/>
        <v>95</v>
      </c>
      <c r="N8" s="7">
        <f t="shared" ca="1" si="0"/>
        <v>60</v>
      </c>
      <c r="O8" s="7">
        <f t="shared" ca="1" si="0"/>
        <v>72</v>
      </c>
      <c r="P8" s="7">
        <f t="shared" ca="1" si="2"/>
        <v>271</v>
      </c>
      <c r="Q8" s="7">
        <f t="shared" ca="1" si="3"/>
        <v>1434</v>
      </c>
      <c r="R8" s="8">
        <f t="shared" ca="1" si="4"/>
        <v>0.79666666666666663</v>
      </c>
    </row>
    <row r="9" spans="1:21" x14ac:dyDescent="0.45">
      <c r="A9" s="4" t="s">
        <v>24</v>
      </c>
      <c r="B9" s="7">
        <f t="shared" ca="1" si="1"/>
        <v>85</v>
      </c>
      <c r="C9" s="7">
        <f t="shared" ca="1" si="0"/>
        <v>82</v>
      </c>
      <c r="D9" s="7">
        <f t="shared" ca="1" si="0"/>
        <v>75</v>
      </c>
      <c r="E9" s="7">
        <f t="shared" ca="1" si="0"/>
        <v>86</v>
      </c>
      <c r="F9" s="7">
        <f t="shared" ca="1" si="0"/>
        <v>88</v>
      </c>
      <c r="G9" s="7">
        <f t="shared" ca="1" si="0"/>
        <v>76</v>
      </c>
      <c r="H9" s="7">
        <f t="shared" ca="1" si="0"/>
        <v>83</v>
      </c>
      <c r="I9" s="7">
        <f t="shared" ca="1" si="0"/>
        <v>71</v>
      </c>
      <c r="J9" s="7">
        <f t="shared" ca="1" si="0"/>
        <v>75</v>
      </c>
      <c r="K9" s="7">
        <f t="shared" ca="1" si="0"/>
        <v>72</v>
      </c>
      <c r="L9" s="7">
        <f t="shared" ca="1" si="0"/>
        <v>59</v>
      </c>
      <c r="M9" s="7">
        <f t="shared" ca="1" si="0"/>
        <v>77</v>
      </c>
      <c r="N9" s="7">
        <f t="shared" ca="1" si="0"/>
        <v>93</v>
      </c>
      <c r="O9" s="7">
        <f t="shared" ca="1" si="0"/>
        <v>67</v>
      </c>
      <c r="P9" s="7">
        <f t="shared" ca="1" si="2"/>
        <v>239</v>
      </c>
      <c r="Q9" s="7">
        <f t="shared" ca="1" si="3"/>
        <v>1328</v>
      </c>
      <c r="R9" s="8">
        <f t="shared" ca="1" si="4"/>
        <v>0.73777777777777775</v>
      </c>
    </row>
    <row r="10" spans="1:21" x14ac:dyDescent="0.45">
      <c r="A10" s="4" t="s">
        <v>25</v>
      </c>
      <c r="B10" s="7">
        <f t="shared" ca="1" si="1"/>
        <v>63</v>
      </c>
      <c r="C10" s="7">
        <f t="shared" ca="1" si="0"/>
        <v>90</v>
      </c>
      <c r="D10" s="7">
        <f t="shared" ca="1" si="0"/>
        <v>67</v>
      </c>
      <c r="E10" s="7">
        <f t="shared" ca="1" si="0"/>
        <v>65</v>
      </c>
      <c r="F10" s="7">
        <f t="shared" ca="1" si="0"/>
        <v>94</v>
      </c>
      <c r="G10" s="7">
        <f t="shared" ca="1" si="0"/>
        <v>61</v>
      </c>
      <c r="H10" s="7">
        <f t="shared" ca="1" si="0"/>
        <v>75</v>
      </c>
      <c r="I10" s="7">
        <f t="shared" ca="1" si="0"/>
        <v>91</v>
      </c>
      <c r="J10" s="7">
        <f t="shared" ca="1" si="0"/>
        <v>85</v>
      </c>
      <c r="K10" s="7">
        <f t="shared" ca="1" si="0"/>
        <v>78</v>
      </c>
      <c r="L10" s="7">
        <f t="shared" ca="1" si="0"/>
        <v>58</v>
      </c>
      <c r="M10" s="7">
        <f t="shared" ca="1" si="0"/>
        <v>90</v>
      </c>
      <c r="N10" s="7">
        <f t="shared" ca="1" si="0"/>
        <v>89</v>
      </c>
      <c r="O10" s="7">
        <f t="shared" ca="1" si="0"/>
        <v>90</v>
      </c>
      <c r="P10" s="7">
        <f t="shared" ca="1" si="2"/>
        <v>373</v>
      </c>
      <c r="Q10" s="7">
        <f t="shared" ca="1" si="3"/>
        <v>1469</v>
      </c>
      <c r="R10" s="8">
        <f t="shared" ca="1" si="4"/>
        <v>0.81611111111111112</v>
      </c>
    </row>
    <row r="11" spans="1:21" x14ac:dyDescent="0.45">
      <c r="A11" s="4" t="s">
        <v>26</v>
      </c>
      <c r="B11" s="7">
        <f t="shared" ca="1" si="1"/>
        <v>80</v>
      </c>
      <c r="C11" s="7">
        <f t="shared" ca="1" si="0"/>
        <v>97</v>
      </c>
      <c r="D11" s="7">
        <f t="shared" ca="1" si="0"/>
        <v>90</v>
      </c>
      <c r="E11" s="7">
        <f t="shared" ca="1" si="0"/>
        <v>72</v>
      </c>
      <c r="F11" s="7">
        <f t="shared" ca="1" si="0"/>
        <v>92</v>
      </c>
      <c r="G11" s="7">
        <f t="shared" ca="1" si="0"/>
        <v>100</v>
      </c>
      <c r="H11" s="7">
        <f t="shared" ca="1" si="0"/>
        <v>100</v>
      </c>
      <c r="I11" s="7">
        <f t="shared" ca="1" si="0"/>
        <v>80</v>
      </c>
      <c r="J11" s="7">
        <f t="shared" ca="1" si="0"/>
        <v>59</v>
      </c>
      <c r="K11" s="7">
        <f t="shared" ca="1" si="0"/>
        <v>84</v>
      </c>
      <c r="L11" s="7">
        <f t="shared" ca="1" si="0"/>
        <v>59</v>
      </c>
      <c r="M11" s="7">
        <f t="shared" ca="1" si="0"/>
        <v>75</v>
      </c>
      <c r="N11" s="7">
        <f t="shared" ca="1" si="0"/>
        <v>59</v>
      </c>
      <c r="O11" s="7">
        <f t="shared" ca="1" si="0"/>
        <v>59</v>
      </c>
      <c r="P11" s="7">
        <f t="shared" ca="1" si="2"/>
        <v>385</v>
      </c>
      <c r="Q11" s="7">
        <f t="shared" ca="1" si="3"/>
        <v>1491</v>
      </c>
      <c r="R11" s="8">
        <f t="shared" ca="1" si="4"/>
        <v>0.82833333333333337</v>
      </c>
    </row>
    <row r="12" spans="1:21" x14ac:dyDescent="0.45">
      <c r="A12" s="4" t="s">
        <v>27</v>
      </c>
      <c r="B12" s="7">
        <f t="shared" ca="1" si="1"/>
        <v>93</v>
      </c>
      <c r="C12" s="7">
        <f t="shared" ca="1" si="0"/>
        <v>87</v>
      </c>
      <c r="D12" s="7">
        <f t="shared" ca="1" si="0"/>
        <v>68</v>
      </c>
      <c r="E12" s="7">
        <f t="shared" ca="1" si="0"/>
        <v>79</v>
      </c>
      <c r="F12" s="7">
        <f t="shared" ca="1" si="0"/>
        <v>78</v>
      </c>
      <c r="G12" s="7">
        <f t="shared" ca="1" si="0"/>
        <v>63</v>
      </c>
      <c r="H12" s="7">
        <f t="shared" ca="1" si="0"/>
        <v>87</v>
      </c>
      <c r="I12" s="7">
        <f t="shared" ca="1" si="0"/>
        <v>80</v>
      </c>
      <c r="J12" s="7">
        <f t="shared" ca="1" si="0"/>
        <v>96</v>
      </c>
      <c r="K12" s="7">
        <f t="shared" ca="1" si="0"/>
        <v>82</v>
      </c>
      <c r="L12" s="7">
        <f t="shared" ca="1" si="0"/>
        <v>72</v>
      </c>
      <c r="M12" s="7">
        <f t="shared" ca="1" si="0"/>
        <v>87</v>
      </c>
      <c r="N12" s="7">
        <f t="shared" ca="1" si="0"/>
        <v>94</v>
      </c>
      <c r="O12" s="7">
        <f t="shared" ca="1" si="0"/>
        <v>70</v>
      </c>
      <c r="P12" s="7">
        <f t="shared" ca="1" si="2"/>
        <v>258</v>
      </c>
      <c r="Q12" s="7">
        <f t="shared" ca="1" si="3"/>
        <v>1394</v>
      </c>
      <c r="R12" s="8">
        <f t="shared" ca="1" si="4"/>
        <v>0.77444444444444449</v>
      </c>
    </row>
    <row r="13" spans="1:21" x14ac:dyDescent="0.45">
      <c r="A13" s="4" t="s">
        <v>28</v>
      </c>
      <c r="B13" s="7">
        <f t="shared" ca="1" si="1"/>
        <v>99</v>
      </c>
      <c r="C13" s="7">
        <f t="shared" ca="1" si="0"/>
        <v>85</v>
      </c>
      <c r="D13" s="7">
        <f t="shared" ca="1" si="0"/>
        <v>88</v>
      </c>
      <c r="E13" s="7">
        <f t="shared" ca="1" si="0"/>
        <v>90</v>
      </c>
      <c r="F13" s="7">
        <f t="shared" ca="1" si="0"/>
        <v>78</v>
      </c>
      <c r="G13" s="7">
        <f t="shared" ca="1" si="0"/>
        <v>81</v>
      </c>
      <c r="H13" s="7">
        <f t="shared" ca="1" si="0"/>
        <v>86</v>
      </c>
      <c r="I13" s="7">
        <f t="shared" ca="1" si="0"/>
        <v>85</v>
      </c>
      <c r="J13" s="7">
        <f t="shared" ca="1" si="0"/>
        <v>94</v>
      </c>
      <c r="K13" s="7">
        <f t="shared" ca="1" si="0"/>
        <v>81</v>
      </c>
      <c r="L13" s="7">
        <f t="shared" ca="1" si="0"/>
        <v>73</v>
      </c>
      <c r="M13" s="7">
        <f t="shared" ca="1" si="0"/>
        <v>73</v>
      </c>
      <c r="N13" s="7">
        <f t="shared" ca="1" si="0"/>
        <v>82</v>
      </c>
      <c r="O13" s="7">
        <f t="shared" ca="1" si="0"/>
        <v>86</v>
      </c>
      <c r="P13" s="7">
        <f t="shared" ca="1" si="2"/>
        <v>345</v>
      </c>
      <c r="Q13" s="7">
        <f t="shared" ca="1" si="3"/>
        <v>1526</v>
      </c>
      <c r="R13" s="8">
        <f t="shared" ca="1" si="4"/>
        <v>0.84777777777777774</v>
      </c>
    </row>
    <row r="14" spans="1:21" x14ac:dyDescent="0.45">
      <c r="A14" s="4" t="s">
        <v>29</v>
      </c>
      <c r="B14" s="7">
        <f t="shared" ca="1" si="1"/>
        <v>76</v>
      </c>
      <c r="C14" s="7">
        <f t="shared" ca="1" si="0"/>
        <v>69</v>
      </c>
      <c r="D14" s="7">
        <f t="shared" ca="1" si="0"/>
        <v>79</v>
      </c>
      <c r="E14" s="7">
        <f t="shared" ca="1" si="0"/>
        <v>65</v>
      </c>
      <c r="F14" s="7">
        <f t="shared" ca="1" si="0"/>
        <v>87</v>
      </c>
      <c r="G14" s="7">
        <f t="shared" ca="1" si="0"/>
        <v>93</v>
      </c>
      <c r="H14" s="7">
        <f t="shared" ca="1" si="0"/>
        <v>94</v>
      </c>
      <c r="I14" s="7">
        <f t="shared" ca="1" si="0"/>
        <v>94</v>
      </c>
      <c r="J14" s="7">
        <f t="shared" ca="1" si="0"/>
        <v>88</v>
      </c>
      <c r="K14" s="7">
        <f t="shared" ca="1" si="0"/>
        <v>98</v>
      </c>
      <c r="L14" s="7">
        <f t="shared" ca="1" si="0"/>
        <v>81</v>
      </c>
      <c r="M14" s="7">
        <f t="shared" ca="1" si="0"/>
        <v>92</v>
      </c>
      <c r="N14" s="7">
        <f t="shared" ca="1" si="0"/>
        <v>97</v>
      </c>
      <c r="O14" s="7">
        <f t="shared" ca="1" si="0"/>
        <v>80</v>
      </c>
      <c r="P14" s="7">
        <f t="shared" ca="1" si="2"/>
        <v>276</v>
      </c>
      <c r="Q14" s="7">
        <f t="shared" ca="1" si="3"/>
        <v>1469</v>
      </c>
      <c r="R14" s="8">
        <f t="shared" ca="1" si="4"/>
        <v>0.81611111111111112</v>
      </c>
    </row>
    <row r="15" spans="1:21" x14ac:dyDescent="0.45">
      <c r="A15" s="4" t="s">
        <v>30</v>
      </c>
      <c r="B15" s="7">
        <f t="shared" ca="1" si="1"/>
        <v>70</v>
      </c>
      <c r="C15" s="7">
        <f t="shared" ca="1" si="0"/>
        <v>86</v>
      </c>
      <c r="D15" s="7">
        <f t="shared" ca="1" si="0"/>
        <v>99</v>
      </c>
      <c r="E15" s="7">
        <f t="shared" ca="1" si="0"/>
        <v>89</v>
      </c>
      <c r="F15" s="7">
        <f t="shared" ca="1" si="0"/>
        <v>97</v>
      </c>
      <c r="G15" s="7">
        <f t="shared" ca="1" si="0"/>
        <v>86</v>
      </c>
      <c r="H15" s="7">
        <f t="shared" ca="1" si="0"/>
        <v>73</v>
      </c>
      <c r="I15" s="7">
        <f t="shared" ca="1" si="0"/>
        <v>83</v>
      </c>
      <c r="J15" s="7">
        <f t="shared" ca="1" si="0"/>
        <v>97</v>
      </c>
      <c r="K15" s="7">
        <f t="shared" ca="1" si="0"/>
        <v>87</v>
      </c>
      <c r="L15" s="7">
        <f t="shared" ca="1" si="0"/>
        <v>85</v>
      </c>
      <c r="M15" s="7">
        <f t="shared" ca="1" si="0"/>
        <v>89</v>
      </c>
      <c r="N15" s="7">
        <f t="shared" ca="1" si="0"/>
        <v>75</v>
      </c>
      <c r="O15" s="7">
        <f t="shared" ca="1" si="0"/>
        <v>63</v>
      </c>
      <c r="P15" s="7">
        <f t="shared" ca="1" si="2"/>
        <v>250</v>
      </c>
      <c r="Q15" s="7">
        <f t="shared" ca="1" si="3"/>
        <v>1429</v>
      </c>
      <c r="R15" s="8">
        <f t="shared" ca="1" si="4"/>
        <v>0.79388888888888887</v>
      </c>
    </row>
    <row r="16" spans="1:21" x14ac:dyDescent="0.45">
      <c r="A16" s="4" t="s">
        <v>31</v>
      </c>
      <c r="B16" s="7">
        <f t="shared" ca="1" si="1"/>
        <v>100</v>
      </c>
      <c r="C16" s="7">
        <f t="shared" ca="1" si="0"/>
        <v>87</v>
      </c>
      <c r="D16" s="7">
        <f t="shared" ca="1" si="0"/>
        <v>85</v>
      </c>
      <c r="E16" s="7">
        <f t="shared" ca="1" si="0"/>
        <v>100</v>
      </c>
      <c r="F16" s="7">
        <f t="shared" ca="1" si="0"/>
        <v>68</v>
      </c>
      <c r="G16" s="7">
        <f t="shared" ca="1" si="0"/>
        <v>65</v>
      </c>
      <c r="H16" s="7">
        <f t="shared" ca="1" si="0"/>
        <v>58</v>
      </c>
      <c r="I16" s="7">
        <f t="shared" ca="1" si="0"/>
        <v>59</v>
      </c>
      <c r="J16" s="7">
        <f t="shared" ca="1" si="0"/>
        <v>93</v>
      </c>
      <c r="K16" s="7">
        <f t="shared" ca="1" si="0"/>
        <v>78</v>
      </c>
      <c r="L16" s="7">
        <f t="shared" ca="1" si="0"/>
        <v>88</v>
      </c>
      <c r="M16" s="7">
        <f t="shared" ca="1" si="0"/>
        <v>93</v>
      </c>
      <c r="N16" s="7">
        <f t="shared" ca="1" si="0"/>
        <v>85</v>
      </c>
      <c r="O16" s="7">
        <f t="shared" ca="1" si="0"/>
        <v>87</v>
      </c>
      <c r="P16" s="7">
        <f t="shared" ca="1" si="2"/>
        <v>326</v>
      </c>
      <c r="Q16" s="7">
        <f t="shared" ca="1" si="3"/>
        <v>1472</v>
      </c>
      <c r="R16" s="8">
        <f t="shared" ca="1" si="4"/>
        <v>0.81777777777777783</v>
      </c>
    </row>
    <row r="17" spans="1:18" x14ac:dyDescent="0.45">
      <c r="A17" s="4" t="s">
        <v>32</v>
      </c>
      <c r="B17" s="7">
        <f t="shared" ca="1" si="1"/>
        <v>61</v>
      </c>
      <c r="C17" s="7">
        <f t="shared" ca="1" si="0"/>
        <v>95</v>
      </c>
      <c r="D17" s="7">
        <f t="shared" ca="1" si="0"/>
        <v>72</v>
      </c>
      <c r="E17" s="7">
        <f t="shared" ca="1" si="0"/>
        <v>90</v>
      </c>
      <c r="F17" s="7">
        <f t="shared" ca="1" si="0"/>
        <v>94</v>
      </c>
      <c r="G17" s="7">
        <f t="shared" ca="1" si="0"/>
        <v>60</v>
      </c>
      <c r="H17" s="7">
        <f t="shared" ca="1" si="0"/>
        <v>87</v>
      </c>
      <c r="I17" s="7">
        <f t="shared" ca="1" si="0"/>
        <v>63</v>
      </c>
      <c r="J17" s="7">
        <f t="shared" ca="1" si="0"/>
        <v>72</v>
      </c>
      <c r="K17" s="7">
        <f t="shared" ca="1" si="0"/>
        <v>93</v>
      </c>
      <c r="L17" s="7">
        <f t="shared" ca="1" si="0"/>
        <v>70</v>
      </c>
      <c r="M17" s="7">
        <f t="shared" ca="1" si="0"/>
        <v>76</v>
      </c>
      <c r="N17" s="7">
        <f t="shared" ca="1" si="0"/>
        <v>68</v>
      </c>
      <c r="O17" s="7">
        <f t="shared" ca="1" si="0"/>
        <v>95</v>
      </c>
      <c r="P17" s="7">
        <f t="shared" ca="1" si="2"/>
        <v>391</v>
      </c>
      <c r="Q17" s="7">
        <f t="shared" ca="1" si="3"/>
        <v>1487</v>
      </c>
      <c r="R17" s="8">
        <f t="shared" ca="1" si="4"/>
        <v>0.82611111111111113</v>
      </c>
    </row>
    <row r="18" spans="1:18" x14ac:dyDescent="0.45">
      <c r="A18" s="4" t="s">
        <v>33</v>
      </c>
      <c r="B18" s="7">
        <f t="shared" ca="1" si="1"/>
        <v>79</v>
      </c>
      <c r="C18" s="7">
        <f t="shared" ca="1" si="0"/>
        <v>92</v>
      </c>
      <c r="D18" s="7">
        <f t="shared" ca="1" si="0"/>
        <v>75</v>
      </c>
      <c r="E18" s="7">
        <f t="shared" ca="1" si="0"/>
        <v>85</v>
      </c>
      <c r="F18" s="7">
        <f t="shared" ca="1" si="0"/>
        <v>99</v>
      </c>
      <c r="G18" s="7">
        <f t="shared" ca="1" si="0"/>
        <v>80</v>
      </c>
      <c r="H18" s="7">
        <f t="shared" ca="1" si="0"/>
        <v>58</v>
      </c>
      <c r="I18" s="7">
        <f t="shared" ca="1" si="0"/>
        <v>87</v>
      </c>
      <c r="J18" s="7">
        <f t="shared" ca="1" si="0"/>
        <v>61</v>
      </c>
      <c r="K18" s="7">
        <f t="shared" ca="1" si="0"/>
        <v>75</v>
      </c>
      <c r="L18" s="7">
        <f t="shared" ca="1" si="0"/>
        <v>61</v>
      </c>
      <c r="M18" s="7">
        <f t="shared" ca="1" si="0"/>
        <v>64</v>
      </c>
      <c r="N18" s="7">
        <f t="shared" ca="1" si="0"/>
        <v>93</v>
      </c>
      <c r="O18" s="7">
        <f t="shared" ca="1" si="0"/>
        <v>98</v>
      </c>
      <c r="P18" s="7">
        <f t="shared" ca="1" si="2"/>
        <v>233</v>
      </c>
      <c r="Q18" s="7">
        <f t="shared" ca="1" si="3"/>
        <v>1340</v>
      </c>
      <c r="R18" s="8">
        <f t="shared" ca="1" si="4"/>
        <v>0.74444444444444446</v>
      </c>
    </row>
    <row r="19" spans="1:18" x14ac:dyDescent="0.45">
      <c r="A19" s="4" t="s">
        <v>34</v>
      </c>
      <c r="B19" s="7">
        <f t="shared" ca="1" si="1"/>
        <v>58</v>
      </c>
      <c r="C19" s="7">
        <f t="shared" ca="1" si="1"/>
        <v>93</v>
      </c>
      <c r="D19" s="7">
        <f t="shared" ca="1" si="1"/>
        <v>92</v>
      </c>
      <c r="E19" s="7">
        <f t="shared" ca="1" si="1"/>
        <v>59</v>
      </c>
      <c r="F19" s="7">
        <f t="shared" ca="1" si="1"/>
        <v>75</v>
      </c>
      <c r="G19" s="7">
        <f t="shared" ca="1" si="1"/>
        <v>67</v>
      </c>
      <c r="H19" s="7">
        <f t="shared" ca="1" si="1"/>
        <v>63</v>
      </c>
      <c r="I19" s="7">
        <f t="shared" ca="1" si="1"/>
        <v>80</v>
      </c>
      <c r="J19" s="7">
        <f t="shared" ca="1" si="1"/>
        <v>75</v>
      </c>
      <c r="K19" s="7">
        <f t="shared" ca="1" si="1"/>
        <v>95</v>
      </c>
      <c r="L19" s="7">
        <f t="shared" ca="1" si="1"/>
        <v>100</v>
      </c>
      <c r="M19" s="7">
        <f t="shared" ca="1" si="1"/>
        <v>100</v>
      </c>
      <c r="N19" s="7">
        <f t="shared" ca="1" si="1"/>
        <v>58</v>
      </c>
      <c r="O19" s="7">
        <f t="shared" ca="1" si="1"/>
        <v>66</v>
      </c>
      <c r="P19" s="7">
        <f t="shared" ca="1" si="2"/>
        <v>278</v>
      </c>
      <c r="Q19" s="7">
        <f t="shared" ca="1" si="3"/>
        <v>1359</v>
      </c>
      <c r="R19" s="8">
        <f t="shared" ca="1" si="4"/>
        <v>0.755</v>
      </c>
    </row>
    <row r="20" spans="1:18" x14ac:dyDescent="0.45">
      <c r="A20" s="4" t="s">
        <v>35</v>
      </c>
      <c r="B20" s="7">
        <f t="shared" ca="1" si="1"/>
        <v>62</v>
      </c>
      <c r="C20" s="7">
        <f t="shared" ca="1" si="1"/>
        <v>69</v>
      </c>
      <c r="D20" s="7">
        <f t="shared" ca="1" si="1"/>
        <v>69</v>
      </c>
      <c r="E20" s="7">
        <f t="shared" ca="1" si="1"/>
        <v>74</v>
      </c>
      <c r="F20" s="7">
        <f t="shared" ca="1" si="1"/>
        <v>58</v>
      </c>
      <c r="G20" s="7">
        <f t="shared" ca="1" si="1"/>
        <v>68</v>
      </c>
      <c r="H20" s="7">
        <f t="shared" ca="1" si="1"/>
        <v>66</v>
      </c>
      <c r="I20" s="7">
        <f t="shared" ca="1" si="1"/>
        <v>59</v>
      </c>
      <c r="J20" s="7">
        <f t="shared" ca="1" si="1"/>
        <v>66</v>
      </c>
      <c r="K20" s="7">
        <f t="shared" ca="1" si="1"/>
        <v>74</v>
      </c>
      <c r="L20" s="7">
        <f t="shared" ca="1" si="1"/>
        <v>97</v>
      </c>
      <c r="M20" s="7">
        <f t="shared" ca="1" si="1"/>
        <v>96</v>
      </c>
      <c r="N20" s="7">
        <f t="shared" ca="1" si="1"/>
        <v>99</v>
      </c>
      <c r="O20" s="7">
        <f t="shared" ca="1" si="1"/>
        <v>83</v>
      </c>
      <c r="P20" s="7">
        <f t="shared" ca="1" si="2"/>
        <v>397</v>
      </c>
      <c r="Q20" s="7">
        <f t="shared" ca="1" si="3"/>
        <v>1437</v>
      </c>
      <c r="R20" s="8">
        <f t="shared" ca="1" si="4"/>
        <v>0.79833333333333334</v>
      </c>
    </row>
    <row r="21" spans="1:18" x14ac:dyDescent="0.45">
      <c r="A21" s="4" t="s">
        <v>36</v>
      </c>
      <c r="B21" s="7">
        <f t="shared" ca="1" si="1"/>
        <v>80</v>
      </c>
      <c r="C21" s="7">
        <f t="shared" ca="1" si="1"/>
        <v>97</v>
      </c>
      <c r="D21" s="7">
        <f t="shared" ca="1" si="1"/>
        <v>95</v>
      </c>
      <c r="E21" s="7">
        <f t="shared" ca="1" si="1"/>
        <v>67</v>
      </c>
      <c r="F21" s="7">
        <f t="shared" ca="1" si="1"/>
        <v>95</v>
      </c>
      <c r="G21" s="7">
        <f t="shared" ca="1" si="1"/>
        <v>71</v>
      </c>
      <c r="H21" s="7">
        <f t="shared" ca="1" si="1"/>
        <v>89</v>
      </c>
      <c r="I21" s="7">
        <f t="shared" ca="1" si="1"/>
        <v>66</v>
      </c>
      <c r="J21" s="7">
        <f t="shared" ca="1" si="1"/>
        <v>67</v>
      </c>
      <c r="K21" s="7">
        <f t="shared" ca="1" si="1"/>
        <v>58</v>
      </c>
      <c r="L21" s="7">
        <f t="shared" ca="1" si="1"/>
        <v>85</v>
      </c>
      <c r="M21" s="7">
        <f t="shared" ca="1" si="1"/>
        <v>79</v>
      </c>
      <c r="N21" s="7">
        <f t="shared" ca="1" si="1"/>
        <v>92</v>
      </c>
      <c r="O21" s="7">
        <f t="shared" ca="1" si="1"/>
        <v>77</v>
      </c>
      <c r="P21" s="7">
        <f t="shared" ca="1" si="2"/>
        <v>355</v>
      </c>
      <c r="Q21" s="7">
        <f t="shared" ca="1" si="3"/>
        <v>1473</v>
      </c>
      <c r="R21" s="8">
        <f t="shared" ca="1" si="4"/>
        <v>0.81833333333333336</v>
      </c>
    </row>
    <row r="22" spans="1:18" x14ac:dyDescent="0.45">
      <c r="A22" s="4" t="s">
        <v>37</v>
      </c>
      <c r="B22" s="7">
        <f t="shared" ca="1" si="1"/>
        <v>96</v>
      </c>
      <c r="C22" s="7">
        <f t="shared" ca="1" si="1"/>
        <v>95</v>
      </c>
      <c r="D22" s="7">
        <f t="shared" ca="1" si="1"/>
        <v>65</v>
      </c>
      <c r="E22" s="7">
        <f t="shared" ca="1" si="1"/>
        <v>66</v>
      </c>
      <c r="F22" s="7">
        <f t="shared" ca="1" si="1"/>
        <v>62</v>
      </c>
      <c r="G22" s="7">
        <f t="shared" ca="1" si="1"/>
        <v>66</v>
      </c>
      <c r="H22" s="7">
        <f t="shared" ca="1" si="1"/>
        <v>58</v>
      </c>
      <c r="I22" s="7">
        <f t="shared" ca="1" si="1"/>
        <v>74</v>
      </c>
      <c r="J22" s="7">
        <f t="shared" ca="1" si="1"/>
        <v>73</v>
      </c>
      <c r="K22" s="7">
        <f t="shared" ca="1" si="1"/>
        <v>74</v>
      </c>
      <c r="L22" s="7">
        <f t="shared" ca="1" si="1"/>
        <v>82</v>
      </c>
      <c r="M22" s="7">
        <f t="shared" ca="1" si="1"/>
        <v>62</v>
      </c>
      <c r="N22" s="7">
        <f t="shared" ca="1" si="1"/>
        <v>72</v>
      </c>
      <c r="O22" s="7">
        <f t="shared" ca="1" si="1"/>
        <v>65</v>
      </c>
      <c r="P22" s="7">
        <f t="shared" ca="1" si="2"/>
        <v>238</v>
      </c>
      <c r="Q22" s="7">
        <f t="shared" ca="1" si="3"/>
        <v>1248</v>
      </c>
      <c r="R22" s="8">
        <f t="shared" ca="1" si="4"/>
        <v>0.69333333333333336</v>
      </c>
    </row>
    <row r="23" spans="1:18" x14ac:dyDescent="0.45">
      <c r="A23" s="4" t="s">
        <v>38</v>
      </c>
      <c r="B23" s="7">
        <f t="shared" ca="1" si="1"/>
        <v>89</v>
      </c>
      <c r="C23" s="7">
        <f t="shared" ca="1" si="1"/>
        <v>87</v>
      </c>
      <c r="D23" s="7">
        <f t="shared" ca="1" si="1"/>
        <v>65</v>
      </c>
      <c r="E23" s="7">
        <f t="shared" ca="1" si="1"/>
        <v>92</v>
      </c>
      <c r="F23" s="7">
        <f t="shared" ca="1" si="1"/>
        <v>83</v>
      </c>
      <c r="G23" s="7">
        <f t="shared" ca="1" si="1"/>
        <v>63</v>
      </c>
      <c r="H23" s="7">
        <f t="shared" ca="1" si="1"/>
        <v>63</v>
      </c>
      <c r="I23" s="7">
        <f t="shared" ca="1" si="1"/>
        <v>76</v>
      </c>
      <c r="J23" s="7">
        <f t="shared" ca="1" si="1"/>
        <v>89</v>
      </c>
      <c r="K23" s="7">
        <f t="shared" ca="1" si="1"/>
        <v>60</v>
      </c>
      <c r="L23" s="7">
        <f t="shared" ca="1" si="1"/>
        <v>71</v>
      </c>
      <c r="M23" s="7">
        <f t="shared" ca="1" si="1"/>
        <v>90</v>
      </c>
      <c r="N23" s="7">
        <f t="shared" ca="1" si="1"/>
        <v>98</v>
      </c>
      <c r="O23" s="7">
        <f t="shared" ca="1" si="1"/>
        <v>69</v>
      </c>
      <c r="P23" s="7">
        <f t="shared" ca="1" si="2"/>
        <v>355</v>
      </c>
      <c r="Q23" s="7">
        <f t="shared" ca="1" si="3"/>
        <v>1450</v>
      </c>
      <c r="R23" s="8">
        <f t="shared" ca="1" si="4"/>
        <v>0.80555555555555558</v>
      </c>
    </row>
    <row r="24" spans="1:18" x14ac:dyDescent="0.45">
      <c r="A24" s="4" t="s">
        <v>39</v>
      </c>
      <c r="B24" s="7">
        <f t="shared" ca="1" si="1"/>
        <v>72</v>
      </c>
      <c r="C24" s="7">
        <f t="shared" ca="1" si="1"/>
        <v>85</v>
      </c>
      <c r="D24" s="7">
        <f t="shared" ca="1" si="1"/>
        <v>82</v>
      </c>
      <c r="E24" s="7">
        <f t="shared" ca="1" si="1"/>
        <v>86</v>
      </c>
      <c r="F24" s="7">
        <f t="shared" ca="1" si="1"/>
        <v>92</v>
      </c>
      <c r="G24" s="7">
        <f t="shared" ca="1" si="1"/>
        <v>81</v>
      </c>
      <c r="H24" s="7">
        <f t="shared" ca="1" si="1"/>
        <v>92</v>
      </c>
      <c r="I24" s="7">
        <f t="shared" ca="1" si="1"/>
        <v>77</v>
      </c>
      <c r="J24" s="7">
        <f t="shared" ca="1" si="1"/>
        <v>63</v>
      </c>
      <c r="K24" s="7">
        <f t="shared" ca="1" si="1"/>
        <v>65</v>
      </c>
      <c r="L24" s="7">
        <f t="shared" ca="1" si="1"/>
        <v>86</v>
      </c>
      <c r="M24" s="7">
        <f t="shared" ca="1" si="1"/>
        <v>99</v>
      </c>
      <c r="N24" s="7">
        <f t="shared" ca="1" si="1"/>
        <v>98</v>
      </c>
      <c r="O24" s="7">
        <f t="shared" ca="1" si="1"/>
        <v>74</v>
      </c>
      <c r="P24" s="7">
        <f t="shared" ca="1" si="2"/>
        <v>262</v>
      </c>
      <c r="Q24" s="7">
        <f t="shared" ca="1" si="3"/>
        <v>1414</v>
      </c>
      <c r="R24" s="8">
        <f t="shared" ca="1" si="4"/>
        <v>0.78555555555555556</v>
      </c>
    </row>
    <row r="25" spans="1:18" x14ac:dyDescent="0.45">
      <c r="A25" s="4" t="s">
        <v>40</v>
      </c>
      <c r="B25" s="7">
        <f t="shared" ca="1" si="1"/>
        <v>79</v>
      </c>
      <c r="C25" s="7">
        <f t="shared" ca="1" si="1"/>
        <v>61</v>
      </c>
      <c r="D25" s="7">
        <f t="shared" ca="1" si="1"/>
        <v>66</v>
      </c>
      <c r="E25" s="7">
        <f t="shared" ca="1" si="1"/>
        <v>77</v>
      </c>
      <c r="F25" s="7">
        <f t="shared" ca="1" si="1"/>
        <v>91</v>
      </c>
      <c r="G25" s="7">
        <f t="shared" ca="1" si="1"/>
        <v>100</v>
      </c>
      <c r="H25" s="7">
        <f t="shared" ca="1" si="1"/>
        <v>81</v>
      </c>
      <c r="I25" s="7">
        <f t="shared" ca="1" si="1"/>
        <v>58</v>
      </c>
      <c r="J25" s="7">
        <f t="shared" ca="1" si="1"/>
        <v>67</v>
      </c>
      <c r="K25" s="7">
        <f t="shared" ca="1" si="1"/>
        <v>85</v>
      </c>
      <c r="L25" s="7">
        <f t="shared" ca="1" si="1"/>
        <v>64</v>
      </c>
      <c r="M25" s="7">
        <f t="shared" ca="1" si="1"/>
        <v>84</v>
      </c>
      <c r="N25" s="7">
        <f t="shared" ca="1" si="1"/>
        <v>77</v>
      </c>
      <c r="O25" s="7">
        <f t="shared" ca="1" si="1"/>
        <v>92</v>
      </c>
      <c r="P25" s="7">
        <f t="shared" ca="1" si="2"/>
        <v>264</v>
      </c>
      <c r="Q25" s="7">
        <f t="shared" ca="1" si="3"/>
        <v>1346</v>
      </c>
      <c r="R25" s="8">
        <f t="shared" ca="1" si="4"/>
        <v>0.74777777777777776</v>
      </c>
    </row>
    <row r="26" spans="1:18" x14ac:dyDescent="0.45">
      <c r="A26" s="4" t="s">
        <v>41</v>
      </c>
      <c r="B26" s="7">
        <f t="shared" ca="1" si="1"/>
        <v>76</v>
      </c>
      <c r="C26" s="7">
        <f t="shared" ca="1" si="1"/>
        <v>91</v>
      </c>
      <c r="D26" s="7">
        <f t="shared" ca="1" si="1"/>
        <v>85</v>
      </c>
      <c r="E26" s="7">
        <f t="shared" ca="1" si="1"/>
        <v>80</v>
      </c>
      <c r="F26" s="7">
        <f t="shared" ca="1" si="1"/>
        <v>73</v>
      </c>
      <c r="G26" s="7">
        <f t="shared" ca="1" si="1"/>
        <v>80</v>
      </c>
      <c r="H26" s="7">
        <f t="shared" ca="1" si="1"/>
        <v>80</v>
      </c>
      <c r="I26" s="7">
        <f t="shared" ca="1" si="1"/>
        <v>78</v>
      </c>
      <c r="J26" s="7">
        <f t="shared" ca="1" si="1"/>
        <v>96</v>
      </c>
      <c r="K26" s="7">
        <f t="shared" ca="1" si="1"/>
        <v>79</v>
      </c>
      <c r="L26" s="7">
        <f t="shared" ca="1" si="1"/>
        <v>80</v>
      </c>
      <c r="M26" s="7">
        <f t="shared" ca="1" si="1"/>
        <v>96</v>
      </c>
      <c r="N26" s="7">
        <f t="shared" ca="1" si="1"/>
        <v>81</v>
      </c>
      <c r="O26" s="7">
        <f t="shared" ca="1" si="1"/>
        <v>65</v>
      </c>
      <c r="P26" s="7">
        <f t="shared" ca="1" si="2"/>
        <v>295</v>
      </c>
      <c r="Q26" s="7">
        <f t="shared" ca="1" si="3"/>
        <v>1435</v>
      </c>
      <c r="R26" s="8">
        <f t="shared" ca="1" si="4"/>
        <v>0.79722222222222228</v>
      </c>
    </row>
    <row r="27" spans="1:18" x14ac:dyDescent="0.45">
      <c r="A27" s="4" t="s">
        <v>42</v>
      </c>
      <c r="B27" s="7">
        <f t="shared" ca="1" si="1"/>
        <v>59</v>
      </c>
      <c r="C27" s="7">
        <f t="shared" ca="1" si="1"/>
        <v>73</v>
      </c>
      <c r="D27" s="7">
        <f t="shared" ca="1" si="1"/>
        <v>58</v>
      </c>
      <c r="E27" s="7">
        <f t="shared" ca="1" si="1"/>
        <v>81</v>
      </c>
      <c r="F27" s="7">
        <f t="shared" ca="1" si="1"/>
        <v>64</v>
      </c>
      <c r="G27" s="7">
        <f t="shared" ca="1" si="1"/>
        <v>77</v>
      </c>
      <c r="H27" s="7">
        <f t="shared" ca="1" si="1"/>
        <v>80</v>
      </c>
      <c r="I27" s="7">
        <f t="shared" ca="1" si="1"/>
        <v>88</v>
      </c>
      <c r="J27" s="7">
        <f t="shared" ca="1" si="1"/>
        <v>86</v>
      </c>
      <c r="K27" s="7">
        <f t="shared" ca="1" si="1"/>
        <v>60</v>
      </c>
      <c r="L27" s="7">
        <f t="shared" ca="1" si="1"/>
        <v>91</v>
      </c>
      <c r="M27" s="7">
        <f t="shared" ca="1" si="1"/>
        <v>74</v>
      </c>
      <c r="N27" s="7">
        <f t="shared" ca="1" si="1"/>
        <v>91</v>
      </c>
      <c r="O27" s="7">
        <f t="shared" ca="1" si="1"/>
        <v>82</v>
      </c>
      <c r="P27" s="7">
        <f t="shared" ca="1" si="2"/>
        <v>303</v>
      </c>
      <c r="Q27" s="7">
        <f t="shared" ca="1" si="3"/>
        <v>1367</v>
      </c>
      <c r="R27" s="8">
        <f t="shared" ca="1" si="4"/>
        <v>0.75944444444444448</v>
      </c>
    </row>
    <row r="28" spans="1:18" x14ac:dyDescent="0.45">
      <c r="A28" s="4" t="s">
        <v>43</v>
      </c>
      <c r="B28" s="7">
        <f t="shared" ca="1" si="1"/>
        <v>96</v>
      </c>
      <c r="C28" s="7">
        <f t="shared" ca="1" si="1"/>
        <v>73</v>
      </c>
      <c r="D28" s="7">
        <f t="shared" ca="1" si="1"/>
        <v>75</v>
      </c>
      <c r="E28" s="7">
        <f t="shared" ca="1" si="1"/>
        <v>90</v>
      </c>
      <c r="F28" s="7">
        <f t="shared" ca="1" si="1"/>
        <v>69</v>
      </c>
      <c r="G28" s="7">
        <f t="shared" ca="1" si="1"/>
        <v>84</v>
      </c>
      <c r="H28" s="7">
        <f t="shared" ca="1" si="1"/>
        <v>66</v>
      </c>
      <c r="I28" s="7">
        <f t="shared" ca="1" si="1"/>
        <v>58</v>
      </c>
      <c r="J28" s="7">
        <f t="shared" ca="1" si="1"/>
        <v>69</v>
      </c>
      <c r="K28" s="7">
        <f t="shared" ca="1" si="1"/>
        <v>83</v>
      </c>
      <c r="L28" s="7">
        <f t="shared" ca="1" si="1"/>
        <v>93</v>
      </c>
      <c r="M28" s="7">
        <f t="shared" ca="1" si="1"/>
        <v>78</v>
      </c>
      <c r="N28" s="7">
        <f t="shared" ca="1" si="1"/>
        <v>69</v>
      </c>
      <c r="O28" s="7">
        <f t="shared" ca="1" si="1"/>
        <v>59</v>
      </c>
      <c r="P28" s="7">
        <f t="shared" ca="1" si="2"/>
        <v>273</v>
      </c>
      <c r="Q28" s="7">
        <f t="shared" ca="1" si="3"/>
        <v>1335</v>
      </c>
      <c r="R28" s="8">
        <f t="shared" ca="1" si="4"/>
        <v>0.7416666666666667</v>
      </c>
    </row>
    <row r="29" spans="1:18" x14ac:dyDescent="0.45">
      <c r="A29" s="4" t="s">
        <v>44</v>
      </c>
      <c r="B29" s="7">
        <f t="shared" ca="1" si="1"/>
        <v>82</v>
      </c>
      <c r="C29" s="7">
        <f t="shared" ca="1" si="1"/>
        <v>83</v>
      </c>
      <c r="D29" s="7">
        <f t="shared" ca="1" si="1"/>
        <v>98</v>
      </c>
      <c r="E29" s="7">
        <f t="shared" ca="1" si="1"/>
        <v>58</v>
      </c>
      <c r="F29" s="7">
        <f t="shared" ca="1" si="1"/>
        <v>70</v>
      </c>
      <c r="G29" s="7">
        <f t="shared" ca="1" si="1"/>
        <v>80</v>
      </c>
      <c r="H29" s="7">
        <f t="shared" ca="1" si="1"/>
        <v>67</v>
      </c>
      <c r="I29" s="7">
        <f t="shared" ca="1" si="1"/>
        <v>80</v>
      </c>
      <c r="J29" s="7">
        <f t="shared" ca="1" si="1"/>
        <v>62</v>
      </c>
      <c r="K29" s="7">
        <f t="shared" ca="1" si="1"/>
        <v>70</v>
      </c>
      <c r="L29" s="7">
        <f t="shared" ca="1" si="1"/>
        <v>61</v>
      </c>
      <c r="M29" s="7">
        <f t="shared" ca="1" si="1"/>
        <v>66</v>
      </c>
      <c r="N29" s="7">
        <f t="shared" ca="1" si="1"/>
        <v>77</v>
      </c>
      <c r="O29" s="7">
        <f t="shared" ca="1" si="1"/>
        <v>73</v>
      </c>
      <c r="P29" s="7">
        <f t="shared" ca="1" si="2"/>
        <v>390</v>
      </c>
      <c r="Q29" s="7">
        <f t="shared" ca="1" si="3"/>
        <v>1417</v>
      </c>
      <c r="R29" s="8">
        <f t="shared" ca="1" si="4"/>
        <v>0.78722222222222227</v>
      </c>
    </row>
    <row r="30" spans="1:18" x14ac:dyDescent="0.45">
      <c r="A30" s="4" t="s">
        <v>45</v>
      </c>
      <c r="B30" s="7">
        <f t="shared" ca="1" si="1"/>
        <v>73</v>
      </c>
      <c r="C30" s="7">
        <f t="shared" ca="1" si="1"/>
        <v>81</v>
      </c>
      <c r="D30" s="7">
        <f t="shared" ca="1" si="1"/>
        <v>91</v>
      </c>
      <c r="E30" s="7">
        <f t="shared" ca="1" si="1"/>
        <v>97</v>
      </c>
      <c r="F30" s="7">
        <f t="shared" ca="1" si="1"/>
        <v>93</v>
      </c>
      <c r="G30" s="7">
        <f t="shared" ca="1" si="1"/>
        <v>59</v>
      </c>
      <c r="H30" s="7">
        <f t="shared" ca="1" si="1"/>
        <v>69</v>
      </c>
      <c r="I30" s="7">
        <f t="shared" ca="1" si="1"/>
        <v>90</v>
      </c>
      <c r="J30" s="7">
        <f t="shared" ca="1" si="1"/>
        <v>84</v>
      </c>
      <c r="K30" s="7">
        <f t="shared" ca="1" si="1"/>
        <v>100</v>
      </c>
      <c r="L30" s="7">
        <f t="shared" ca="1" si="1"/>
        <v>83</v>
      </c>
      <c r="M30" s="7">
        <f t="shared" ca="1" si="1"/>
        <v>100</v>
      </c>
      <c r="N30" s="7">
        <f t="shared" ca="1" si="1"/>
        <v>95</v>
      </c>
      <c r="O30" s="7">
        <f t="shared" ca="1" si="1"/>
        <v>99</v>
      </c>
      <c r="P30" s="7">
        <f t="shared" ca="1" si="2"/>
        <v>383</v>
      </c>
      <c r="Q30" s="7">
        <f t="shared" ca="1" si="3"/>
        <v>1597</v>
      </c>
      <c r="R30" s="8">
        <f t="shared" ca="1" si="4"/>
        <v>0.88722222222222225</v>
      </c>
    </row>
    <row r="31" spans="1:18" x14ac:dyDescent="0.45">
      <c r="A31" s="4" t="s">
        <v>46</v>
      </c>
      <c r="B31" s="7">
        <f t="shared" ca="1" si="1"/>
        <v>99</v>
      </c>
      <c r="C31" s="7">
        <f t="shared" ca="1" si="1"/>
        <v>90</v>
      </c>
      <c r="D31" s="7">
        <f t="shared" ca="1" si="1"/>
        <v>69</v>
      </c>
      <c r="E31" s="7">
        <f t="shared" ca="1" si="1"/>
        <v>86</v>
      </c>
      <c r="F31" s="7">
        <f t="shared" ca="1" si="1"/>
        <v>81</v>
      </c>
      <c r="G31" s="7">
        <f t="shared" ca="1" si="1"/>
        <v>75</v>
      </c>
      <c r="H31" s="7">
        <f t="shared" ca="1" si="1"/>
        <v>65</v>
      </c>
      <c r="I31" s="7">
        <f t="shared" ca="1" si="1"/>
        <v>86</v>
      </c>
      <c r="J31" s="7">
        <f t="shared" ca="1" si="1"/>
        <v>77</v>
      </c>
      <c r="K31" s="7">
        <f t="shared" ca="1" si="1"/>
        <v>96</v>
      </c>
      <c r="L31" s="7">
        <f t="shared" ca="1" si="1"/>
        <v>62</v>
      </c>
      <c r="M31" s="7">
        <f t="shared" ca="1" si="1"/>
        <v>79</v>
      </c>
      <c r="N31" s="7">
        <f t="shared" ca="1" si="1"/>
        <v>91</v>
      </c>
      <c r="O31" s="7">
        <f t="shared" ca="1" si="1"/>
        <v>90</v>
      </c>
      <c r="P31" s="7">
        <f t="shared" ca="1" si="2"/>
        <v>210</v>
      </c>
      <c r="Q31" s="7">
        <f t="shared" ca="1" si="3"/>
        <v>1356</v>
      </c>
      <c r="R31" s="8">
        <f t="shared" ca="1" si="4"/>
        <v>0.7533333333333333</v>
      </c>
    </row>
    <row r="32" spans="1:18" x14ac:dyDescent="0.45">
      <c r="A32" s="4" t="s">
        <v>47</v>
      </c>
      <c r="B32" s="7">
        <f t="shared" ca="1" si="1"/>
        <v>87</v>
      </c>
      <c r="C32" s="7">
        <f t="shared" ca="1" si="1"/>
        <v>69</v>
      </c>
      <c r="D32" s="7">
        <f t="shared" ca="1" si="1"/>
        <v>98</v>
      </c>
      <c r="E32" s="7">
        <f t="shared" ca="1" si="1"/>
        <v>89</v>
      </c>
      <c r="F32" s="7">
        <f t="shared" ca="1" si="1"/>
        <v>75</v>
      </c>
      <c r="G32" s="7">
        <f t="shared" ca="1" si="1"/>
        <v>60</v>
      </c>
      <c r="H32" s="7">
        <f t="shared" ca="1" si="1"/>
        <v>89</v>
      </c>
      <c r="I32" s="7">
        <f t="shared" ca="1" si="1"/>
        <v>62</v>
      </c>
      <c r="J32" s="7">
        <f t="shared" ca="1" si="1"/>
        <v>80</v>
      </c>
      <c r="K32" s="7">
        <f t="shared" ca="1" si="1"/>
        <v>97</v>
      </c>
      <c r="L32" s="7">
        <f t="shared" ca="1" si="1"/>
        <v>70</v>
      </c>
      <c r="M32" s="7">
        <f t="shared" ca="1" si="1"/>
        <v>65</v>
      </c>
      <c r="N32" s="7">
        <f t="shared" ca="1" si="1"/>
        <v>87</v>
      </c>
      <c r="O32" s="7">
        <f t="shared" ca="1" si="1"/>
        <v>100</v>
      </c>
      <c r="P32" s="7">
        <f t="shared" ca="1" si="2"/>
        <v>278</v>
      </c>
      <c r="Q32" s="7">
        <f t="shared" ca="1" si="3"/>
        <v>1406</v>
      </c>
      <c r="R32" s="8">
        <f t="shared" ca="1" si="4"/>
        <v>0.78111111111111109</v>
      </c>
    </row>
    <row r="33" spans="1:18" x14ac:dyDescent="0.45">
      <c r="A33" s="4" t="s">
        <v>48</v>
      </c>
      <c r="B33" s="7">
        <f t="shared" ca="1" si="1"/>
        <v>81</v>
      </c>
      <c r="C33" s="7">
        <f t="shared" ca="1" si="1"/>
        <v>74</v>
      </c>
      <c r="D33" s="7">
        <f t="shared" ca="1" si="1"/>
        <v>84</v>
      </c>
      <c r="E33" s="7">
        <f t="shared" ca="1" si="1"/>
        <v>88</v>
      </c>
      <c r="F33" s="7">
        <f t="shared" ca="1" si="1"/>
        <v>68</v>
      </c>
      <c r="G33" s="7">
        <f t="shared" ca="1" si="1"/>
        <v>95</v>
      </c>
      <c r="H33" s="7">
        <f t="shared" ca="1" si="1"/>
        <v>83</v>
      </c>
      <c r="I33" s="7">
        <f t="shared" ca="1" si="1"/>
        <v>99</v>
      </c>
      <c r="J33" s="7">
        <f t="shared" ca="1" si="1"/>
        <v>71</v>
      </c>
      <c r="K33" s="7">
        <f t="shared" ca="1" si="1"/>
        <v>88</v>
      </c>
      <c r="L33" s="7">
        <f t="shared" ca="1" si="1"/>
        <v>62</v>
      </c>
      <c r="M33" s="7">
        <f t="shared" ca="1" si="1"/>
        <v>59</v>
      </c>
      <c r="N33" s="7">
        <f t="shared" ca="1" si="1"/>
        <v>65</v>
      </c>
      <c r="O33" s="7">
        <f t="shared" ca="1" si="1"/>
        <v>97</v>
      </c>
      <c r="P33" s="7">
        <f t="shared" ca="1" si="2"/>
        <v>296</v>
      </c>
      <c r="Q33" s="7">
        <f t="shared" ca="1" si="3"/>
        <v>1410</v>
      </c>
      <c r="R33" s="8">
        <f t="shared" ca="1" si="4"/>
        <v>0.78333333333333333</v>
      </c>
    </row>
    <row r="34" spans="1:18" x14ac:dyDescent="0.45">
      <c r="A34" s="4" t="s">
        <v>49</v>
      </c>
      <c r="B34" s="7">
        <f t="shared" ca="1" si="1"/>
        <v>96</v>
      </c>
      <c r="C34" s="7">
        <f t="shared" ca="1" si="1"/>
        <v>74</v>
      </c>
      <c r="D34" s="7">
        <f t="shared" ca="1" si="1"/>
        <v>89</v>
      </c>
      <c r="E34" s="7">
        <f t="shared" ca="1" si="1"/>
        <v>86</v>
      </c>
      <c r="F34" s="7">
        <f t="shared" ca="1" si="1"/>
        <v>74</v>
      </c>
      <c r="G34" s="7">
        <f t="shared" ca="1" si="1"/>
        <v>69</v>
      </c>
      <c r="H34" s="7">
        <f t="shared" ca="1" si="1"/>
        <v>100</v>
      </c>
      <c r="I34" s="7">
        <f t="shared" ca="1" si="1"/>
        <v>65</v>
      </c>
      <c r="J34" s="7">
        <f t="shared" ca="1" si="1"/>
        <v>60</v>
      </c>
      <c r="K34" s="7">
        <f t="shared" ca="1" si="1"/>
        <v>89</v>
      </c>
      <c r="L34" s="7">
        <f t="shared" ca="1" si="1"/>
        <v>97</v>
      </c>
      <c r="M34" s="7">
        <f t="shared" ca="1" si="1"/>
        <v>66</v>
      </c>
      <c r="N34" s="7">
        <f t="shared" ca="1" si="1"/>
        <v>98</v>
      </c>
      <c r="O34" s="7">
        <f t="shared" ca="1" si="1"/>
        <v>62</v>
      </c>
      <c r="P34" s="7">
        <f t="shared" ca="1" si="2"/>
        <v>280</v>
      </c>
      <c r="Q34" s="7">
        <f t="shared" ca="1" si="3"/>
        <v>1405</v>
      </c>
      <c r="R34" s="8">
        <f t="shared" ca="1" si="4"/>
        <v>0.78055555555555556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34"/>
  <sheetViews>
    <sheetView workbookViewId="0">
      <selection activeCell="U3" sqref="U3:V7"/>
    </sheetView>
  </sheetViews>
  <sheetFormatPr defaultRowHeight="14.25" x14ac:dyDescent="0.45"/>
  <cols>
    <col min="1" max="1" width="13.1328125" style="4" bestFit="1" customWidth="1"/>
    <col min="2" max="16384" width="9.06640625" style="4"/>
  </cols>
  <sheetData>
    <row r="1" spans="1:22" ht="68.25" x14ac:dyDescent="0.4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/>
      <c r="R1" s="3" t="s">
        <v>15</v>
      </c>
      <c r="S1" s="3" t="s">
        <v>16</v>
      </c>
    </row>
    <row r="2" spans="1:22" x14ac:dyDescent="0.45">
      <c r="A2" s="5" t="s">
        <v>17</v>
      </c>
      <c r="B2" s="6">
        <v>100</v>
      </c>
      <c r="C2" s="6">
        <v>100</v>
      </c>
      <c r="D2" s="6">
        <v>100</v>
      </c>
      <c r="E2" s="6">
        <v>100</v>
      </c>
      <c r="F2" s="6">
        <v>100</v>
      </c>
      <c r="G2" s="6">
        <v>100</v>
      </c>
      <c r="H2" s="6">
        <v>100</v>
      </c>
      <c r="I2" s="6">
        <v>100</v>
      </c>
      <c r="J2" s="6">
        <v>100</v>
      </c>
      <c r="K2" s="6">
        <v>100</v>
      </c>
      <c r="L2" s="6">
        <v>100</v>
      </c>
      <c r="M2" s="6">
        <v>100</v>
      </c>
      <c r="N2" s="6">
        <v>100</v>
      </c>
      <c r="O2" s="6">
        <v>100</v>
      </c>
      <c r="P2" s="6">
        <v>400</v>
      </c>
      <c r="Q2" s="6">
        <f>SUM(B2:P2)</f>
        <v>1800</v>
      </c>
    </row>
    <row r="3" spans="1:22" x14ac:dyDescent="0.45">
      <c r="A3" s="4" t="s">
        <v>18</v>
      </c>
      <c r="B3" s="7">
        <v>99</v>
      </c>
      <c r="C3" s="7">
        <v>63</v>
      </c>
      <c r="D3" s="7">
        <v>62</v>
      </c>
      <c r="E3" s="7">
        <v>83</v>
      </c>
      <c r="F3" s="7">
        <v>65</v>
      </c>
      <c r="G3" s="7">
        <v>72</v>
      </c>
      <c r="H3" s="7">
        <v>85</v>
      </c>
      <c r="I3" s="7">
        <v>59</v>
      </c>
      <c r="J3" s="7">
        <v>68</v>
      </c>
      <c r="K3" s="7">
        <v>100</v>
      </c>
      <c r="L3" s="7">
        <v>80</v>
      </c>
      <c r="M3" s="7">
        <v>67</v>
      </c>
      <c r="N3" s="7">
        <v>92</v>
      </c>
      <c r="O3" s="7">
        <v>74</v>
      </c>
      <c r="P3" s="7">
        <v>376</v>
      </c>
      <c r="Q3" s="7">
        <v>1445</v>
      </c>
      <c r="R3" s="8">
        <v>0.80277777777777781</v>
      </c>
      <c r="S3" s="4" t="str">
        <f>VLOOKUP(R3,$U$3:$V$7,2)</f>
        <v>B</v>
      </c>
      <c r="U3" s="8">
        <v>0</v>
      </c>
      <c r="V3" s="17" t="s">
        <v>54</v>
      </c>
    </row>
    <row r="4" spans="1:22" x14ac:dyDescent="0.45">
      <c r="A4" s="4" t="s">
        <v>19</v>
      </c>
      <c r="B4" s="7">
        <v>82</v>
      </c>
      <c r="C4" s="7">
        <v>82</v>
      </c>
      <c r="D4" s="7">
        <v>99</v>
      </c>
      <c r="E4" s="7">
        <v>63</v>
      </c>
      <c r="F4" s="7">
        <v>77</v>
      </c>
      <c r="G4" s="7">
        <v>100</v>
      </c>
      <c r="H4" s="7">
        <v>95</v>
      </c>
      <c r="I4" s="7">
        <v>75</v>
      </c>
      <c r="J4" s="7">
        <v>92</v>
      </c>
      <c r="K4" s="7">
        <v>71</v>
      </c>
      <c r="L4" s="7">
        <v>79</v>
      </c>
      <c r="M4" s="7">
        <v>94</v>
      </c>
      <c r="N4" s="7">
        <v>99</v>
      </c>
      <c r="O4" s="7">
        <v>82</v>
      </c>
      <c r="P4" s="7">
        <v>226</v>
      </c>
      <c r="Q4" s="7">
        <v>1416</v>
      </c>
      <c r="R4" s="8">
        <v>0.78666666666666663</v>
      </c>
      <c r="S4" s="4" t="str">
        <f t="shared" ref="S4:S34" si="0">VLOOKUP(R4,$U$3:$V$7,2)</f>
        <v>C</v>
      </c>
      <c r="U4" s="8">
        <v>0.6</v>
      </c>
      <c r="V4" s="17" t="s">
        <v>53</v>
      </c>
    </row>
    <row r="5" spans="1:22" x14ac:dyDescent="0.45">
      <c r="A5" s="4" t="s">
        <v>20</v>
      </c>
      <c r="B5" s="7">
        <v>72</v>
      </c>
      <c r="C5" s="7">
        <v>84</v>
      </c>
      <c r="D5" s="7">
        <v>99</v>
      </c>
      <c r="E5" s="7">
        <v>60</v>
      </c>
      <c r="F5" s="7">
        <v>79</v>
      </c>
      <c r="G5" s="7">
        <v>92</v>
      </c>
      <c r="H5" s="7">
        <v>67</v>
      </c>
      <c r="I5" s="7">
        <v>88</v>
      </c>
      <c r="J5" s="7">
        <v>67</v>
      </c>
      <c r="K5" s="7">
        <v>98</v>
      </c>
      <c r="L5" s="7">
        <v>83</v>
      </c>
      <c r="M5" s="7">
        <v>72</v>
      </c>
      <c r="N5" s="7">
        <v>58</v>
      </c>
      <c r="O5" s="7">
        <v>90</v>
      </c>
      <c r="P5" s="7">
        <v>346</v>
      </c>
      <c r="Q5" s="7">
        <v>1455</v>
      </c>
      <c r="R5" s="8">
        <v>0.80833333333333335</v>
      </c>
      <c r="S5" s="4" t="str">
        <f t="shared" si="0"/>
        <v>B</v>
      </c>
      <c r="U5" s="8">
        <v>0.7</v>
      </c>
      <c r="V5" s="17" t="s">
        <v>52</v>
      </c>
    </row>
    <row r="6" spans="1:22" x14ac:dyDescent="0.45">
      <c r="A6" s="4" t="s">
        <v>21</v>
      </c>
      <c r="B6" s="7">
        <v>100</v>
      </c>
      <c r="C6" s="7">
        <v>62</v>
      </c>
      <c r="D6" s="7">
        <v>98</v>
      </c>
      <c r="E6" s="7">
        <v>82</v>
      </c>
      <c r="F6" s="7">
        <v>80</v>
      </c>
      <c r="G6" s="7">
        <v>59</v>
      </c>
      <c r="H6" s="7">
        <v>88</v>
      </c>
      <c r="I6" s="7">
        <v>74</v>
      </c>
      <c r="J6" s="7">
        <v>81</v>
      </c>
      <c r="K6" s="7">
        <v>63</v>
      </c>
      <c r="L6" s="7">
        <v>90</v>
      </c>
      <c r="M6" s="7">
        <v>88</v>
      </c>
      <c r="N6" s="7">
        <v>74</v>
      </c>
      <c r="O6" s="7">
        <v>82</v>
      </c>
      <c r="P6" s="7">
        <v>226</v>
      </c>
      <c r="Q6" s="7">
        <v>1347</v>
      </c>
      <c r="R6" s="8">
        <v>0.74833333333333329</v>
      </c>
      <c r="S6" s="4" t="str">
        <f t="shared" si="0"/>
        <v>C</v>
      </c>
      <c r="U6" s="8">
        <v>0.8</v>
      </c>
      <c r="V6" s="17" t="s">
        <v>51</v>
      </c>
    </row>
    <row r="7" spans="1:22" x14ac:dyDescent="0.45">
      <c r="A7" s="4" t="s">
        <v>22</v>
      </c>
      <c r="B7" s="7">
        <v>77</v>
      </c>
      <c r="C7" s="7">
        <v>67</v>
      </c>
      <c r="D7" s="7">
        <v>66</v>
      </c>
      <c r="E7" s="7">
        <v>62</v>
      </c>
      <c r="F7" s="7">
        <v>81</v>
      </c>
      <c r="G7" s="7">
        <v>100</v>
      </c>
      <c r="H7" s="7">
        <v>67</v>
      </c>
      <c r="I7" s="7">
        <v>64</v>
      </c>
      <c r="J7" s="7">
        <v>81</v>
      </c>
      <c r="K7" s="7">
        <v>92</v>
      </c>
      <c r="L7" s="7">
        <v>79</v>
      </c>
      <c r="M7" s="7">
        <v>100</v>
      </c>
      <c r="N7" s="7">
        <v>79</v>
      </c>
      <c r="O7" s="7">
        <v>73</v>
      </c>
      <c r="P7" s="7">
        <v>296</v>
      </c>
      <c r="Q7" s="7">
        <v>1384</v>
      </c>
      <c r="R7" s="8">
        <v>0.76888888888888884</v>
      </c>
      <c r="S7" s="4" t="str">
        <f t="shared" si="0"/>
        <v>C</v>
      </c>
      <c r="U7" s="8">
        <v>0.9</v>
      </c>
      <c r="V7" s="17" t="s">
        <v>50</v>
      </c>
    </row>
    <row r="8" spans="1:22" x14ac:dyDescent="0.45">
      <c r="A8" s="4" t="s">
        <v>23</v>
      </c>
      <c r="B8" s="7">
        <v>75</v>
      </c>
      <c r="C8" s="7">
        <v>63</v>
      </c>
      <c r="D8" s="7">
        <v>59</v>
      </c>
      <c r="E8" s="7">
        <v>82</v>
      </c>
      <c r="F8" s="7">
        <v>83</v>
      </c>
      <c r="G8" s="7">
        <v>61</v>
      </c>
      <c r="H8" s="7">
        <v>70</v>
      </c>
      <c r="I8" s="7">
        <v>60</v>
      </c>
      <c r="J8" s="7">
        <v>97</v>
      </c>
      <c r="K8" s="7">
        <v>69</v>
      </c>
      <c r="L8" s="7">
        <v>75</v>
      </c>
      <c r="M8" s="7">
        <v>93</v>
      </c>
      <c r="N8" s="7">
        <v>90</v>
      </c>
      <c r="O8" s="7">
        <v>58</v>
      </c>
      <c r="P8" s="7">
        <v>208</v>
      </c>
      <c r="Q8" s="7">
        <v>1243</v>
      </c>
      <c r="R8" s="8">
        <v>0.69055555555555559</v>
      </c>
      <c r="S8" s="4" t="str">
        <f t="shared" si="0"/>
        <v>D</v>
      </c>
    </row>
    <row r="9" spans="1:22" x14ac:dyDescent="0.45">
      <c r="A9" s="4" t="s">
        <v>24</v>
      </c>
      <c r="B9" s="7">
        <v>72</v>
      </c>
      <c r="C9" s="7">
        <v>97</v>
      </c>
      <c r="D9" s="7">
        <v>86</v>
      </c>
      <c r="E9" s="7">
        <v>77</v>
      </c>
      <c r="F9" s="7">
        <v>94</v>
      </c>
      <c r="G9" s="7">
        <v>94</v>
      </c>
      <c r="H9" s="7">
        <v>79</v>
      </c>
      <c r="I9" s="7">
        <v>68</v>
      </c>
      <c r="J9" s="7">
        <v>69</v>
      </c>
      <c r="K9" s="7">
        <v>85</v>
      </c>
      <c r="L9" s="7">
        <v>98</v>
      </c>
      <c r="M9" s="7">
        <v>58</v>
      </c>
      <c r="N9" s="7">
        <v>72</v>
      </c>
      <c r="O9" s="7">
        <v>75</v>
      </c>
      <c r="P9" s="7">
        <v>352</v>
      </c>
      <c r="Q9" s="7">
        <v>1476</v>
      </c>
      <c r="R9" s="8">
        <v>0.82</v>
      </c>
      <c r="S9" s="4" t="str">
        <f t="shared" si="0"/>
        <v>B</v>
      </c>
    </row>
    <row r="10" spans="1:22" x14ac:dyDescent="0.45">
      <c r="A10" s="4" t="s">
        <v>25</v>
      </c>
      <c r="B10" s="7">
        <v>90</v>
      </c>
      <c r="C10" s="7">
        <v>71</v>
      </c>
      <c r="D10" s="7">
        <v>91</v>
      </c>
      <c r="E10" s="7">
        <v>69</v>
      </c>
      <c r="F10" s="7">
        <v>89</v>
      </c>
      <c r="G10" s="7">
        <v>92</v>
      </c>
      <c r="H10" s="7">
        <v>65</v>
      </c>
      <c r="I10" s="7">
        <v>62</v>
      </c>
      <c r="J10" s="7">
        <v>58</v>
      </c>
      <c r="K10" s="7">
        <v>65</v>
      </c>
      <c r="L10" s="7">
        <v>68</v>
      </c>
      <c r="M10" s="7">
        <v>90</v>
      </c>
      <c r="N10" s="7">
        <v>95</v>
      </c>
      <c r="O10" s="7">
        <v>94</v>
      </c>
      <c r="P10" s="7">
        <v>200</v>
      </c>
      <c r="Q10" s="7">
        <v>1299</v>
      </c>
      <c r="R10" s="8">
        <v>0.72166666666666668</v>
      </c>
      <c r="S10" s="4" t="str">
        <f t="shared" si="0"/>
        <v>C</v>
      </c>
    </row>
    <row r="11" spans="1:22" x14ac:dyDescent="0.45">
      <c r="A11" s="4" t="s">
        <v>26</v>
      </c>
      <c r="B11" s="7">
        <v>94</v>
      </c>
      <c r="C11" s="7">
        <v>66</v>
      </c>
      <c r="D11" s="7">
        <v>72</v>
      </c>
      <c r="E11" s="7">
        <v>80</v>
      </c>
      <c r="F11" s="7">
        <v>90</v>
      </c>
      <c r="G11" s="7">
        <v>82</v>
      </c>
      <c r="H11" s="7">
        <v>82</v>
      </c>
      <c r="I11" s="7">
        <v>100</v>
      </c>
      <c r="J11" s="7">
        <v>78</v>
      </c>
      <c r="K11" s="7">
        <v>87</v>
      </c>
      <c r="L11" s="7">
        <v>58</v>
      </c>
      <c r="M11" s="7">
        <v>91</v>
      </c>
      <c r="N11" s="7">
        <v>61</v>
      </c>
      <c r="O11" s="7">
        <v>83</v>
      </c>
      <c r="P11" s="7">
        <v>252</v>
      </c>
      <c r="Q11" s="7">
        <v>1376</v>
      </c>
      <c r="R11" s="8">
        <v>0.76444444444444448</v>
      </c>
      <c r="S11" s="4" t="str">
        <f t="shared" si="0"/>
        <v>C</v>
      </c>
    </row>
    <row r="12" spans="1:22" x14ac:dyDescent="0.45">
      <c r="A12" s="4" t="s">
        <v>27</v>
      </c>
      <c r="B12" s="7">
        <v>80</v>
      </c>
      <c r="C12" s="7">
        <v>93</v>
      </c>
      <c r="D12" s="7">
        <v>83</v>
      </c>
      <c r="E12" s="7">
        <v>97</v>
      </c>
      <c r="F12" s="7">
        <v>60</v>
      </c>
      <c r="G12" s="7">
        <v>78</v>
      </c>
      <c r="H12" s="7">
        <v>90</v>
      </c>
      <c r="I12" s="7">
        <v>76</v>
      </c>
      <c r="J12" s="7">
        <v>72</v>
      </c>
      <c r="K12" s="7">
        <v>93</v>
      </c>
      <c r="L12" s="7">
        <v>100</v>
      </c>
      <c r="M12" s="7">
        <v>82</v>
      </c>
      <c r="N12" s="7">
        <v>86</v>
      </c>
      <c r="O12" s="7">
        <v>59</v>
      </c>
      <c r="P12" s="7">
        <v>243</v>
      </c>
      <c r="Q12" s="7">
        <v>1392</v>
      </c>
      <c r="R12" s="8">
        <v>0.77333333333333332</v>
      </c>
      <c r="S12" s="4" t="str">
        <f t="shared" si="0"/>
        <v>C</v>
      </c>
    </row>
    <row r="13" spans="1:22" x14ac:dyDescent="0.45">
      <c r="A13" s="4" t="s">
        <v>28</v>
      </c>
      <c r="B13" s="7">
        <v>61</v>
      </c>
      <c r="C13" s="7">
        <v>97</v>
      </c>
      <c r="D13" s="7">
        <v>85</v>
      </c>
      <c r="E13" s="7">
        <v>70</v>
      </c>
      <c r="F13" s="7">
        <v>82</v>
      </c>
      <c r="G13" s="7">
        <v>88</v>
      </c>
      <c r="H13" s="7">
        <v>86</v>
      </c>
      <c r="I13" s="7">
        <v>72</v>
      </c>
      <c r="J13" s="7">
        <v>72</v>
      </c>
      <c r="K13" s="7">
        <v>95</v>
      </c>
      <c r="L13" s="7">
        <v>67</v>
      </c>
      <c r="M13" s="7">
        <v>83</v>
      </c>
      <c r="N13" s="7">
        <v>88</v>
      </c>
      <c r="O13" s="7">
        <v>60</v>
      </c>
      <c r="P13" s="7">
        <v>368</v>
      </c>
      <c r="Q13" s="7">
        <v>1474</v>
      </c>
      <c r="R13" s="8">
        <v>0.81888888888888889</v>
      </c>
      <c r="S13" s="4" t="str">
        <f t="shared" si="0"/>
        <v>B</v>
      </c>
    </row>
    <row r="14" spans="1:22" x14ac:dyDescent="0.45">
      <c r="A14" s="4" t="s">
        <v>29</v>
      </c>
      <c r="B14" s="7">
        <v>64</v>
      </c>
      <c r="C14" s="7">
        <v>67</v>
      </c>
      <c r="D14" s="7">
        <v>63</v>
      </c>
      <c r="E14" s="7">
        <v>85</v>
      </c>
      <c r="F14" s="7">
        <v>100</v>
      </c>
      <c r="G14" s="7">
        <v>81</v>
      </c>
      <c r="H14" s="7">
        <v>79</v>
      </c>
      <c r="I14" s="7">
        <v>74</v>
      </c>
      <c r="J14" s="7">
        <v>97</v>
      </c>
      <c r="K14" s="7">
        <v>70</v>
      </c>
      <c r="L14" s="7">
        <v>78</v>
      </c>
      <c r="M14" s="7">
        <v>62</v>
      </c>
      <c r="N14" s="7">
        <v>70</v>
      </c>
      <c r="O14" s="7">
        <v>92</v>
      </c>
      <c r="P14" s="7">
        <v>312</v>
      </c>
      <c r="Q14" s="7">
        <v>1394</v>
      </c>
      <c r="R14" s="8">
        <v>0.77444444444444449</v>
      </c>
      <c r="S14" s="4" t="str">
        <f t="shared" si="0"/>
        <v>C</v>
      </c>
    </row>
    <row r="15" spans="1:22" x14ac:dyDescent="0.45">
      <c r="A15" s="4" t="s">
        <v>30</v>
      </c>
      <c r="B15" s="7">
        <v>63</v>
      </c>
      <c r="C15" s="7">
        <v>72</v>
      </c>
      <c r="D15" s="7">
        <v>82</v>
      </c>
      <c r="E15" s="7">
        <v>96</v>
      </c>
      <c r="F15" s="7">
        <v>81</v>
      </c>
      <c r="G15" s="7">
        <v>68</v>
      </c>
      <c r="H15" s="7">
        <v>76</v>
      </c>
      <c r="I15" s="7">
        <v>82</v>
      </c>
      <c r="J15" s="7">
        <v>90</v>
      </c>
      <c r="K15" s="7">
        <v>90</v>
      </c>
      <c r="L15" s="7">
        <v>60</v>
      </c>
      <c r="M15" s="7">
        <v>72</v>
      </c>
      <c r="N15" s="7">
        <v>64</v>
      </c>
      <c r="O15" s="7">
        <v>99</v>
      </c>
      <c r="P15" s="7">
        <v>356</v>
      </c>
      <c r="Q15" s="7">
        <v>1451</v>
      </c>
      <c r="R15" s="8">
        <v>0.80611111111111111</v>
      </c>
      <c r="S15" s="4" t="str">
        <f t="shared" si="0"/>
        <v>B</v>
      </c>
    </row>
    <row r="16" spans="1:22" x14ac:dyDescent="0.45">
      <c r="A16" s="4" t="s">
        <v>31</v>
      </c>
      <c r="B16" s="7">
        <v>98</v>
      </c>
      <c r="C16" s="7">
        <v>61</v>
      </c>
      <c r="D16" s="7">
        <v>87</v>
      </c>
      <c r="E16" s="7">
        <v>73</v>
      </c>
      <c r="F16" s="7">
        <v>96</v>
      </c>
      <c r="G16" s="7">
        <v>68</v>
      </c>
      <c r="H16" s="7">
        <v>77</v>
      </c>
      <c r="I16" s="7">
        <v>75</v>
      </c>
      <c r="J16" s="7">
        <v>76</v>
      </c>
      <c r="K16" s="7">
        <v>99</v>
      </c>
      <c r="L16" s="7">
        <v>89</v>
      </c>
      <c r="M16" s="7">
        <v>81</v>
      </c>
      <c r="N16" s="7">
        <v>79</v>
      </c>
      <c r="O16" s="7">
        <v>58</v>
      </c>
      <c r="P16" s="7">
        <v>271</v>
      </c>
      <c r="Q16" s="7">
        <v>1388</v>
      </c>
      <c r="R16" s="8">
        <v>0.77111111111111108</v>
      </c>
      <c r="S16" s="4" t="str">
        <f t="shared" si="0"/>
        <v>C</v>
      </c>
    </row>
    <row r="17" spans="1:19" x14ac:dyDescent="0.45">
      <c r="A17" s="4" t="s">
        <v>32</v>
      </c>
      <c r="B17" s="7">
        <v>99</v>
      </c>
      <c r="C17" s="7">
        <v>68</v>
      </c>
      <c r="D17" s="7">
        <v>100</v>
      </c>
      <c r="E17" s="7">
        <v>64</v>
      </c>
      <c r="F17" s="7">
        <v>61</v>
      </c>
      <c r="G17" s="7">
        <v>70</v>
      </c>
      <c r="H17" s="7">
        <v>88</v>
      </c>
      <c r="I17" s="7">
        <v>94</v>
      </c>
      <c r="J17" s="7">
        <v>86</v>
      </c>
      <c r="K17" s="7">
        <v>63</v>
      </c>
      <c r="L17" s="7">
        <v>66</v>
      </c>
      <c r="M17" s="7">
        <v>97</v>
      </c>
      <c r="N17" s="7">
        <v>88</v>
      </c>
      <c r="O17" s="7">
        <v>66</v>
      </c>
      <c r="P17" s="7">
        <v>322</v>
      </c>
      <c r="Q17" s="7">
        <v>1432</v>
      </c>
      <c r="R17" s="8">
        <v>0.79555555555555557</v>
      </c>
      <c r="S17" s="4" t="str">
        <f t="shared" si="0"/>
        <v>C</v>
      </c>
    </row>
    <row r="18" spans="1:19" x14ac:dyDescent="0.45">
      <c r="A18" s="4" t="s">
        <v>33</v>
      </c>
      <c r="B18" s="7">
        <v>58</v>
      </c>
      <c r="C18" s="7">
        <v>85</v>
      </c>
      <c r="D18" s="7">
        <v>94</v>
      </c>
      <c r="E18" s="7">
        <v>65</v>
      </c>
      <c r="F18" s="7">
        <v>94</v>
      </c>
      <c r="G18" s="7">
        <v>75</v>
      </c>
      <c r="H18" s="7">
        <v>68</v>
      </c>
      <c r="I18" s="7">
        <v>68</v>
      </c>
      <c r="J18" s="7">
        <v>69</v>
      </c>
      <c r="K18" s="7">
        <v>73</v>
      </c>
      <c r="L18" s="7">
        <v>85</v>
      </c>
      <c r="M18" s="7">
        <v>98</v>
      </c>
      <c r="N18" s="7">
        <v>87</v>
      </c>
      <c r="O18" s="7">
        <v>87</v>
      </c>
      <c r="P18" s="7">
        <v>372</v>
      </c>
      <c r="Q18" s="7">
        <v>1478</v>
      </c>
      <c r="R18" s="8">
        <v>0.82111111111111112</v>
      </c>
      <c r="S18" s="4" t="str">
        <f t="shared" si="0"/>
        <v>B</v>
      </c>
    </row>
    <row r="19" spans="1:19" x14ac:dyDescent="0.45">
      <c r="A19" s="4" t="s">
        <v>34</v>
      </c>
      <c r="B19" s="7">
        <v>94</v>
      </c>
      <c r="C19" s="7">
        <v>86</v>
      </c>
      <c r="D19" s="7">
        <v>75</v>
      </c>
      <c r="E19" s="7">
        <v>86</v>
      </c>
      <c r="F19" s="7">
        <v>70</v>
      </c>
      <c r="G19" s="7">
        <v>64</v>
      </c>
      <c r="H19" s="7">
        <v>82</v>
      </c>
      <c r="I19" s="7">
        <v>64</v>
      </c>
      <c r="J19" s="7">
        <v>76</v>
      </c>
      <c r="K19" s="7">
        <v>81</v>
      </c>
      <c r="L19" s="7">
        <v>75</v>
      </c>
      <c r="M19" s="7">
        <v>81</v>
      </c>
      <c r="N19" s="7">
        <v>94</v>
      </c>
      <c r="O19" s="7">
        <v>97</v>
      </c>
      <c r="P19" s="7">
        <v>201</v>
      </c>
      <c r="Q19" s="7">
        <v>1326</v>
      </c>
      <c r="R19" s="8">
        <v>0.73666666666666669</v>
      </c>
      <c r="S19" s="4" t="str">
        <f t="shared" si="0"/>
        <v>C</v>
      </c>
    </row>
    <row r="20" spans="1:19" x14ac:dyDescent="0.45">
      <c r="A20" s="4" t="s">
        <v>35</v>
      </c>
      <c r="B20" s="7">
        <v>97</v>
      </c>
      <c r="C20" s="7">
        <v>73</v>
      </c>
      <c r="D20" s="7">
        <v>83</v>
      </c>
      <c r="E20" s="7">
        <v>69</v>
      </c>
      <c r="F20" s="7">
        <v>65</v>
      </c>
      <c r="G20" s="7">
        <v>93</v>
      </c>
      <c r="H20" s="7">
        <v>83</v>
      </c>
      <c r="I20" s="7">
        <v>64</v>
      </c>
      <c r="J20" s="7">
        <v>86</v>
      </c>
      <c r="K20" s="7">
        <v>86</v>
      </c>
      <c r="L20" s="7">
        <v>95</v>
      </c>
      <c r="M20" s="7">
        <v>76</v>
      </c>
      <c r="N20" s="7">
        <v>94</v>
      </c>
      <c r="O20" s="7">
        <v>84</v>
      </c>
      <c r="P20" s="7">
        <v>395</v>
      </c>
      <c r="Q20" s="7">
        <v>1543</v>
      </c>
      <c r="R20" s="8">
        <v>0.85722222222222222</v>
      </c>
      <c r="S20" s="4" t="str">
        <f t="shared" si="0"/>
        <v>B</v>
      </c>
    </row>
    <row r="21" spans="1:19" x14ac:dyDescent="0.45">
      <c r="A21" s="4" t="s">
        <v>36</v>
      </c>
      <c r="B21" s="7">
        <v>69</v>
      </c>
      <c r="C21" s="7">
        <v>99</v>
      </c>
      <c r="D21" s="7">
        <v>72</v>
      </c>
      <c r="E21" s="7">
        <v>82</v>
      </c>
      <c r="F21" s="7">
        <v>62</v>
      </c>
      <c r="G21" s="7">
        <v>67</v>
      </c>
      <c r="H21" s="7">
        <v>58</v>
      </c>
      <c r="I21" s="7">
        <v>66</v>
      </c>
      <c r="J21" s="7">
        <v>88</v>
      </c>
      <c r="K21" s="7">
        <v>79</v>
      </c>
      <c r="L21" s="7">
        <v>94</v>
      </c>
      <c r="M21" s="7">
        <v>68</v>
      </c>
      <c r="N21" s="7">
        <v>98</v>
      </c>
      <c r="O21" s="7">
        <v>77</v>
      </c>
      <c r="P21" s="7">
        <v>317</v>
      </c>
      <c r="Q21" s="7">
        <v>1396</v>
      </c>
      <c r="R21" s="8">
        <v>0.77555555555555555</v>
      </c>
      <c r="S21" s="4" t="str">
        <f t="shared" si="0"/>
        <v>C</v>
      </c>
    </row>
    <row r="22" spans="1:19" x14ac:dyDescent="0.45">
      <c r="A22" s="4" t="s">
        <v>37</v>
      </c>
      <c r="B22" s="7">
        <v>97</v>
      </c>
      <c r="C22" s="7">
        <v>60</v>
      </c>
      <c r="D22" s="7">
        <v>96</v>
      </c>
      <c r="E22" s="7">
        <v>60</v>
      </c>
      <c r="F22" s="7">
        <v>81</v>
      </c>
      <c r="G22" s="7">
        <v>59</v>
      </c>
      <c r="H22" s="7">
        <v>82</v>
      </c>
      <c r="I22" s="7">
        <v>86</v>
      </c>
      <c r="J22" s="7">
        <v>58</v>
      </c>
      <c r="K22" s="7">
        <v>61</v>
      </c>
      <c r="L22" s="7">
        <v>60</v>
      </c>
      <c r="M22" s="7">
        <v>79</v>
      </c>
      <c r="N22" s="7">
        <v>58</v>
      </c>
      <c r="O22" s="7">
        <v>82</v>
      </c>
      <c r="P22" s="7">
        <v>275</v>
      </c>
      <c r="Q22" s="7">
        <v>1294</v>
      </c>
      <c r="R22" s="8">
        <v>0.71888888888888891</v>
      </c>
      <c r="S22" s="4" t="str">
        <f t="shared" si="0"/>
        <v>C</v>
      </c>
    </row>
    <row r="23" spans="1:19" x14ac:dyDescent="0.45">
      <c r="A23" s="4" t="s">
        <v>38</v>
      </c>
      <c r="B23" s="7">
        <v>99</v>
      </c>
      <c r="C23" s="7">
        <v>80</v>
      </c>
      <c r="D23" s="7">
        <v>60</v>
      </c>
      <c r="E23" s="7">
        <v>67</v>
      </c>
      <c r="F23" s="7">
        <v>100</v>
      </c>
      <c r="G23" s="7">
        <v>72</v>
      </c>
      <c r="H23" s="7">
        <v>89</v>
      </c>
      <c r="I23" s="7">
        <v>85</v>
      </c>
      <c r="J23" s="7">
        <v>98</v>
      </c>
      <c r="K23" s="7">
        <v>94</v>
      </c>
      <c r="L23" s="7">
        <v>71</v>
      </c>
      <c r="M23" s="7">
        <v>97</v>
      </c>
      <c r="N23" s="7">
        <v>65</v>
      </c>
      <c r="O23" s="7">
        <v>59</v>
      </c>
      <c r="P23" s="7">
        <v>271</v>
      </c>
      <c r="Q23" s="7">
        <v>1407</v>
      </c>
      <c r="R23" s="8">
        <v>0.78166666666666662</v>
      </c>
      <c r="S23" s="4" t="str">
        <f t="shared" si="0"/>
        <v>C</v>
      </c>
    </row>
    <row r="24" spans="1:19" x14ac:dyDescent="0.45">
      <c r="A24" s="4" t="s">
        <v>39</v>
      </c>
      <c r="B24" s="7">
        <v>73</v>
      </c>
      <c r="C24" s="7">
        <v>64</v>
      </c>
      <c r="D24" s="7">
        <v>62</v>
      </c>
      <c r="E24" s="7">
        <v>73</v>
      </c>
      <c r="F24" s="7">
        <v>74</v>
      </c>
      <c r="G24" s="7">
        <v>75</v>
      </c>
      <c r="H24" s="7">
        <v>94</v>
      </c>
      <c r="I24" s="7">
        <v>71</v>
      </c>
      <c r="J24" s="7">
        <v>96</v>
      </c>
      <c r="K24" s="7">
        <v>71</v>
      </c>
      <c r="L24" s="7">
        <v>66</v>
      </c>
      <c r="M24" s="7">
        <v>88</v>
      </c>
      <c r="N24" s="7">
        <v>81</v>
      </c>
      <c r="O24" s="7">
        <v>64</v>
      </c>
      <c r="P24" s="7">
        <v>212</v>
      </c>
      <c r="Q24" s="7">
        <v>1264</v>
      </c>
      <c r="R24" s="8">
        <v>0.70222222222222219</v>
      </c>
      <c r="S24" s="4" t="str">
        <f t="shared" si="0"/>
        <v>C</v>
      </c>
    </row>
    <row r="25" spans="1:19" x14ac:dyDescent="0.45">
      <c r="A25" s="4" t="s">
        <v>40</v>
      </c>
      <c r="B25" s="7">
        <v>100</v>
      </c>
      <c r="C25" s="7">
        <v>95</v>
      </c>
      <c r="D25" s="7">
        <v>62</v>
      </c>
      <c r="E25" s="7">
        <v>90</v>
      </c>
      <c r="F25" s="7">
        <v>62</v>
      </c>
      <c r="G25" s="7">
        <v>84</v>
      </c>
      <c r="H25" s="7">
        <v>89</v>
      </c>
      <c r="I25" s="7">
        <v>79</v>
      </c>
      <c r="J25" s="7">
        <v>59</v>
      </c>
      <c r="K25" s="7">
        <v>83</v>
      </c>
      <c r="L25" s="7">
        <v>80</v>
      </c>
      <c r="M25" s="7">
        <v>100</v>
      </c>
      <c r="N25" s="7">
        <v>90</v>
      </c>
      <c r="O25" s="7">
        <v>75</v>
      </c>
      <c r="P25" s="7">
        <v>244</v>
      </c>
      <c r="Q25" s="7">
        <v>1392</v>
      </c>
      <c r="R25" s="8">
        <v>0.77333333333333332</v>
      </c>
      <c r="S25" s="4" t="str">
        <f t="shared" si="0"/>
        <v>C</v>
      </c>
    </row>
    <row r="26" spans="1:19" x14ac:dyDescent="0.45">
      <c r="A26" s="4" t="s">
        <v>41</v>
      </c>
      <c r="B26" s="7">
        <v>65</v>
      </c>
      <c r="C26" s="7">
        <v>93</v>
      </c>
      <c r="D26" s="7">
        <v>86</v>
      </c>
      <c r="E26" s="7">
        <v>85</v>
      </c>
      <c r="F26" s="7">
        <v>87</v>
      </c>
      <c r="G26" s="7">
        <v>85</v>
      </c>
      <c r="H26" s="7">
        <v>100</v>
      </c>
      <c r="I26" s="7">
        <v>94</v>
      </c>
      <c r="J26" s="7">
        <v>76</v>
      </c>
      <c r="K26" s="7">
        <v>70</v>
      </c>
      <c r="L26" s="7">
        <v>71</v>
      </c>
      <c r="M26" s="7">
        <v>90</v>
      </c>
      <c r="N26" s="7">
        <v>87</v>
      </c>
      <c r="O26" s="7">
        <v>71</v>
      </c>
      <c r="P26" s="7">
        <v>275</v>
      </c>
      <c r="Q26" s="7">
        <v>1435</v>
      </c>
      <c r="R26" s="8">
        <v>0.79722222222222228</v>
      </c>
      <c r="S26" s="4" t="str">
        <f t="shared" si="0"/>
        <v>C</v>
      </c>
    </row>
    <row r="27" spans="1:19" x14ac:dyDescent="0.45">
      <c r="A27" s="4" t="s">
        <v>42</v>
      </c>
      <c r="B27" s="7">
        <v>89</v>
      </c>
      <c r="C27" s="7">
        <v>86</v>
      </c>
      <c r="D27" s="7">
        <v>60</v>
      </c>
      <c r="E27" s="7">
        <v>75</v>
      </c>
      <c r="F27" s="7">
        <v>79</v>
      </c>
      <c r="G27" s="7">
        <v>64</v>
      </c>
      <c r="H27" s="7">
        <v>94</v>
      </c>
      <c r="I27" s="7">
        <v>81</v>
      </c>
      <c r="J27" s="7">
        <v>66</v>
      </c>
      <c r="K27" s="7">
        <v>81</v>
      </c>
      <c r="L27" s="7">
        <v>74</v>
      </c>
      <c r="M27" s="7">
        <v>91</v>
      </c>
      <c r="N27" s="7">
        <v>94</v>
      </c>
      <c r="O27" s="7">
        <v>98</v>
      </c>
      <c r="P27" s="7">
        <v>225</v>
      </c>
      <c r="Q27" s="7">
        <v>1357</v>
      </c>
      <c r="R27" s="8">
        <v>0.75388888888888894</v>
      </c>
      <c r="S27" s="4" t="str">
        <f t="shared" si="0"/>
        <v>C</v>
      </c>
    </row>
    <row r="28" spans="1:19" x14ac:dyDescent="0.45">
      <c r="A28" s="4" t="s">
        <v>43</v>
      </c>
      <c r="B28" s="7">
        <v>65</v>
      </c>
      <c r="C28" s="7">
        <v>76</v>
      </c>
      <c r="D28" s="7">
        <v>85</v>
      </c>
      <c r="E28" s="7">
        <v>83</v>
      </c>
      <c r="F28" s="7">
        <v>80</v>
      </c>
      <c r="G28" s="7">
        <v>81</v>
      </c>
      <c r="H28" s="7">
        <v>62</v>
      </c>
      <c r="I28" s="7">
        <v>81</v>
      </c>
      <c r="J28" s="7">
        <v>83</v>
      </c>
      <c r="K28" s="7">
        <v>65</v>
      </c>
      <c r="L28" s="7">
        <v>98</v>
      </c>
      <c r="M28" s="7">
        <v>87</v>
      </c>
      <c r="N28" s="7">
        <v>90</v>
      </c>
      <c r="O28" s="7">
        <v>63</v>
      </c>
      <c r="P28" s="7">
        <v>360</v>
      </c>
      <c r="Q28" s="7">
        <v>1459</v>
      </c>
      <c r="R28" s="8">
        <v>0.81055555555555558</v>
      </c>
      <c r="S28" s="4" t="str">
        <f t="shared" si="0"/>
        <v>B</v>
      </c>
    </row>
    <row r="29" spans="1:19" x14ac:dyDescent="0.45">
      <c r="A29" s="4" t="s">
        <v>44</v>
      </c>
      <c r="B29" s="7">
        <v>90</v>
      </c>
      <c r="C29" s="7">
        <v>91</v>
      </c>
      <c r="D29" s="7">
        <v>63</v>
      </c>
      <c r="E29" s="7">
        <v>100</v>
      </c>
      <c r="F29" s="7">
        <v>69</v>
      </c>
      <c r="G29" s="7">
        <v>77</v>
      </c>
      <c r="H29" s="7">
        <v>69</v>
      </c>
      <c r="I29" s="7">
        <v>86</v>
      </c>
      <c r="J29" s="7">
        <v>80</v>
      </c>
      <c r="K29" s="7">
        <v>90</v>
      </c>
      <c r="L29" s="7">
        <v>91</v>
      </c>
      <c r="M29" s="7">
        <v>77</v>
      </c>
      <c r="N29" s="7">
        <v>98</v>
      </c>
      <c r="O29" s="7">
        <v>82</v>
      </c>
      <c r="P29" s="7">
        <v>389</v>
      </c>
      <c r="Q29" s="7">
        <v>1552</v>
      </c>
      <c r="R29" s="8">
        <v>0.86222222222222222</v>
      </c>
      <c r="S29" s="4" t="str">
        <f t="shared" si="0"/>
        <v>B</v>
      </c>
    </row>
    <row r="30" spans="1:19" x14ac:dyDescent="0.45">
      <c r="A30" s="4" t="s">
        <v>45</v>
      </c>
      <c r="B30" s="7">
        <v>65</v>
      </c>
      <c r="C30" s="7">
        <v>70</v>
      </c>
      <c r="D30" s="7">
        <v>64</v>
      </c>
      <c r="E30" s="7">
        <v>88</v>
      </c>
      <c r="F30" s="7">
        <v>77</v>
      </c>
      <c r="G30" s="7">
        <v>86</v>
      </c>
      <c r="H30" s="7">
        <v>90</v>
      </c>
      <c r="I30" s="7">
        <v>68</v>
      </c>
      <c r="J30" s="7">
        <v>99</v>
      </c>
      <c r="K30" s="7">
        <v>66</v>
      </c>
      <c r="L30" s="7">
        <v>61</v>
      </c>
      <c r="M30" s="7">
        <v>75</v>
      </c>
      <c r="N30" s="7">
        <v>77</v>
      </c>
      <c r="O30" s="7">
        <v>84</v>
      </c>
      <c r="P30" s="7">
        <v>322</v>
      </c>
      <c r="Q30" s="7">
        <v>1392</v>
      </c>
      <c r="R30" s="8">
        <v>0.77333333333333332</v>
      </c>
      <c r="S30" s="4" t="str">
        <f t="shared" si="0"/>
        <v>C</v>
      </c>
    </row>
    <row r="31" spans="1:19" x14ac:dyDescent="0.45">
      <c r="A31" s="4" t="s">
        <v>46</v>
      </c>
      <c r="B31" s="7">
        <v>96</v>
      </c>
      <c r="C31" s="7">
        <v>82</v>
      </c>
      <c r="D31" s="7">
        <v>73</v>
      </c>
      <c r="E31" s="7">
        <v>79</v>
      </c>
      <c r="F31" s="7">
        <v>90</v>
      </c>
      <c r="G31" s="7">
        <v>87</v>
      </c>
      <c r="H31" s="7">
        <v>87</v>
      </c>
      <c r="I31" s="7">
        <v>60</v>
      </c>
      <c r="J31" s="7">
        <v>86</v>
      </c>
      <c r="K31" s="7">
        <v>74</v>
      </c>
      <c r="L31" s="7">
        <v>59</v>
      </c>
      <c r="M31" s="7">
        <v>97</v>
      </c>
      <c r="N31" s="7">
        <v>97</v>
      </c>
      <c r="O31" s="7">
        <v>69</v>
      </c>
      <c r="P31" s="7">
        <v>234</v>
      </c>
      <c r="Q31" s="7">
        <v>1370</v>
      </c>
      <c r="R31" s="8">
        <v>0.76111111111111107</v>
      </c>
      <c r="S31" s="4" t="str">
        <f t="shared" si="0"/>
        <v>C</v>
      </c>
    </row>
    <row r="32" spans="1:19" x14ac:dyDescent="0.45">
      <c r="A32" s="4" t="s">
        <v>47</v>
      </c>
      <c r="B32" s="7">
        <v>77</v>
      </c>
      <c r="C32" s="7">
        <v>100</v>
      </c>
      <c r="D32" s="7">
        <v>78</v>
      </c>
      <c r="E32" s="7">
        <v>75</v>
      </c>
      <c r="F32" s="7">
        <v>96</v>
      </c>
      <c r="G32" s="7">
        <v>62</v>
      </c>
      <c r="H32" s="7">
        <v>80</v>
      </c>
      <c r="I32" s="7">
        <v>79</v>
      </c>
      <c r="J32" s="7">
        <v>90</v>
      </c>
      <c r="K32" s="7">
        <v>100</v>
      </c>
      <c r="L32" s="7">
        <v>72</v>
      </c>
      <c r="M32" s="7">
        <v>69</v>
      </c>
      <c r="N32" s="7">
        <v>84</v>
      </c>
      <c r="O32" s="7">
        <v>98</v>
      </c>
      <c r="P32" s="7">
        <v>217</v>
      </c>
      <c r="Q32" s="7">
        <v>1377</v>
      </c>
      <c r="R32" s="8">
        <v>0.76500000000000001</v>
      </c>
      <c r="S32" s="4" t="str">
        <f t="shared" si="0"/>
        <v>C</v>
      </c>
    </row>
    <row r="33" spans="1:19" x14ac:dyDescent="0.45">
      <c r="A33" s="4" t="s">
        <v>48</v>
      </c>
      <c r="B33" s="7">
        <v>82</v>
      </c>
      <c r="C33" s="7">
        <v>97</v>
      </c>
      <c r="D33" s="7">
        <v>83</v>
      </c>
      <c r="E33" s="7">
        <v>72</v>
      </c>
      <c r="F33" s="7">
        <v>67</v>
      </c>
      <c r="G33" s="7">
        <v>98</v>
      </c>
      <c r="H33" s="7">
        <v>93</v>
      </c>
      <c r="I33" s="7">
        <v>85</v>
      </c>
      <c r="J33" s="7">
        <v>75</v>
      </c>
      <c r="K33" s="7">
        <v>80</v>
      </c>
      <c r="L33" s="7">
        <v>94</v>
      </c>
      <c r="M33" s="7">
        <v>81</v>
      </c>
      <c r="N33" s="7">
        <v>84</v>
      </c>
      <c r="O33" s="7">
        <v>87</v>
      </c>
      <c r="P33" s="7">
        <v>382</v>
      </c>
      <c r="Q33" s="7">
        <v>1560</v>
      </c>
      <c r="R33" s="8">
        <v>0.8666666666666667</v>
      </c>
      <c r="S33" s="4" t="str">
        <f t="shared" si="0"/>
        <v>B</v>
      </c>
    </row>
    <row r="34" spans="1:19" x14ac:dyDescent="0.45">
      <c r="A34" s="4" t="s">
        <v>49</v>
      </c>
      <c r="B34" s="7">
        <v>90</v>
      </c>
      <c r="C34" s="7">
        <v>87</v>
      </c>
      <c r="D34" s="7">
        <v>80</v>
      </c>
      <c r="E34" s="7">
        <v>79</v>
      </c>
      <c r="F34" s="7">
        <v>89</v>
      </c>
      <c r="G34" s="7">
        <v>91</v>
      </c>
      <c r="H34" s="7">
        <v>60</v>
      </c>
      <c r="I34" s="7">
        <v>63</v>
      </c>
      <c r="J34" s="7">
        <v>83</v>
      </c>
      <c r="K34" s="7">
        <v>77</v>
      </c>
      <c r="L34" s="7">
        <v>72</v>
      </c>
      <c r="M34" s="7">
        <v>85</v>
      </c>
      <c r="N34" s="7">
        <v>75</v>
      </c>
      <c r="O34" s="7">
        <v>92</v>
      </c>
      <c r="P34" s="7">
        <v>341</v>
      </c>
      <c r="Q34" s="7">
        <v>1464</v>
      </c>
      <c r="R34" s="8">
        <v>0.81333333333333335</v>
      </c>
      <c r="S34" s="4" t="str">
        <f t="shared" si="0"/>
        <v>B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34"/>
  <sheetViews>
    <sheetView tabSelected="1" workbookViewId="0">
      <selection activeCell="U8" sqref="U8"/>
    </sheetView>
  </sheetViews>
  <sheetFormatPr defaultRowHeight="14.25" x14ac:dyDescent="0.45"/>
  <cols>
    <col min="1" max="1" width="13.1328125" style="12" bestFit="1" customWidth="1"/>
    <col min="2" max="16384" width="9.06640625" style="12"/>
  </cols>
  <sheetData>
    <row r="1" spans="1:25" ht="68.25" x14ac:dyDescent="0.45">
      <c r="A1" s="9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/>
      <c r="R1" s="11" t="s">
        <v>15</v>
      </c>
      <c r="S1" s="11" t="s">
        <v>16</v>
      </c>
      <c r="U1" s="18">
        <v>0</v>
      </c>
      <c r="V1" s="18">
        <v>0.6</v>
      </c>
      <c r="W1" s="18">
        <v>0.7</v>
      </c>
      <c r="X1" s="18">
        <v>0.8</v>
      </c>
      <c r="Y1" s="18">
        <v>0.9</v>
      </c>
    </row>
    <row r="2" spans="1:25" x14ac:dyDescent="0.45">
      <c r="A2" s="13" t="s">
        <v>17</v>
      </c>
      <c r="B2" s="14">
        <v>100</v>
      </c>
      <c r="C2" s="14">
        <v>100</v>
      </c>
      <c r="D2" s="14">
        <v>100</v>
      </c>
      <c r="E2" s="14">
        <v>100</v>
      </c>
      <c r="F2" s="14">
        <v>100</v>
      </c>
      <c r="G2" s="14">
        <v>100</v>
      </c>
      <c r="H2" s="14">
        <v>100</v>
      </c>
      <c r="I2" s="14">
        <v>100</v>
      </c>
      <c r="J2" s="14">
        <v>100</v>
      </c>
      <c r="K2" s="14">
        <v>100</v>
      </c>
      <c r="L2" s="14">
        <v>100</v>
      </c>
      <c r="M2" s="14">
        <v>100</v>
      </c>
      <c r="N2" s="14">
        <v>100</v>
      </c>
      <c r="O2" s="14">
        <v>100</v>
      </c>
      <c r="P2" s="14">
        <v>400</v>
      </c>
      <c r="Q2" s="14">
        <f>SUM(B2:P2)</f>
        <v>1800</v>
      </c>
      <c r="U2" s="19" t="s">
        <v>54</v>
      </c>
      <c r="V2" s="19" t="s">
        <v>53</v>
      </c>
      <c r="W2" s="19" t="s">
        <v>52</v>
      </c>
      <c r="X2" s="19" t="s">
        <v>51</v>
      </c>
      <c r="Y2" s="19" t="s">
        <v>50</v>
      </c>
    </row>
    <row r="3" spans="1:25" x14ac:dyDescent="0.45">
      <c r="A3" s="12" t="s">
        <v>18</v>
      </c>
      <c r="B3" s="15">
        <v>72</v>
      </c>
      <c r="C3" s="15">
        <v>83</v>
      </c>
      <c r="D3" s="15">
        <v>93</v>
      </c>
      <c r="E3" s="15">
        <v>76</v>
      </c>
      <c r="F3" s="15">
        <v>59</v>
      </c>
      <c r="G3" s="15">
        <v>92</v>
      </c>
      <c r="H3" s="15">
        <v>93</v>
      </c>
      <c r="I3" s="15">
        <v>89</v>
      </c>
      <c r="J3" s="15">
        <v>67</v>
      </c>
      <c r="K3" s="15">
        <v>92</v>
      </c>
      <c r="L3" s="15">
        <v>98</v>
      </c>
      <c r="M3" s="15">
        <v>74</v>
      </c>
      <c r="N3" s="15">
        <v>63</v>
      </c>
      <c r="O3" s="15">
        <v>89</v>
      </c>
      <c r="P3" s="15">
        <v>280</v>
      </c>
      <c r="Q3" s="15">
        <v>1420</v>
      </c>
      <c r="R3" s="16">
        <v>0.78888888888888886</v>
      </c>
      <c r="S3" s="12" t="str">
        <f>HLOOKUP(R3,$U$1:$Y$2,2)</f>
        <v>C</v>
      </c>
      <c r="U3" s="16"/>
    </row>
    <row r="4" spans="1:25" x14ac:dyDescent="0.45">
      <c r="A4" s="12" t="s">
        <v>19</v>
      </c>
      <c r="B4" s="15">
        <v>72</v>
      </c>
      <c r="C4" s="15">
        <v>95</v>
      </c>
      <c r="D4" s="15">
        <v>70</v>
      </c>
      <c r="E4" s="15">
        <v>85</v>
      </c>
      <c r="F4" s="15">
        <v>90</v>
      </c>
      <c r="G4" s="15">
        <v>77</v>
      </c>
      <c r="H4" s="15">
        <v>91</v>
      </c>
      <c r="I4" s="15">
        <v>64</v>
      </c>
      <c r="J4" s="15">
        <v>61</v>
      </c>
      <c r="K4" s="15">
        <v>94</v>
      </c>
      <c r="L4" s="15">
        <v>92</v>
      </c>
      <c r="M4" s="15">
        <v>78</v>
      </c>
      <c r="N4" s="15">
        <v>94</v>
      </c>
      <c r="O4" s="15">
        <v>78</v>
      </c>
      <c r="P4" s="15">
        <v>258</v>
      </c>
      <c r="Q4" s="15">
        <v>1399</v>
      </c>
      <c r="R4" s="16">
        <v>0.77722222222222226</v>
      </c>
      <c r="S4" s="12" t="str">
        <f t="shared" ref="S4:S34" si="0">HLOOKUP(R4,$U$1:$Y$2,2)</f>
        <v>C</v>
      </c>
      <c r="U4" s="16"/>
    </row>
    <row r="5" spans="1:25" x14ac:dyDescent="0.45">
      <c r="A5" s="12" t="s">
        <v>20</v>
      </c>
      <c r="B5" s="15">
        <v>68</v>
      </c>
      <c r="C5" s="15">
        <v>82</v>
      </c>
      <c r="D5" s="15">
        <v>88</v>
      </c>
      <c r="E5" s="15">
        <v>64</v>
      </c>
      <c r="F5" s="15">
        <v>66</v>
      </c>
      <c r="G5" s="15">
        <v>74</v>
      </c>
      <c r="H5" s="15">
        <v>82</v>
      </c>
      <c r="I5" s="15">
        <v>88</v>
      </c>
      <c r="J5" s="15">
        <v>61</v>
      </c>
      <c r="K5" s="15">
        <v>62</v>
      </c>
      <c r="L5" s="15">
        <v>79</v>
      </c>
      <c r="M5" s="15">
        <v>90</v>
      </c>
      <c r="N5" s="15">
        <v>92</v>
      </c>
      <c r="O5" s="15">
        <v>92</v>
      </c>
      <c r="P5" s="15">
        <v>342</v>
      </c>
      <c r="Q5" s="15">
        <v>1430</v>
      </c>
      <c r="R5" s="16">
        <v>0.7944444444444444</v>
      </c>
      <c r="S5" s="12" t="str">
        <f t="shared" si="0"/>
        <v>C</v>
      </c>
      <c r="U5" s="16"/>
    </row>
    <row r="6" spans="1:25" x14ac:dyDescent="0.45">
      <c r="A6" s="12" t="s">
        <v>21</v>
      </c>
      <c r="B6" s="15">
        <v>65</v>
      </c>
      <c r="C6" s="15">
        <v>88</v>
      </c>
      <c r="D6" s="15">
        <v>90</v>
      </c>
      <c r="E6" s="15">
        <v>87</v>
      </c>
      <c r="F6" s="15">
        <v>95</v>
      </c>
      <c r="G6" s="15">
        <v>84</v>
      </c>
      <c r="H6" s="15">
        <v>72</v>
      </c>
      <c r="I6" s="15">
        <v>90</v>
      </c>
      <c r="J6" s="15">
        <v>79</v>
      </c>
      <c r="K6" s="15">
        <v>97</v>
      </c>
      <c r="L6" s="15">
        <v>100</v>
      </c>
      <c r="M6" s="15">
        <v>63</v>
      </c>
      <c r="N6" s="15">
        <v>60</v>
      </c>
      <c r="O6" s="15">
        <v>58</v>
      </c>
      <c r="P6" s="15">
        <v>202</v>
      </c>
      <c r="Q6" s="15">
        <v>1330</v>
      </c>
      <c r="R6" s="16">
        <v>0.73888888888888893</v>
      </c>
      <c r="S6" s="12" t="str">
        <f t="shared" si="0"/>
        <v>C</v>
      </c>
      <c r="U6" s="16"/>
    </row>
    <row r="7" spans="1:25" x14ac:dyDescent="0.45">
      <c r="A7" s="12" t="s">
        <v>22</v>
      </c>
      <c r="B7" s="15">
        <v>77</v>
      </c>
      <c r="C7" s="15">
        <v>63</v>
      </c>
      <c r="D7" s="15">
        <v>68</v>
      </c>
      <c r="E7" s="15">
        <v>79</v>
      </c>
      <c r="F7" s="15">
        <v>85</v>
      </c>
      <c r="G7" s="15">
        <v>86</v>
      </c>
      <c r="H7" s="15">
        <v>60</v>
      </c>
      <c r="I7" s="15">
        <v>95</v>
      </c>
      <c r="J7" s="15">
        <v>75</v>
      </c>
      <c r="K7" s="15">
        <v>92</v>
      </c>
      <c r="L7" s="15">
        <v>95</v>
      </c>
      <c r="M7" s="15">
        <v>58</v>
      </c>
      <c r="N7" s="15">
        <v>83</v>
      </c>
      <c r="O7" s="15">
        <v>88</v>
      </c>
      <c r="P7" s="15">
        <v>242</v>
      </c>
      <c r="Q7" s="15">
        <v>1346</v>
      </c>
      <c r="R7" s="16">
        <v>0.74777777777777776</v>
      </c>
      <c r="S7" s="12" t="str">
        <f t="shared" si="0"/>
        <v>C</v>
      </c>
      <c r="U7" s="16"/>
    </row>
    <row r="8" spans="1:25" x14ac:dyDescent="0.45">
      <c r="A8" s="12" t="s">
        <v>23</v>
      </c>
      <c r="B8" s="15">
        <v>70</v>
      </c>
      <c r="C8" s="15">
        <v>80</v>
      </c>
      <c r="D8" s="15">
        <v>64</v>
      </c>
      <c r="E8" s="15">
        <v>70</v>
      </c>
      <c r="F8" s="15">
        <v>66</v>
      </c>
      <c r="G8" s="15">
        <v>82</v>
      </c>
      <c r="H8" s="15">
        <v>67</v>
      </c>
      <c r="I8" s="15">
        <v>77</v>
      </c>
      <c r="J8" s="15">
        <v>73</v>
      </c>
      <c r="K8" s="15">
        <v>62</v>
      </c>
      <c r="L8" s="15">
        <v>77</v>
      </c>
      <c r="M8" s="15">
        <v>64</v>
      </c>
      <c r="N8" s="15">
        <v>60</v>
      </c>
      <c r="O8" s="15">
        <v>60</v>
      </c>
      <c r="P8" s="15">
        <v>223</v>
      </c>
      <c r="Q8" s="15">
        <v>1195</v>
      </c>
      <c r="R8" s="16">
        <v>0.66388888888888886</v>
      </c>
      <c r="S8" s="12" t="str">
        <f t="shared" si="0"/>
        <v>D</v>
      </c>
    </row>
    <row r="9" spans="1:25" x14ac:dyDescent="0.45">
      <c r="A9" s="12" t="s">
        <v>24</v>
      </c>
      <c r="B9" s="15">
        <v>70</v>
      </c>
      <c r="C9" s="15">
        <v>68</v>
      </c>
      <c r="D9" s="15">
        <v>74</v>
      </c>
      <c r="E9" s="15">
        <v>99</v>
      </c>
      <c r="F9" s="15">
        <v>61</v>
      </c>
      <c r="G9" s="15">
        <v>99</v>
      </c>
      <c r="H9" s="15">
        <v>76</v>
      </c>
      <c r="I9" s="15">
        <v>85</v>
      </c>
      <c r="J9" s="15">
        <v>90</v>
      </c>
      <c r="K9" s="15">
        <v>98</v>
      </c>
      <c r="L9" s="15">
        <v>97</v>
      </c>
      <c r="M9" s="15">
        <v>97</v>
      </c>
      <c r="N9" s="15">
        <v>96</v>
      </c>
      <c r="O9" s="15">
        <v>84</v>
      </c>
      <c r="P9" s="15">
        <v>203</v>
      </c>
      <c r="Q9" s="15">
        <v>1397</v>
      </c>
      <c r="R9" s="16">
        <v>0.77611111111111108</v>
      </c>
      <c r="S9" s="12" t="str">
        <f t="shared" si="0"/>
        <v>C</v>
      </c>
    </row>
    <row r="10" spans="1:25" x14ac:dyDescent="0.45">
      <c r="A10" s="12" t="s">
        <v>25</v>
      </c>
      <c r="B10" s="15">
        <v>58</v>
      </c>
      <c r="C10" s="15">
        <v>90</v>
      </c>
      <c r="D10" s="15">
        <v>78</v>
      </c>
      <c r="E10" s="15">
        <v>99</v>
      </c>
      <c r="F10" s="15">
        <v>66</v>
      </c>
      <c r="G10" s="15">
        <v>75</v>
      </c>
      <c r="H10" s="15">
        <v>77</v>
      </c>
      <c r="I10" s="15">
        <v>65</v>
      </c>
      <c r="J10" s="15">
        <v>91</v>
      </c>
      <c r="K10" s="15">
        <v>81</v>
      </c>
      <c r="L10" s="15">
        <v>61</v>
      </c>
      <c r="M10" s="15">
        <v>62</v>
      </c>
      <c r="N10" s="15">
        <v>99</v>
      </c>
      <c r="O10" s="15">
        <v>90</v>
      </c>
      <c r="P10" s="15">
        <v>386</v>
      </c>
      <c r="Q10" s="15">
        <v>1478</v>
      </c>
      <c r="R10" s="16">
        <v>0.82111111111111112</v>
      </c>
      <c r="S10" s="12" t="str">
        <f t="shared" si="0"/>
        <v>B</v>
      </c>
    </row>
    <row r="11" spans="1:25" x14ac:dyDescent="0.45">
      <c r="A11" s="12" t="s">
        <v>26</v>
      </c>
      <c r="B11" s="15">
        <v>85</v>
      </c>
      <c r="C11" s="15">
        <v>86</v>
      </c>
      <c r="D11" s="15">
        <v>82</v>
      </c>
      <c r="E11" s="15">
        <v>93</v>
      </c>
      <c r="F11" s="15">
        <v>89</v>
      </c>
      <c r="G11" s="15">
        <v>97</v>
      </c>
      <c r="H11" s="15">
        <v>65</v>
      </c>
      <c r="I11" s="15">
        <v>89</v>
      </c>
      <c r="J11" s="15">
        <v>87</v>
      </c>
      <c r="K11" s="15">
        <v>78</v>
      </c>
      <c r="L11" s="15">
        <v>77</v>
      </c>
      <c r="M11" s="15">
        <v>59</v>
      </c>
      <c r="N11" s="15">
        <v>86</v>
      </c>
      <c r="O11" s="15">
        <v>68</v>
      </c>
      <c r="P11" s="15">
        <v>212</v>
      </c>
      <c r="Q11" s="15">
        <v>1353</v>
      </c>
      <c r="R11" s="16">
        <v>0.75166666666666671</v>
      </c>
      <c r="S11" s="12" t="str">
        <f t="shared" si="0"/>
        <v>C</v>
      </c>
    </row>
    <row r="12" spans="1:25" x14ac:dyDescent="0.45">
      <c r="A12" s="12" t="s">
        <v>27</v>
      </c>
      <c r="B12" s="15">
        <v>59</v>
      </c>
      <c r="C12" s="15">
        <v>99</v>
      </c>
      <c r="D12" s="15">
        <v>76</v>
      </c>
      <c r="E12" s="15">
        <v>76</v>
      </c>
      <c r="F12" s="15">
        <v>62</v>
      </c>
      <c r="G12" s="15">
        <v>69</v>
      </c>
      <c r="H12" s="15">
        <v>77</v>
      </c>
      <c r="I12" s="15">
        <v>81</v>
      </c>
      <c r="J12" s="15">
        <v>87</v>
      </c>
      <c r="K12" s="15">
        <v>93</v>
      </c>
      <c r="L12" s="15">
        <v>94</v>
      </c>
      <c r="M12" s="15">
        <v>97</v>
      </c>
      <c r="N12" s="15">
        <v>95</v>
      </c>
      <c r="O12" s="15">
        <v>84</v>
      </c>
      <c r="P12" s="15">
        <v>371</v>
      </c>
      <c r="Q12" s="15">
        <v>1520</v>
      </c>
      <c r="R12" s="16">
        <v>0.84444444444444444</v>
      </c>
      <c r="S12" s="12" t="str">
        <f t="shared" si="0"/>
        <v>B</v>
      </c>
    </row>
    <row r="13" spans="1:25" x14ac:dyDescent="0.45">
      <c r="A13" s="12" t="s">
        <v>28</v>
      </c>
      <c r="B13" s="15">
        <v>96</v>
      </c>
      <c r="C13" s="15">
        <v>98</v>
      </c>
      <c r="D13" s="15">
        <v>74</v>
      </c>
      <c r="E13" s="15">
        <v>64</v>
      </c>
      <c r="F13" s="15">
        <v>98</v>
      </c>
      <c r="G13" s="15">
        <v>63</v>
      </c>
      <c r="H13" s="15">
        <v>78</v>
      </c>
      <c r="I13" s="15">
        <v>87</v>
      </c>
      <c r="J13" s="15">
        <v>91</v>
      </c>
      <c r="K13" s="15">
        <v>61</v>
      </c>
      <c r="L13" s="15">
        <v>95</v>
      </c>
      <c r="M13" s="15">
        <v>65</v>
      </c>
      <c r="N13" s="15">
        <v>84</v>
      </c>
      <c r="O13" s="15">
        <v>84</v>
      </c>
      <c r="P13" s="15">
        <v>358</v>
      </c>
      <c r="Q13" s="15">
        <v>1496</v>
      </c>
      <c r="R13" s="16">
        <v>0.83111111111111113</v>
      </c>
      <c r="S13" s="12" t="str">
        <f t="shared" si="0"/>
        <v>B</v>
      </c>
    </row>
    <row r="14" spans="1:25" x14ac:dyDescent="0.45">
      <c r="A14" s="12" t="s">
        <v>29</v>
      </c>
      <c r="B14" s="15">
        <v>65</v>
      </c>
      <c r="C14" s="15">
        <v>65</v>
      </c>
      <c r="D14" s="15">
        <v>95</v>
      </c>
      <c r="E14" s="15">
        <v>69</v>
      </c>
      <c r="F14" s="15">
        <v>96</v>
      </c>
      <c r="G14" s="15">
        <v>66</v>
      </c>
      <c r="H14" s="15">
        <v>79</v>
      </c>
      <c r="I14" s="15">
        <v>91</v>
      </c>
      <c r="J14" s="15">
        <v>90</v>
      </c>
      <c r="K14" s="15">
        <v>84</v>
      </c>
      <c r="L14" s="15">
        <v>76</v>
      </c>
      <c r="M14" s="15">
        <v>63</v>
      </c>
      <c r="N14" s="15">
        <v>87</v>
      </c>
      <c r="O14" s="15">
        <v>94</v>
      </c>
      <c r="P14" s="15">
        <v>232</v>
      </c>
      <c r="Q14" s="15">
        <v>1352</v>
      </c>
      <c r="R14" s="16">
        <v>0.75111111111111106</v>
      </c>
      <c r="S14" s="12" t="str">
        <f t="shared" si="0"/>
        <v>C</v>
      </c>
    </row>
    <row r="15" spans="1:25" x14ac:dyDescent="0.45">
      <c r="A15" s="12" t="s">
        <v>30</v>
      </c>
      <c r="B15" s="15">
        <v>81</v>
      </c>
      <c r="C15" s="15">
        <v>60</v>
      </c>
      <c r="D15" s="15">
        <v>98</v>
      </c>
      <c r="E15" s="15">
        <v>99</v>
      </c>
      <c r="F15" s="15">
        <v>79</v>
      </c>
      <c r="G15" s="15">
        <v>93</v>
      </c>
      <c r="H15" s="15">
        <v>62</v>
      </c>
      <c r="I15" s="15">
        <v>98</v>
      </c>
      <c r="J15" s="15">
        <v>93</v>
      </c>
      <c r="K15" s="15">
        <v>63</v>
      </c>
      <c r="L15" s="15">
        <v>81</v>
      </c>
      <c r="M15" s="15">
        <v>58</v>
      </c>
      <c r="N15" s="15">
        <v>100</v>
      </c>
      <c r="O15" s="15">
        <v>62</v>
      </c>
      <c r="P15" s="15">
        <v>252</v>
      </c>
      <c r="Q15" s="15">
        <v>1379</v>
      </c>
      <c r="R15" s="16">
        <v>0.76611111111111108</v>
      </c>
      <c r="S15" s="12" t="str">
        <f t="shared" si="0"/>
        <v>C</v>
      </c>
    </row>
    <row r="16" spans="1:25" x14ac:dyDescent="0.45">
      <c r="A16" s="12" t="s">
        <v>31</v>
      </c>
      <c r="B16" s="15">
        <v>100</v>
      </c>
      <c r="C16" s="15">
        <v>96</v>
      </c>
      <c r="D16" s="15">
        <v>73</v>
      </c>
      <c r="E16" s="15">
        <v>79</v>
      </c>
      <c r="F16" s="15">
        <v>65</v>
      </c>
      <c r="G16" s="15">
        <v>71</v>
      </c>
      <c r="H16" s="15">
        <v>91</v>
      </c>
      <c r="I16" s="15">
        <v>71</v>
      </c>
      <c r="J16" s="15">
        <v>75</v>
      </c>
      <c r="K16" s="15">
        <v>72</v>
      </c>
      <c r="L16" s="15">
        <v>73</v>
      </c>
      <c r="M16" s="15">
        <v>77</v>
      </c>
      <c r="N16" s="15">
        <v>58</v>
      </c>
      <c r="O16" s="15">
        <v>67</v>
      </c>
      <c r="P16" s="15">
        <v>233</v>
      </c>
      <c r="Q16" s="15">
        <v>1301</v>
      </c>
      <c r="R16" s="16">
        <v>0.72277777777777774</v>
      </c>
      <c r="S16" s="12" t="str">
        <f t="shared" si="0"/>
        <v>C</v>
      </c>
    </row>
    <row r="17" spans="1:19" x14ac:dyDescent="0.45">
      <c r="A17" s="12" t="s">
        <v>32</v>
      </c>
      <c r="B17" s="15">
        <v>75</v>
      </c>
      <c r="C17" s="15">
        <v>66</v>
      </c>
      <c r="D17" s="15">
        <v>62</v>
      </c>
      <c r="E17" s="15">
        <v>90</v>
      </c>
      <c r="F17" s="15">
        <v>73</v>
      </c>
      <c r="G17" s="15">
        <v>60</v>
      </c>
      <c r="H17" s="15">
        <v>77</v>
      </c>
      <c r="I17" s="15">
        <v>84</v>
      </c>
      <c r="J17" s="15">
        <v>94</v>
      </c>
      <c r="K17" s="15">
        <v>78</v>
      </c>
      <c r="L17" s="15">
        <v>64</v>
      </c>
      <c r="M17" s="15">
        <v>92</v>
      </c>
      <c r="N17" s="15">
        <v>69</v>
      </c>
      <c r="O17" s="15">
        <v>64</v>
      </c>
      <c r="P17" s="15">
        <v>317</v>
      </c>
      <c r="Q17" s="15">
        <v>1365</v>
      </c>
      <c r="R17" s="16">
        <v>0.7583333333333333</v>
      </c>
      <c r="S17" s="12" t="str">
        <f t="shared" si="0"/>
        <v>C</v>
      </c>
    </row>
    <row r="18" spans="1:19" x14ac:dyDescent="0.45">
      <c r="A18" s="12" t="s">
        <v>33</v>
      </c>
      <c r="B18" s="15">
        <v>98</v>
      </c>
      <c r="C18" s="15">
        <v>60</v>
      </c>
      <c r="D18" s="15">
        <v>89</v>
      </c>
      <c r="E18" s="15">
        <v>72</v>
      </c>
      <c r="F18" s="15">
        <v>69</v>
      </c>
      <c r="G18" s="15">
        <v>77</v>
      </c>
      <c r="H18" s="15">
        <v>71</v>
      </c>
      <c r="I18" s="15">
        <v>97</v>
      </c>
      <c r="J18" s="15">
        <v>93</v>
      </c>
      <c r="K18" s="15">
        <v>95</v>
      </c>
      <c r="L18" s="15">
        <v>97</v>
      </c>
      <c r="M18" s="15">
        <v>62</v>
      </c>
      <c r="N18" s="15">
        <v>72</v>
      </c>
      <c r="O18" s="15">
        <v>76</v>
      </c>
      <c r="P18" s="15">
        <v>202</v>
      </c>
      <c r="Q18" s="15">
        <v>1330</v>
      </c>
      <c r="R18" s="16">
        <v>0.73888888888888893</v>
      </c>
      <c r="S18" s="12" t="str">
        <f t="shared" si="0"/>
        <v>C</v>
      </c>
    </row>
    <row r="19" spans="1:19" x14ac:dyDescent="0.45">
      <c r="A19" s="12" t="s">
        <v>34</v>
      </c>
      <c r="B19" s="15">
        <v>64</v>
      </c>
      <c r="C19" s="15">
        <v>93</v>
      </c>
      <c r="D19" s="15">
        <v>59</v>
      </c>
      <c r="E19" s="15">
        <v>76</v>
      </c>
      <c r="F19" s="15">
        <v>98</v>
      </c>
      <c r="G19" s="15">
        <v>79</v>
      </c>
      <c r="H19" s="15">
        <v>84</v>
      </c>
      <c r="I19" s="15">
        <v>82</v>
      </c>
      <c r="J19" s="15">
        <v>72</v>
      </c>
      <c r="K19" s="15">
        <v>84</v>
      </c>
      <c r="L19" s="15">
        <v>93</v>
      </c>
      <c r="M19" s="15">
        <v>66</v>
      </c>
      <c r="N19" s="15">
        <v>60</v>
      </c>
      <c r="O19" s="15">
        <v>90</v>
      </c>
      <c r="P19" s="15">
        <v>350</v>
      </c>
      <c r="Q19" s="15">
        <v>1450</v>
      </c>
      <c r="R19" s="16">
        <v>0.80555555555555558</v>
      </c>
      <c r="S19" s="12" t="str">
        <f t="shared" si="0"/>
        <v>B</v>
      </c>
    </row>
    <row r="20" spans="1:19" x14ac:dyDescent="0.45">
      <c r="A20" s="12" t="s">
        <v>35</v>
      </c>
      <c r="B20" s="15">
        <v>72</v>
      </c>
      <c r="C20" s="15">
        <v>74</v>
      </c>
      <c r="D20" s="15">
        <v>98</v>
      </c>
      <c r="E20" s="15">
        <v>61</v>
      </c>
      <c r="F20" s="15">
        <v>67</v>
      </c>
      <c r="G20" s="15">
        <v>77</v>
      </c>
      <c r="H20" s="15">
        <v>70</v>
      </c>
      <c r="I20" s="15">
        <v>63</v>
      </c>
      <c r="J20" s="15">
        <v>66</v>
      </c>
      <c r="K20" s="15">
        <v>74</v>
      </c>
      <c r="L20" s="15">
        <v>85</v>
      </c>
      <c r="M20" s="15">
        <v>76</v>
      </c>
      <c r="N20" s="15">
        <v>82</v>
      </c>
      <c r="O20" s="15">
        <v>64</v>
      </c>
      <c r="P20" s="15">
        <v>232</v>
      </c>
      <c r="Q20" s="15">
        <v>1261</v>
      </c>
      <c r="R20" s="16">
        <v>0.7005555555555556</v>
      </c>
      <c r="S20" s="12" t="str">
        <f t="shared" si="0"/>
        <v>C</v>
      </c>
    </row>
    <row r="21" spans="1:19" x14ac:dyDescent="0.45">
      <c r="A21" s="12" t="s">
        <v>36</v>
      </c>
      <c r="B21" s="15">
        <v>61</v>
      </c>
      <c r="C21" s="15">
        <v>63</v>
      </c>
      <c r="D21" s="15">
        <v>75</v>
      </c>
      <c r="E21" s="15">
        <v>99</v>
      </c>
      <c r="F21" s="15">
        <v>97</v>
      </c>
      <c r="G21" s="15">
        <v>63</v>
      </c>
      <c r="H21" s="15">
        <v>88</v>
      </c>
      <c r="I21" s="15">
        <v>85</v>
      </c>
      <c r="J21" s="15">
        <v>70</v>
      </c>
      <c r="K21" s="15">
        <v>66</v>
      </c>
      <c r="L21" s="15">
        <v>59</v>
      </c>
      <c r="M21" s="15">
        <v>58</v>
      </c>
      <c r="N21" s="15">
        <v>76</v>
      </c>
      <c r="O21" s="15">
        <v>87</v>
      </c>
      <c r="P21" s="15">
        <v>238</v>
      </c>
      <c r="Q21" s="15">
        <v>1285</v>
      </c>
      <c r="R21" s="16">
        <v>0.71388888888888891</v>
      </c>
      <c r="S21" s="12" t="str">
        <f t="shared" si="0"/>
        <v>C</v>
      </c>
    </row>
    <row r="22" spans="1:19" x14ac:dyDescent="0.45">
      <c r="A22" s="12" t="s">
        <v>37</v>
      </c>
      <c r="B22" s="15">
        <v>82</v>
      </c>
      <c r="C22" s="15">
        <v>58</v>
      </c>
      <c r="D22" s="15">
        <v>61</v>
      </c>
      <c r="E22" s="15">
        <v>94</v>
      </c>
      <c r="F22" s="15">
        <v>93</v>
      </c>
      <c r="G22" s="15">
        <v>71</v>
      </c>
      <c r="H22" s="15">
        <v>98</v>
      </c>
      <c r="I22" s="15">
        <v>93</v>
      </c>
      <c r="J22" s="15">
        <v>58</v>
      </c>
      <c r="K22" s="15">
        <v>76</v>
      </c>
      <c r="L22" s="15">
        <v>62</v>
      </c>
      <c r="M22" s="15">
        <v>88</v>
      </c>
      <c r="N22" s="15">
        <v>65</v>
      </c>
      <c r="O22" s="15">
        <v>87</v>
      </c>
      <c r="P22" s="15">
        <v>343</v>
      </c>
      <c r="Q22" s="15">
        <v>1429</v>
      </c>
      <c r="R22" s="16">
        <v>0.79388888888888887</v>
      </c>
      <c r="S22" s="12" t="str">
        <f t="shared" si="0"/>
        <v>C</v>
      </c>
    </row>
    <row r="23" spans="1:19" x14ac:dyDescent="0.45">
      <c r="A23" s="12" t="s">
        <v>38</v>
      </c>
      <c r="B23" s="15">
        <v>99</v>
      </c>
      <c r="C23" s="15">
        <v>92</v>
      </c>
      <c r="D23" s="15">
        <v>63</v>
      </c>
      <c r="E23" s="15">
        <v>91</v>
      </c>
      <c r="F23" s="15">
        <v>77</v>
      </c>
      <c r="G23" s="15">
        <v>90</v>
      </c>
      <c r="H23" s="15">
        <v>91</v>
      </c>
      <c r="I23" s="15">
        <v>73</v>
      </c>
      <c r="J23" s="15">
        <v>91</v>
      </c>
      <c r="K23" s="15">
        <v>64</v>
      </c>
      <c r="L23" s="15">
        <v>98</v>
      </c>
      <c r="M23" s="15">
        <v>64</v>
      </c>
      <c r="N23" s="15">
        <v>70</v>
      </c>
      <c r="O23" s="15">
        <v>58</v>
      </c>
      <c r="P23" s="15">
        <v>287</v>
      </c>
      <c r="Q23" s="15">
        <v>1408</v>
      </c>
      <c r="R23" s="16">
        <v>0.78222222222222226</v>
      </c>
      <c r="S23" s="12" t="str">
        <f t="shared" si="0"/>
        <v>C</v>
      </c>
    </row>
    <row r="24" spans="1:19" x14ac:dyDescent="0.45">
      <c r="A24" s="12" t="s">
        <v>39</v>
      </c>
      <c r="B24" s="15">
        <v>86</v>
      </c>
      <c r="C24" s="15">
        <v>73</v>
      </c>
      <c r="D24" s="15">
        <v>79</v>
      </c>
      <c r="E24" s="15">
        <v>76</v>
      </c>
      <c r="F24" s="15">
        <v>60</v>
      </c>
      <c r="G24" s="15">
        <v>76</v>
      </c>
      <c r="H24" s="15">
        <v>80</v>
      </c>
      <c r="I24" s="15">
        <v>97</v>
      </c>
      <c r="J24" s="15">
        <v>85</v>
      </c>
      <c r="K24" s="15">
        <v>70</v>
      </c>
      <c r="L24" s="15">
        <v>73</v>
      </c>
      <c r="M24" s="15">
        <v>92</v>
      </c>
      <c r="N24" s="15">
        <v>94</v>
      </c>
      <c r="O24" s="15">
        <v>73</v>
      </c>
      <c r="P24" s="15">
        <v>238</v>
      </c>
      <c r="Q24" s="15">
        <v>1352</v>
      </c>
      <c r="R24" s="16">
        <v>0.75111111111111106</v>
      </c>
      <c r="S24" s="12" t="str">
        <f t="shared" si="0"/>
        <v>C</v>
      </c>
    </row>
    <row r="25" spans="1:19" x14ac:dyDescent="0.45">
      <c r="A25" s="12" t="s">
        <v>40</v>
      </c>
      <c r="B25" s="15">
        <v>61</v>
      </c>
      <c r="C25" s="15">
        <v>75</v>
      </c>
      <c r="D25" s="15">
        <v>80</v>
      </c>
      <c r="E25" s="15">
        <v>77</v>
      </c>
      <c r="F25" s="15">
        <v>99</v>
      </c>
      <c r="G25" s="15">
        <v>70</v>
      </c>
      <c r="H25" s="15">
        <v>66</v>
      </c>
      <c r="I25" s="15">
        <v>95</v>
      </c>
      <c r="J25" s="15">
        <v>77</v>
      </c>
      <c r="K25" s="15">
        <v>66</v>
      </c>
      <c r="L25" s="15">
        <v>66</v>
      </c>
      <c r="M25" s="15">
        <v>98</v>
      </c>
      <c r="N25" s="15">
        <v>73</v>
      </c>
      <c r="O25" s="15">
        <v>77</v>
      </c>
      <c r="P25" s="15">
        <v>273</v>
      </c>
      <c r="Q25" s="15">
        <v>1353</v>
      </c>
      <c r="R25" s="16">
        <v>0.75166666666666671</v>
      </c>
      <c r="S25" s="12" t="str">
        <f t="shared" si="0"/>
        <v>C</v>
      </c>
    </row>
    <row r="26" spans="1:19" x14ac:dyDescent="0.45">
      <c r="A26" s="12" t="s">
        <v>41</v>
      </c>
      <c r="B26" s="15">
        <v>89</v>
      </c>
      <c r="C26" s="15">
        <v>97</v>
      </c>
      <c r="D26" s="15">
        <v>60</v>
      </c>
      <c r="E26" s="15">
        <v>88</v>
      </c>
      <c r="F26" s="15">
        <v>92</v>
      </c>
      <c r="G26" s="15">
        <v>85</v>
      </c>
      <c r="H26" s="15">
        <v>77</v>
      </c>
      <c r="I26" s="15">
        <v>79</v>
      </c>
      <c r="J26" s="15">
        <v>71</v>
      </c>
      <c r="K26" s="15">
        <v>74</v>
      </c>
      <c r="L26" s="15">
        <v>97</v>
      </c>
      <c r="M26" s="15">
        <v>96</v>
      </c>
      <c r="N26" s="15">
        <v>62</v>
      </c>
      <c r="O26" s="15">
        <v>92</v>
      </c>
      <c r="P26" s="15">
        <v>308</v>
      </c>
      <c r="Q26" s="15">
        <v>1467</v>
      </c>
      <c r="R26" s="16">
        <v>0.81499999999999995</v>
      </c>
      <c r="S26" s="12" t="str">
        <f t="shared" si="0"/>
        <v>B</v>
      </c>
    </row>
    <row r="27" spans="1:19" x14ac:dyDescent="0.45">
      <c r="A27" s="12" t="s">
        <v>42</v>
      </c>
      <c r="B27" s="15">
        <v>86</v>
      </c>
      <c r="C27" s="15">
        <v>65</v>
      </c>
      <c r="D27" s="15">
        <v>70</v>
      </c>
      <c r="E27" s="15">
        <v>77</v>
      </c>
      <c r="F27" s="15">
        <v>60</v>
      </c>
      <c r="G27" s="15">
        <v>95</v>
      </c>
      <c r="H27" s="15">
        <v>100</v>
      </c>
      <c r="I27" s="15">
        <v>92</v>
      </c>
      <c r="J27" s="15">
        <v>61</v>
      </c>
      <c r="K27" s="15">
        <v>86</v>
      </c>
      <c r="L27" s="15">
        <v>65</v>
      </c>
      <c r="M27" s="15">
        <v>80</v>
      </c>
      <c r="N27" s="15">
        <v>82</v>
      </c>
      <c r="O27" s="15">
        <v>61</v>
      </c>
      <c r="P27" s="15">
        <v>295</v>
      </c>
      <c r="Q27" s="15">
        <v>1375</v>
      </c>
      <c r="R27" s="16">
        <v>0.76388888888888884</v>
      </c>
      <c r="S27" s="12" t="str">
        <f t="shared" si="0"/>
        <v>C</v>
      </c>
    </row>
    <row r="28" spans="1:19" x14ac:dyDescent="0.45">
      <c r="A28" s="12" t="s">
        <v>43</v>
      </c>
      <c r="B28" s="15">
        <v>61</v>
      </c>
      <c r="C28" s="15">
        <v>90</v>
      </c>
      <c r="D28" s="15">
        <v>62</v>
      </c>
      <c r="E28" s="15">
        <v>100</v>
      </c>
      <c r="F28" s="15">
        <v>61</v>
      </c>
      <c r="G28" s="15">
        <v>89</v>
      </c>
      <c r="H28" s="15">
        <v>64</v>
      </c>
      <c r="I28" s="15">
        <v>71</v>
      </c>
      <c r="J28" s="15">
        <v>64</v>
      </c>
      <c r="K28" s="15">
        <v>83</v>
      </c>
      <c r="L28" s="15">
        <v>63</v>
      </c>
      <c r="M28" s="15">
        <v>90</v>
      </c>
      <c r="N28" s="15">
        <v>78</v>
      </c>
      <c r="O28" s="15">
        <v>87</v>
      </c>
      <c r="P28" s="15">
        <v>322</v>
      </c>
      <c r="Q28" s="15">
        <v>1385</v>
      </c>
      <c r="R28" s="16">
        <v>0.76944444444444449</v>
      </c>
      <c r="S28" s="12" t="str">
        <f t="shared" si="0"/>
        <v>C</v>
      </c>
    </row>
    <row r="29" spans="1:19" x14ac:dyDescent="0.45">
      <c r="A29" s="12" t="s">
        <v>44</v>
      </c>
      <c r="B29" s="15">
        <v>90</v>
      </c>
      <c r="C29" s="15">
        <v>74</v>
      </c>
      <c r="D29" s="15">
        <v>62</v>
      </c>
      <c r="E29" s="15">
        <v>85</v>
      </c>
      <c r="F29" s="15">
        <v>91</v>
      </c>
      <c r="G29" s="15">
        <v>93</v>
      </c>
      <c r="H29" s="15">
        <v>72</v>
      </c>
      <c r="I29" s="15">
        <v>74</v>
      </c>
      <c r="J29" s="15">
        <v>95</v>
      </c>
      <c r="K29" s="15">
        <v>74</v>
      </c>
      <c r="L29" s="15">
        <v>68</v>
      </c>
      <c r="M29" s="15">
        <v>91</v>
      </c>
      <c r="N29" s="15">
        <v>93</v>
      </c>
      <c r="O29" s="15">
        <v>60</v>
      </c>
      <c r="P29" s="15">
        <v>265</v>
      </c>
      <c r="Q29" s="15">
        <v>1387</v>
      </c>
      <c r="R29" s="16">
        <v>0.77055555555555555</v>
      </c>
      <c r="S29" s="12" t="str">
        <f t="shared" si="0"/>
        <v>C</v>
      </c>
    </row>
    <row r="30" spans="1:19" x14ac:dyDescent="0.45">
      <c r="A30" s="12" t="s">
        <v>45</v>
      </c>
      <c r="B30" s="15">
        <v>89</v>
      </c>
      <c r="C30" s="15">
        <v>88</v>
      </c>
      <c r="D30" s="15">
        <v>67</v>
      </c>
      <c r="E30" s="15">
        <v>59</v>
      </c>
      <c r="F30" s="15">
        <v>96</v>
      </c>
      <c r="G30" s="15">
        <v>72</v>
      </c>
      <c r="H30" s="15">
        <v>83</v>
      </c>
      <c r="I30" s="15">
        <v>96</v>
      </c>
      <c r="J30" s="15">
        <v>82</v>
      </c>
      <c r="K30" s="15">
        <v>67</v>
      </c>
      <c r="L30" s="15">
        <v>78</v>
      </c>
      <c r="M30" s="15">
        <v>59</v>
      </c>
      <c r="N30" s="15">
        <v>84</v>
      </c>
      <c r="O30" s="15">
        <v>58</v>
      </c>
      <c r="P30" s="15">
        <v>381</v>
      </c>
      <c r="Q30" s="15">
        <v>1459</v>
      </c>
      <c r="R30" s="16">
        <v>0.81055555555555558</v>
      </c>
      <c r="S30" s="12" t="str">
        <f t="shared" si="0"/>
        <v>B</v>
      </c>
    </row>
    <row r="31" spans="1:19" x14ac:dyDescent="0.45">
      <c r="A31" s="12" t="s">
        <v>46</v>
      </c>
      <c r="B31" s="15">
        <v>58</v>
      </c>
      <c r="C31" s="15">
        <v>88</v>
      </c>
      <c r="D31" s="15">
        <v>69</v>
      </c>
      <c r="E31" s="15">
        <v>98</v>
      </c>
      <c r="F31" s="15">
        <v>83</v>
      </c>
      <c r="G31" s="15">
        <v>82</v>
      </c>
      <c r="H31" s="15">
        <v>85</v>
      </c>
      <c r="I31" s="15">
        <v>80</v>
      </c>
      <c r="J31" s="15">
        <v>71</v>
      </c>
      <c r="K31" s="15">
        <v>63</v>
      </c>
      <c r="L31" s="15">
        <v>84</v>
      </c>
      <c r="M31" s="15">
        <v>77</v>
      </c>
      <c r="N31" s="15">
        <v>58</v>
      </c>
      <c r="O31" s="15">
        <v>80</v>
      </c>
      <c r="P31" s="15">
        <v>284</v>
      </c>
      <c r="Q31" s="15">
        <v>1360</v>
      </c>
      <c r="R31" s="16">
        <v>0.75555555555555554</v>
      </c>
      <c r="S31" s="12" t="str">
        <f t="shared" si="0"/>
        <v>C</v>
      </c>
    </row>
    <row r="32" spans="1:19" x14ac:dyDescent="0.45">
      <c r="A32" s="12" t="s">
        <v>47</v>
      </c>
      <c r="B32" s="15">
        <v>89</v>
      </c>
      <c r="C32" s="15">
        <v>80</v>
      </c>
      <c r="D32" s="15">
        <v>98</v>
      </c>
      <c r="E32" s="15">
        <v>94</v>
      </c>
      <c r="F32" s="15">
        <v>82</v>
      </c>
      <c r="G32" s="15">
        <v>96</v>
      </c>
      <c r="H32" s="15">
        <v>88</v>
      </c>
      <c r="I32" s="15">
        <v>91</v>
      </c>
      <c r="J32" s="15">
        <v>97</v>
      </c>
      <c r="K32" s="15">
        <v>82</v>
      </c>
      <c r="L32" s="15">
        <v>92</v>
      </c>
      <c r="M32" s="15">
        <v>73</v>
      </c>
      <c r="N32" s="15">
        <v>77</v>
      </c>
      <c r="O32" s="15">
        <v>62</v>
      </c>
      <c r="P32" s="15">
        <v>204</v>
      </c>
      <c r="Q32" s="15">
        <v>1405</v>
      </c>
      <c r="R32" s="16">
        <v>0.78055555555555556</v>
      </c>
      <c r="S32" s="12" t="str">
        <f t="shared" si="0"/>
        <v>C</v>
      </c>
    </row>
    <row r="33" spans="1:19" x14ac:dyDescent="0.45">
      <c r="A33" s="12" t="s">
        <v>48</v>
      </c>
      <c r="B33" s="15">
        <v>87</v>
      </c>
      <c r="C33" s="15">
        <v>97</v>
      </c>
      <c r="D33" s="15">
        <v>87</v>
      </c>
      <c r="E33" s="15">
        <v>90</v>
      </c>
      <c r="F33" s="15">
        <v>63</v>
      </c>
      <c r="G33" s="15">
        <v>70</v>
      </c>
      <c r="H33" s="15">
        <v>70</v>
      </c>
      <c r="I33" s="15">
        <v>77</v>
      </c>
      <c r="J33" s="15">
        <v>62</v>
      </c>
      <c r="K33" s="15">
        <v>100</v>
      </c>
      <c r="L33" s="15">
        <v>90</v>
      </c>
      <c r="M33" s="15">
        <v>92</v>
      </c>
      <c r="N33" s="15">
        <v>60</v>
      </c>
      <c r="O33" s="15">
        <v>68</v>
      </c>
      <c r="P33" s="15">
        <v>367</v>
      </c>
      <c r="Q33" s="15">
        <v>1480</v>
      </c>
      <c r="R33" s="16">
        <v>0.82222222222222219</v>
      </c>
      <c r="S33" s="12" t="str">
        <f t="shared" si="0"/>
        <v>B</v>
      </c>
    </row>
    <row r="34" spans="1:19" x14ac:dyDescent="0.45">
      <c r="A34" s="12" t="s">
        <v>49</v>
      </c>
      <c r="B34" s="15">
        <v>80</v>
      </c>
      <c r="C34" s="15">
        <v>94</v>
      </c>
      <c r="D34" s="15">
        <v>75</v>
      </c>
      <c r="E34" s="15">
        <v>61</v>
      </c>
      <c r="F34" s="15">
        <v>100</v>
      </c>
      <c r="G34" s="15">
        <v>61</v>
      </c>
      <c r="H34" s="15">
        <v>67</v>
      </c>
      <c r="I34" s="15">
        <v>69</v>
      </c>
      <c r="J34" s="15">
        <v>96</v>
      </c>
      <c r="K34" s="15">
        <v>81</v>
      </c>
      <c r="L34" s="15">
        <v>78</v>
      </c>
      <c r="M34" s="15">
        <v>98</v>
      </c>
      <c r="N34" s="15">
        <v>77</v>
      </c>
      <c r="O34" s="15">
        <v>77</v>
      </c>
      <c r="P34" s="15">
        <v>390</v>
      </c>
      <c r="Q34" s="15">
        <v>1504</v>
      </c>
      <c r="R34" s="16">
        <v>0.83555555555555561</v>
      </c>
      <c r="S34" s="12" t="str">
        <f t="shared" si="0"/>
        <v>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</vt:lpstr>
      <vt:lpstr>hlookup</vt:lpstr>
      <vt:lpstr>vlookup (2)</vt:lpstr>
      <vt:lpstr>hlookup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2017-09-24T15:45:10Z</dcterms:created>
  <dcterms:modified xsi:type="dcterms:W3CDTF">2017-09-26T05:15:06Z</dcterms:modified>
</cp:coreProperties>
</file>