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 activeTab="6"/>
  </bookViews>
  <sheets>
    <sheet name="Creating Charts (graphs)" sheetId="7" r:id="rId1"/>
    <sheet name="Pie" sheetId="18" r:id="rId2"/>
    <sheet name="Pie (2)" sheetId="62" r:id="rId3"/>
    <sheet name="Line" sheetId="19" r:id="rId4"/>
    <sheet name="Line (2)" sheetId="63" r:id="rId5"/>
    <sheet name="Column - Month" sheetId="21" r:id="rId6"/>
    <sheet name="Column - Month (2)" sheetId="64" r:id="rId7"/>
    <sheet name="bar - Month (3)" sheetId="69" r:id="rId8"/>
  </sheets>
  <definedNames>
    <definedName name="FYMonthNo" localSheetId="7">IF('bar - Month (3)'!FYMonthStart="JAN",1,IF('bar - Month (3)'!FYMonthStart="FEB",2,IF('bar - Month (3)'!FYMonthStart="MAR",3,IF('bar - Month (3)'!FYMonthStart="APR",4,IF('bar - Month (3)'!FYMonthStart="MAY",5,IF('bar - Month (3)'!FYMonthStart="JUN",6,IF('bar - Month (3)'!FYMonthStart="JUL",7,IF('bar - Month (3)'!FYMonthStart="AUG",8,IF('bar - Month (3)'!FYMonthStart="SEP",9,IF('bar - Month (3)'!FYMonthStart="OCT",10,IF('bar - Month (3)'!FYMonthStart="NOV",11,12)))))))))))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7">#REF!</definedName>
    <definedName name="FYMonthStart">#REF!</definedName>
    <definedName name="FYStartYear" localSheetId="7">#REF!</definedName>
    <definedName name="FYStartYe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9" l="1"/>
  <c r="L9" i="69"/>
  <c r="K9" i="69"/>
  <c r="J9" i="69"/>
  <c r="I9" i="69"/>
  <c r="H9" i="69"/>
  <c r="G9" i="69"/>
  <c r="F9" i="69"/>
  <c r="E9" i="69"/>
  <c r="D9" i="69"/>
  <c r="C9" i="69"/>
  <c r="B9" i="69"/>
  <c r="N8" i="69"/>
  <c r="N7" i="69"/>
  <c r="N6" i="69"/>
  <c r="N5" i="69"/>
  <c r="N4" i="69"/>
  <c r="N3" i="69"/>
  <c r="N2" i="69"/>
  <c r="N9" i="69" s="1"/>
  <c r="M9" i="64" l="1"/>
  <c r="L9" i="64"/>
  <c r="K9" i="64"/>
  <c r="J9" i="64"/>
  <c r="I9" i="64"/>
  <c r="H9" i="64"/>
  <c r="G9" i="64"/>
  <c r="F9" i="64"/>
  <c r="E9" i="64"/>
  <c r="D9" i="64"/>
  <c r="C9" i="64"/>
  <c r="B9" i="64"/>
  <c r="N8" i="64"/>
  <c r="N7" i="64"/>
  <c r="N6" i="64"/>
  <c r="N5" i="64"/>
  <c r="N4" i="64"/>
  <c r="N3" i="64"/>
  <c r="N2" i="64"/>
  <c r="N9" i="64" s="1"/>
  <c r="A5" i="63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50" i="63" s="1"/>
  <c r="A51" i="63" s="1"/>
  <c r="A52" i="63" s="1"/>
  <c r="A53" i="63" s="1"/>
  <c r="A54" i="63" s="1"/>
  <c r="A55" i="63" s="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N8" i="21" l="1"/>
  <c r="N7" i="21"/>
  <c r="N6" i="21"/>
  <c r="N5" i="21"/>
  <c r="N4" i="21"/>
  <c r="N3" i="21"/>
  <c r="N2" i="2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</calcChain>
</file>

<file path=xl/sharedStrings.xml><?xml version="1.0" encoding="utf-8"?>
<sst xmlns="http://schemas.openxmlformats.org/spreadsheetml/2006/main" count="102" uniqueCount="47">
  <si>
    <t>Week Beginning</t>
  </si>
  <si>
    <t>Total</t>
  </si>
  <si>
    <t>Totals</t>
  </si>
  <si>
    <t>REVENUES (SALES)</t>
  </si>
  <si>
    <t>TOTAL SALES</t>
  </si>
  <si>
    <t>jan</t>
  </si>
  <si>
    <t>feb</t>
  </si>
  <si>
    <t>mar</t>
  </si>
  <si>
    <t>Creating Charts (Graphs)</t>
  </si>
  <si>
    <t>create a simple chart</t>
  </si>
  <si>
    <t>what are you trying to convey</t>
  </si>
  <si>
    <t>chart types</t>
  </si>
  <si>
    <t>Salesperson</t>
  </si>
  <si>
    <t>Order Amount</t>
  </si>
  <si>
    <t>Rose Moreno</t>
  </si>
  <si>
    <t>Richard  Garza</t>
  </si>
  <si>
    <t>Christopher Battah</t>
  </si>
  <si>
    <t>Margaret Pavlovich</t>
  </si>
  <si>
    <t>Johnathan A Wilhite</t>
  </si>
  <si>
    <t>Saif Perrine</t>
  </si>
  <si>
    <t>Janalee Eggleston</t>
  </si>
  <si>
    <t>Eric W. Kilbride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</si>
  <si>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</si>
  <si>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</si>
  <si>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</si>
  <si>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</si>
  <si>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</si>
  <si>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</si>
  <si>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</si>
  <si>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</si>
  <si>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</si>
  <si>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</si>
  <si>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</si>
  <si>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</si>
  <si>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</si>
  <si>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</si>
  <si>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</si>
  <si>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</si>
  <si>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pie</t>
  </si>
  <si>
    <t>parts of a whole</t>
  </si>
  <si>
    <t>line</t>
  </si>
  <si>
    <t xml:space="preserve">column and bars </t>
  </si>
  <si>
    <t>compare categories (single data, stacked data)</t>
  </si>
  <si>
    <t>over time</t>
  </si>
  <si>
    <t>play with what you're selecting</t>
  </si>
  <si>
    <t>selecting non-contiguous data</t>
  </si>
  <si>
    <t>ctrl + clicking with your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</si>
</sst>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mmmm\ d\,\ yyyy"/>
    <numFmt numFmtId="166" formatCode="mm/dd/yy"/>
    <numFmt numFmtId="167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166" fontId="5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4" fillId="0" borderId="0" xfId="0" applyFont="1"/>
    <xf numFmtId="0" fontId="6" fillId="2" borderId="2" xfId="0" applyFont="1" applyFill="1" applyBorder="1" applyAlignment="1" applyProtection="1">
      <alignment horizontal="center"/>
      <protection hidden="1"/>
    </xf>
    <xf numFmtId="0" fontId="7" fillId="2" borderId="3" xfId="0" applyFont="1" applyFill="1" applyBorder="1" applyAlignment="1" applyProtection="1">
      <alignment horizontal="centerContinuous" vertical="center"/>
      <protection hidden="1"/>
    </xf>
    <xf numFmtId="0" fontId="6" fillId="0" borderId="4" xfId="0" applyFont="1" applyBorder="1" applyAlignment="1" applyProtection="1">
      <alignment horizontal="center" wrapText="1"/>
      <protection hidden="1"/>
    </xf>
    <xf numFmtId="0" fontId="6" fillId="0" borderId="4" xfId="0" applyFont="1" applyFill="1" applyBorder="1" applyAlignment="1" applyProtection="1">
      <alignment horizontal="right"/>
      <protection hidden="1"/>
    </xf>
    <xf numFmtId="165" fontId="8" fillId="0" borderId="5" xfId="0" applyNumberFormat="1" applyFont="1" applyFill="1" applyBorder="1" applyAlignment="1" applyProtection="1">
      <alignment horizontal="left"/>
      <protection locked="0" hidden="1"/>
    </xf>
    <xf numFmtId="165" fontId="8" fillId="0" borderId="5" xfId="0" applyNumberFormat="1" applyFont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167" fontId="10" fillId="3" borderId="7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42" fontId="10" fillId="0" borderId="9" xfId="1" applyNumberFormat="1" applyFont="1" applyBorder="1"/>
    <xf numFmtId="0" fontId="10" fillId="0" borderId="10" xfId="0" applyFont="1" applyBorder="1" applyAlignment="1">
      <alignment horizontal="right" indent="1"/>
    </xf>
    <xf numFmtId="42" fontId="10" fillId="0" borderId="11" xfId="1" applyNumberFormat="1" applyFont="1" applyBorder="1"/>
    <xf numFmtId="0" fontId="11" fillId="0" borderId="0" xfId="0" applyFont="1" applyFill="1" applyBorder="1" applyAlignment="1">
      <alignment horizontal="right" indent="1"/>
    </xf>
    <xf numFmtId="42" fontId="11" fillId="0" borderId="0" xfId="0" applyNumberFormat="1" applyFont="1" applyFill="1" applyBorder="1"/>
    <xf numFmtId="0" fontId="0" fillId="0" borderId="0" xfId="0" applyAlignment="1">
      <alignment horizontal="left" indent="4"/>
    </xf>
    <xf numFmtId="0" fontId="0" fillId="0" borderId="0" xfId="0" applyFill="1"/>
    <xf numFmtId="0" fontId="0" fillId="4" borderId="0" xfId="0" applyFill="1"/>
    <xf numFmtId="164" fontId="0" fillId="4" borderId="0" xfId="0" applyNumberFormat="1" applyFill="1"/>
    <xf numFmtId="164" fontId="0" fillId="0" borderId="3" xfId="0" applyNumberFormat="1" applyBorder="1"/>
    <xf numFmtId="164" fontId="0" fillId="0" borderId="12" xfId="0" applyNumberFormat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indent="3"/>
    </xf>
    <xf numFmtId="0" fontId="14" fillId="0" borderId="0" xfId="0" applyFont="1"/>
    <xf numFmtId="0" fontId="3" fillId="0" borderId="0" xfId="0" applyFont="1" applyAlignment="1">
      <alignment horizontal="center"/>
    </xf>
  </cellXfs>
  <cellStyles count="4">
    <cellStyle name="Currency" xfId="1" builtinId="4"/>
    <cellStyle name="Date_simple" xfId="3"/>
    <cellStyle name="Heading 1" xfId="2" builtinId="16"/>
    <cellStyle name="Normal" xfId="0" builtinId="0"/>
  </cellStyles>
  <dxfs count="21">
    <dxf>
      <numFmt numFmtId="164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</tableStyle>
    <tableStyle name="Profit &amp; Loss Revenue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  <tableStyle name="Profit &amp; Loss Sales" pivot="0" count="5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5-43E3-8645-48DE257BC4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A5-43E3-8645-48DE257BC4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5-43E3-8645-48DE257BC4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A5-43E3-8645-48DE257BC4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A5-43E3-8645-48DE257BC4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A5-43E3-8645-48DE257BC4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A5-43E3-8645-48DE257BC4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A5-43E3-8645-48DE257BC40C}"/>
              </c:ext>
            </c:extLst>
          </c:dPt>
          <c:cat>
            <c:strRef>
              <c:f>Pie!$C$5:$C$12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Pie!$D$5:$D$12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A5-43E3-8645-48DE257B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(2)'!$D$4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(2)'!$C$5:$C$12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'Pie (2)'!$D$5:$D$12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1-42AF-9895-DB810CA0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B-44C8-8EA2-2E96CF3D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54352"/>
        <c:axId val="323156704"/>
      </c:lineChart>
      <c:dateAx>
        <c:axId val="323154352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6704"/>
        <c:crosses val="autoZero"/>
        <c:auto val="1"/>
        <c:lblOffset val="100"/>
        <c:baseTimeUnit val="days"/>
      </c:dateAx>
      <c:valAx>
        <c:axId val="3231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(2)'!$B$3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(2)'!$A$4:$A$55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'Line (2)'!$B$4:$B$55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576-9DDF-D2D9A178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02184"/>
        <c:axId val="482300216"/>
      </c:lineChart>
      <c:dateAx>
        <c:axId val="482302184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0216"/>
        <c:crosses val="autoZero"/>
        <c:auto val="1"/>
        <c:lblOffset val="100"/>
        <c:baseTimeUnit val="days"/>
      </c:dateAx>
      <c:valAx>
        <c:axId val="4823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4203-9DC6-96E42CE69714}"/>
            </c:ext>
          </c:extLst>
        </c:ser>
        <c:ser>
          <c:idx val="1"/>
          <c:order val="1"/>
          <c:tx>
            <c:strRef>
              <c:f>'Column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8-4203-9DC6-96E42CE69714}"/>
            </c:ext>
          </c:extLst>
        </c:ser>
        <c:ser>
          <c:idx val="2"/>
          <c:order val="2"/>
          <c:tx>
            <c:strRef>
              <c:f>'Column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8-4203-9DC6-96E42CE69714}"/>
            </c:ext>
          </c:extLst>
        </c:ser>
        <c:ser>
          <c:idx val="3"/>
          <c:order val="3"/>
          <c:tx>
            <c:strRef>
              <c:f>'Column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8-4203-9DC6-96E42CE69714}"/>
            </c:ext>
          </c:extLst>
        </c:ser>
        <c:ser>
          <c:idx val="4"/>
          <c:order val="4"/>
          <c:tx>
            <c:strRef>
              <c:f>'Column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8-4203-9DC6-96E42CE69714}"/>
            </c:ext>
          </c:extLst>
        </c:ser>
        <c:ser>
          <c:idx val="5"/>
          <c:order val="5"/>
          <c:tx>
            <c:strRef>
              <c:f>'Column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8-4203-9DC6-96E42CE69714}"/>
            </c:ext>
          </c:extLst>
        </c:ser>
        <c:ser>
          <c:idx val="6"/>
          <c:order val="6"/>
          <c:tx>
            <c:strRef>
              <c:f>'Column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8-4203-9DC6-96E42CE6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312088"/>
        <c:axId val="295310520"/>
      </c:barChart>
      <c:catAx>
        <c:axId val="2953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0520"/>
        <c:crosses val="autoZero"/>
        <c:auto val="1"/>
        <c:lblAlgn val="ctr"/>
        <c:lblOffset val="100"/>
        <c:noMultiLvlLbl val="0"/>
      </c:catAx>
      <c:valAx>
        <c:axId val="2953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- Month (2)'!$A$2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 (2)'!$B$2:$M$2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E-4078-9F39-AF46D8A5BBC0}"/>
            </c:ext>
          </c:extLst>
        </c:ser>
        <c:ser>
          <c:idx val="1"/>
          <c:order val="1"/>
          <c:tx>
            <c:strRef>
              <c:f>'Column - Month (2)'!$A$3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 (2)'!$B$3:$M$3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E-4078-9F39-AF46D8A5BBC0}"/>
            </c:ext>
          </c:extLst>
        </c:ser>
        <c:ser>
          <c:idx val="2"/>
          <c:order val="2"/>
          <c:tx>
            <c:strRef>
              <c:f>'Column - Month (2)'!$A$4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 (2)'!$B$4:$M$4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E-4078-9F39-AF46D8A5BBC0}"/>
            </c:ext>
          </c:extLst>
        </c:ser>
        <c:ser>
          <c:idx val="3"/>
          <c:order val="3"/>
          <c:tx>
            <c:strRef>
              <c:f>'Column - Month (2)'!$A$5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 (2)'!$B$5:$M$5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E-4078-9F39-AF46D8A5BBC0}"/>
            </c:ext>
          </c:extLst>
        </c:ser>
        <c:ser>
          <c:idx val="4"/>
          <c:order val="4"/>
          <c:tx>
            <c:strRef>
              <c:f>'Column - Month (2)'!$A$6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 (2)'!$B$6:$M$6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E-4078-9F39-AF46D8A5BBC0}"/>
            </c:ext>
          </c:extLst>
        </c:ser>
        <c:ser>
          <c:idx val="5"/>
          <c:order val="5"/>
          <c:tx>
            <c:strRef>
              <c:f>'Column - Month (2)'!$A$7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 (2)'!$B$7:$M$7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BE-4078-9F39-AF46D8A5BBC0}"/>
            </c:ext>
          </c:extLst>
        </c:ser>
        <c:ser>
          <c:idx val="6"/>
          <c:order val="6"/>
          <c:tx>
            <c:strRef>
              <c:f>'Column - Month (2)'!$A$8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 (2)'!$B$8:$M$8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BE-4078-9F39-AF46D8A5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88832"/>
        <c:axId val="470786208"/>
      </c:barChart>
      <c:catAx>
        <c:axId val="4707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86208"/>
        <c:crosses val="autoZero"/>
        <c:auto val="1"/>
        <c:lblAlgn val="ctr"/>
        <c:lblOffset val="100"/>
        <c:noMultiLvlLbl val="0"/>
      </c:catAx>
      <c:valAx>
        <c:axId val="4707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- Month (3)'!$A$2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- Month (3)'!$B$2:$M$2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2-4C81-80A6-8612C3F956DF}"/>
            </c:ext>
          </c:extLst>
        </c:ser>
        <c:ser>
          <c:idx val="1"/>
          <c:order val="1"/>
          <c:tx>
            <c:strRef>
              <c:f>'bar - Month (3)'!$A$3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- Month (3)'!$B$3:$M$3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2-4C81-80A6-8612C3F956DF}"/>
            </c:ext>
          </c:extLst>
        </c:ser>
        <c:ser>
          <c:idx val="2"/>
          <c:order val="2"/>
          <c:tx>
            <c:strRef>
              <c:f>'bar - Month (3)'!$A$4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- Month (3)'!$B$4:$M$4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2-4C81-80A6-8612C3F956DF}"/>
            </c:ext>
          </c:extLst>
        </c:ser>
        <c:ser>
          <c:idx val="3"/>
          <c:order val="3"/>
          <c:tx>
            <c:strRef>
              <c:f>'bar - Month (3)'!$A$5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- Month (3)'!$B$5:$M$5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2-4C81-80A6-8612C3F956DF}"/>
            </c:ext>
          </c:extLst>
        </c:ser>
        <c:ser>
          <c:idx val="4"/>
          <c:order val="4"/>
          <c:tx>
            <c:strRef>
              <c:f>'bar - Month (3)'!$A$6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- Month (3)'!$B$6:$M$6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52-4C81-80A6-8612C3F956DF}"/>
            </c:ext>
          </c:extLst>
        </c:ser>
        <c:ser>
          <c:idx val="5"/>
          <c:order val="5"/>
          <c:tx>
            <c:strRef>
              <c:f>'bar - Month (3)'!$A$7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- Month (3)'!$B$7:$M$7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52-4C81-80A6-8612C3F956DF}"/>
            </c:ext>
          </c:extLst>
        </c:ser>
        <c:ser>
          <c:idx val="6"/>
          <c:order val="6"/>
          <c:tx>
            <c:strRef>
              <c:f>'bar - Month (3)'!$A$8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- Month (3)'!$B$1:$M$1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- Month (3)'!$B$8:$M$8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52-4C81-80A6-8612C3F9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7867288"/>
        <c:axId val="377865976"/>
      </c:barChart>
      <c:catAx>
        <c:axId val="377867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65976"/>
        <c:crosses val="autoZero"/>
        <c:auto val="1"/>
        <c:lblAlgn val="ctr"/>
        <c:lblOffset val="100"/>
        <c:noMultiLvlLbl val="0"/>
      </c:catAx>
      <c:valAx>
        <c:axId val="3778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6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147638</xdr:rowOff>
    </xdr:from>
    <xdr:to>
      <xdr:col>9</xdr:col>
      <xdr:colOff>571500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16667</xdr:colOff>
      <xdr:row>3</xdr:row>
      <xdr:rowOff>23811</xdr:rowOff>
    </xdr:from>
    <xdr:to>
      <xdr:col>9</xdr:col>
      <xdr:colOff>309562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36A5D-5703-4653-9079-024CAA142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</xdr:row>
      <xdr:rowOff>176211</xdr:rowOff>
    </xdr:from>
    <xdr:to>
      <xdr:col>23</xdr:col>
      <xdr:colOff>219075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616742</xdr:colOff>
      <xdr:row>2</xdr:row>
      <xdr:rowOff>166688</xdr:rowOff>
    </xdr:from>
    <xdr:to>
      <xdr:col>22</xdr:col>
      <xdr:colOff>171450</xdr:colOff>
      <xdr:row>35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6C07A-538C-48DF-A011-2CC08BB6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19</xdr:col>
      <xdr:colOff>85726</xdr:colOff>
      <xdr:row>37</xdr:row>
      <xdr:rowOff>122839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845342</xdr:colOff>
      <xdr:row>10</xdr:row>
      <xdr:rowOff>14286</xdr:rowOff>
    </xdr:from>
    <xdr:to>
      <xdr:col>19</xdr:col>
      <xdr:colOff>295274</xdr:colOff>
      <xdr:row>39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FFF9F-CF29-4D7F-A7D3-975CAED03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1183480</xdr:colOff>
      <xdr:row>9</xdr:row>
      <xdr:rowOff>85723</xdr:rowOff>
    </xdr:from>
    <xdr:to>
      <xdr:col>18</xdr:col>
      <xdr:colOff>319087</xdr:colOff>
      <xdr:row>37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C5339-4042-4E4D-9239-6019C70D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C4:D12" totalsRowShown="0" headerRowDxfId="5">
  <autoFilter ref="C4:D12">
    <filterColumn colId="0" hiddenButton="1"/>
    <filterColumn colId="1" hiddenButton="1"/>
  </autoFilter>
  <tableColumns count="2">
    <tableColumn id="1" name="Salesperson" dataDxfId="4"/>
    <tableColumn id="2" name="Order Amount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C4:D12" totalsRowShown="0" headerRowDxfId="2">
  <autoFilter ref="C4:D12">
    <filterColumn colId="0" hiddenButton="1"/>
    <filterColumn colId="1" hiddenButton="1"/>
  </autoFilter>
  <tableColumns count="2">
    <tableColumn id="1" name="Salesperson" dataDxfId="1"/>
    <tableColumn id="2" name="Order Amou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0"/>
  <sheetViews>
    <sheetView workbookViewId="0">
      <selection activeCell="L10" sqref="L10"/>
    </sheetView>
  </sheetViews>
  <sheetFormatPr defaultRowHeight="14.25" x14ac:dyDescent="0.45"/>
  <sheetData>
    <row r="1" spans="1:19" ht="61.15" x14ac:dyDescent="1.75">
      <c r="A1" s="28" t="s">
        <v>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30.75" x14ac:dyDescent="0.9">
      <c r="B2" s="2" t="s">
        <v>10</v>
      </c>
    </row>
    <row r="3" spans="1:19" ht="30.75" x14ac:dyDescent="0.9">
      <c r="B3" s="2" t="s">
        <v>11</v>
      </c>
    </row>
    <row r="4" spans="1:19" ht="25.5" x14ac:dyDescent="0.75">
      <c r="B4" s="26" t="s">
        <v>38</v>
      </c>
      <c r="C4" s="19"/>
      <c r="F4" s="27" t="s">
        <v>39</v>
      </c>
    </row>
    <row r="5" spans="1:19" ht="25.5" x14ac:dyDescent="0.75">
      <c r="B5" s="26" t="s">
        <v>40</v>
      </c>
      <c r="C5" s="19"/>
      <c r="F5" s="27" t="s">
        <v>43</v>
      </c>
    </row>
    <row r="6" spans="1:19" ht="25.5" x14ac:dyDescent="0.75">
      <c r="B6" s="26" t="s">
        <v>41</v>
      </c>
      <c r="C6" s="19"/>
      <c r="F6" s="27" t="s">
        <v>42</v>
      </c>
    </row>
    <row r="7" spans="1:19" ht="30.75" x14ac:dyDescent="0.9">
      <c r="B7" s="2" t="s">
        <v>9</v>
      </c>
      <c r="C7" s="19"/>
    </row>
    <row r="8" spans="1:19" ht="30.75" x14ac:dyDescent="0.9">
      <c r="B8" s="2" t="s">
        <v>44</v>
      </c>
    </row>
    <row r="9" spans="1:19" ht="30.75" x14ac:dyDescent="0.9">
      <c r="B9" s="2" t="s">
        <v>45</v>
      </c>
      <c r="I9" s="27" t="s">
        <v>46</v>
      </c>
    </row>
    <row r="10" spans="1:19" ht="30.75" x14ac:dyDescent="0.9">
      <c r="B10" s="2"/>
    </row>
  </sheetData>
  <mergeCells count="1"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4:D12"/>
  <sheetViews>
    <sheetView workbookViewId="0">
      <selection activeCell="B5" sqref="B5"/>
    </sheetView>
  </sheetViews>
  <sheetFormatPr defaultColWidth="9.1328125" defaultRowHeight="14.25" x14ac:dyDescent="0.45"/>
  <cols>
    <col min="1" max="2" width="9.1328125" style="20"/>
    <col min="3" max="3" width="19.1328125" style="20" bestFit="1" customWidth="1"/>
    <col min="4" max="4" width="15.86328125" style="20" customWidth="1"/>
    <col min="5" max="16384" width="9.1328125" style="20"/>
  </cols>
  <sheetData>
    <row r="4" spans="3:4" x14ac:dyDescent="0.45">
      <c r="C4" s="20" t="s">
        <v>12</v>
      </c>
      <c r="D4" s="20" t="s">
        <v>13</v>
      </c>
    </row>
    <row r="5" spans="3:4" x14ac:dyDescent="0.45">
      <c r="C5" t="s">
        <v>14</v>
      </c>
      <c r="D5" s="1">
        <v>16000</v>
      </c>
    </row>
    <row r="6" spans="3:4" x14ac:dyDescent="0.45">
      <c r="C6" s="21" t="s">
        <v>15</v>
      </c>
      <c r="D6" s="22">
        <v>25000</v>
      </c>
    </row>
    <row r="7" spans="3:4" x14ac:dyDescent="0.45">
      <c r="C7" t="s">
        <v>16</v>
      </c>
      <c r="D7" s="1">
        <v>25000</v>
      </c>
    </row>
    <row r="8" spans="3:4" x14ac:dyDescent="0.45">
      <c r="C8" s="21" t="s">
        <v>17</v>
      </c>
      <c r="D8" s="22">
        <v>76000</v>
      </c>
    </row>
    <row r="9" spans="3:4" x14ac:dyDescent="0.45">
      <c r="C9" t="s">
        <v>18</v>
      </c>
      <c r="D9" s="1">
        <v>27000</v>
      </c>
    </row>
    <row r="10" spans="3:4" x14ac:dyDescent="0.45">
      <c r="C10" s="21" t="s">
        <v>19</v>
      </c>
      <c r="D10" s="22">
        <v>27000</v>
      </c>
    </row>
    <row r="11" spans="3:4" x14ac:dyDescent="0.45">
      <c r="C11" t="s">
        <v>20</v>
      </c>
      <c r="D11" s="1">
        <v>28000</v>
      </c>
    </row>
    <row r="12" spans="3:4" x14ac:dyDescent="0.45">
      <c r="C12" s="21" t="s">
        <v>21</v>
      </c>
      <c r="D12" s="22">
        <v>28000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4:D12"/>
  <sheetViews>
    <sheetView workbookViewId="0">
      <selection activeCell="D12" sqref="C4:D12"/>
    </sheetView>
  </sheetViews>
  <sheetFormatPr defaultColWidth="9.1328125" defaultRowHeight="14.25" x14ac:dyDescent="0.45"/>
  <cols>
    <col min="1" max="2" width="9.1328125" style="20"/>
    <col min="3" max="3" width="19.1328125" style="20" bestFit="1" customWidth="1"/>
    <col min="4" max="4" width="15.86328125" style="20" customWidth="1"/>
    <col min="5" max="16384" width="9.1328125" style="20"/>
  </cols>
  <sheetData>
    <row r="4" spans="3:4" x14ac:dyDescent="0.45">
      <c r="C4" s="20" t="s">
        <v>12</v>
      </c>
      <c r="D4" s="20" t="s">
        <v>13</v>
      </c>
    </row>
    <row r="5" spans="3:4" x14ac:dyDescent="0.45">
      <c r="C5" t="s">
        <v>14</v>
      </c>
      <c r="D5" s="1">
        <v>16000</v>
      </c>
    </row>
    <row r="6" spans="3:4" x14ac:dyDescent="0.45">
      <c r="C6" s="21" t="s">
        <v>15</v>
      </c>
      <c r="D6" s="22">
        <v>25000</v>
      </c>
    </row>
    <row r="7" spans="3:4" x14ac:dyDescent="0.45">
      <c r="C7" t="s">
        <v>16</v>
      </c>
      <c r="D7" s="1">
        <v>25000</v>
      </c>
    </row>
    <row r="8" spans="3:4" x14ac:dyDescent="0.45">
      <c r="C8" s="21" t="s">
        <v>17</v>
      </c>
      <c r="D8" s="22">
        <v>76000</v>
      </c>
    </row>
    <row r="9" spans="3:4" x14ac:dyDescent="0.45">
      <c r="C9" t="s">
        <v>18</v>
      </c>
      <c r="D9" s="1">
        <v>27000</v>
      </c>
    </row>
    <row r="10" spans="3:4" x14ac:dyDescent="0.45">
      <c r="C10" s="21" t="s">
        <v>19</v>
      </c>
      <c r="D10" s="22">
        <v>27000</v>
      </c>
    </row>
    <row r="11" spans="3:4" x14ac:dyDescent="0.45">
      <c r="C11" t="s">
        <v>20</v>
      </c>
      <c r="D11" s="1">
        <v>28000</v>
      </c>
    </row>
    <row r="12" spans="3:4" x14ac:dyDescent="0.45">
      <c r="C12" s="21" t="s">
        <v>21</v>
      </c>
      <c r="D12" s="22">
        <v>28000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B57"/>
  <sheetViews>
    <sheetView showGridLines="0" workbookViewId="0">
      <selection activeCell="B5" sqref="B5"/>
    </sheetView>
  </sheetViews>
  <sheetFormatPr defaultRowHeight="14.25" x14ac:dyDescent="0.45"/>
  <cols>
    <col min="1" max="1" width="17.265625" bestFit="1" customWidth="1"/>
    <col min="2" max="2" width="10.3984375" bestFit="1" customWidth="1"/>
  </cols>
  <sheetData>
    <row r="2" spans="1:2" ht="15" x14ac:dyDescent="0.45">
      <c r="A2" s="3"/>
      <c r="B2" s="4"/>
    </row>
    <row r="3" spans="1:2" x14ac:dyDescent="0.45">
      <c r="A3" s="5" t="s">
        <v>0</v>
      </c>
      <c r="B3" s="6" t="s">
        <v>1</v>
      </c>
    </row>
    <row r="4" spans="1:2" x14ac:dyDescent="0.45">
      <c r="A4" s="7">
        <v>41278</v>
      </c>
      <c r="B4" s="23">
        <v>141984.99999999988</v>
      </c>
    </row>
    <row r="5" spans="1:2" x14ac:dyDescent="0.45">
      <c r="A5" s="8">
        <f>IF(ISNUMBER(A4),A4+7,"")</f>
        <v>41285</v>
      </c>
      <c r="B5" s="23">
        <v>170382</v>
      </c>
    </row>
    <row r="6" spans="1:2" x14ac:dyDescent="0.45">
      <c r="A6" s="8">
        <f t="shared" ref="A6:A53" si="0">IF(ISNUMBER(A5),A5+7,"")</f>
        <v>41292</v>
      </c>
      <c r="B6" s="23">
        <v>227175.99999999994</v>
      </c>
    </row>
    <row r="7" spans="1:2" x14ac:dyDescent="0.45">
      <c r="A7" s="8">
        <f t="shared" si="0"/>
        <v>41299</v>
      </c>
      <c r="B7" s="23">
        <v>283970.00000000006</v>
      </c>
    </row>
    <row r="8" spans="1:2" x14ac:dyDescent="0.45">
      <c r="A8" s="8">
        <f t="shared" si="0"/>
        <v>41306</v>
      </c>
      <c r="B8" s="23">
        <v>340764</v>
      </c>
    </row>
    <row r="9" spans="1:2" x14ac:dyDescent="0.45">
      <c r="A9" s="8">
        <f t="shared" si="0"/>
        <v>41313</v>
      </c>
      <c r="B9" s="23">
        <v>170382</v>
      </c>
    </row>
    <row r="10" spans="1:2" x14ac:dyDescent="0.45">
      <c r="A10" s="8">
        <f t="shared" si="0"/>
        <v>41320</v>
      </c>
      <c r="B10" s="23">
        <v>141984.99999999988</v>
      </c>
    </row>
    <row r="11" spans="1:2" x14ac:dyDescent="0.45">
      <c r="A11" s="8">
        <f t="shared" si="0"/>
        <v>41327</v>
      </c>
      <c r="B11" s="23">
        <v>85191</v>
      </c>
    </row>
    <row r="12" spans="1:2" x14ac:dyDescent="0.45">
      <c r="A12" s="8">
        <f t="shared" si="0"/>
        <v>41334</v>
      </c>
      <c r="B12" s="23">
        <v>56793.999999999985</v>
      </c>
    </row>
    <row r="13" spans="1:2" x14ac:dyDescent="0.45">
      <c r="A13" s="8">
        <f t="shared" si="0"/>
        <v>41341</v>
      </c>
      <c r="B13" s="23">
        <v>227175.99999999994</v>
      </c>
    </row>
    <row r="14" spans="1:2" x14ac:dyDescent="0.45">
      <c r="A14" s="8">
        <f t="shared" si="0"/>
        <v>41348</v>
      </c>
      <c r="B14" s="23">
        <v>141984.99999999988</v>
      </c>
    </row>
    <row r="15" spans="1:2" x14ac:dyDescent="0.45">
      <c r="A15" s="8">
        <f t="shared" si="0"/>
        <v>41355</v>
      </c>
      <c r="B15" s="23">
        <v>170382</v>
      </c>
    </row>
    <row r="16" spans="1:2" x14ac:dyDescent="0.45">
      <c r="A16" s="8">
        <f t="shared" si="0"/>
        <v>41362</v>
      </c>
      <c r="B16" s="23">
        <v>283970.00000000006</v>
      </c>
    </row>
    <row r="17" spans="1:2" x14ac:dyDescent="0.45">
      <c r="A17" s="8">
        <f t="shared" si="0"/>
        <v>41369</v>
      </c>
      <c r="B17" s="23">
        <v>340764</v>
      </c>
    </row>
    <row r="18" spans="1:2" x14ac:dyDescent="0.45">
      <c r="A18" s="8">
        <f t="shared" si="0"/>
        <v>41376</v>
      </c>
      <c r="B18" s="23">
        <v>170382</v>
      </c>
    </row>
    <row r="19" spans="1:2" x14ac:dyDescent="0.45">
      <c r="A19" s="8">
        <f t="shared" si="0"/>
        <v>41383</v>
      </c>
      <c r="B19" s="23">
        <v>141984.99999999988</v>
      </c>
    </row>
    <row r="20" spans="1:2" x14ac:dyDescent="0.45">
      <c r="A20" s="8">
        <f t="shared" si="0"/>
        <v>41390</v>
      </c>
      <c r="B20" s="23">
        <v>85191</v>
      </c>
    </row>
    <row r="21" spans="1:2" x14ac:dyDescent="0.45">
      <c r="A21" s="8">
        <f t="shared" si="0"/>
        <v>41397</v>
      </c>
      <c r="B21" s="23">
        <v>56793.999999999985</v>
      </c>
    </row>
    <row r="22" spans="1:2" x14ac:dyDescent="0.45">
      <c r="A22" s="8">
        <f t="shared" si="0"/>
        <v>41404</v>
      </c>
      <c r="B22" s="23">
        <v>227175.99999999994</v>
      </c>
    </row>
    <row r="23" spans="1:2" x14ac:dyDescent="0.45">
      <c r="A23" s="8">
        <f t="shared" si="0"/>
        <v>41411</v>
      </c>
      <c r="B23" s="23">
        <v>85191</v>
      </c>
    </row>
    <row r="24" spans="1:2" x14ac:dyDescent="0.45">
      <c r="A24" s="8">
        <f t="shared" si="0"/>
        <v>41418</v>
      </c>
      <c r="B24" s="23">
        <v>56793.999999999985</v>
      </c>
    </row>
    <row r="25" spans="1:2" x14ac:dyDescent="0.45">
      <c r="A25" s="8">
        <f t="shared" si="0"/>
        <v>41425</v>
      </c>
      <c r="B25" s="23">
        <v>227175.99999999994</v>
      </c>
    </row>
    <row r="26" spans="1:2" x14ac:dyDescent="0.45">
      <c r="A26" s="8">
        <f t="shared" si="0"/>
        <v>41432</v>
      </c>
      <c r="B26" s="23">
        <v>141984.99999999988</v>
      </c>
    </row>
    <row r="27" spans="1:2" x14ac:dyDescent="0.45">
      <c r="A27" s="8">
        <f t="shared" si="0"/>
        <v>41439</v>
      </c>
      <c r="B27" s="23">
        <v>170382</v>
      </c>
    </row>
    <row r="28" spans="1:2" x14ac:dyDescent="0.45">
      <c r="A28" s="8">
        <f t="shared" si="0"/>
        <v>41446</v>
      </c>
      <c r="B28" s="23">
        <v>283970.00000000006</v>
      </c>
    </row>
    <row r="29" spans="1:2" x14ac:dyDescent="0.45">
      <c r="A29" s="8">
        <f t="shared" si="0"/>
        <v>41453</v>
      </c>
      <c r="B29" s="23">
        <v>340764</v>
      </c>
    </row>
    <row r="30" spans="1:2" x14ac:dyDescent="0.45">
      <c r="A30" s="8">
        <f t="shared" si="0"/>
        <v>41460</v>
      </c>
      <c r="B30" s="23">
        <v>170382</v>
      </c>
    </row>
    <row r="31" spans="1:2" x14ac:dyDescent="0.45">
      <c r="A31" s="8">
        <f t="shared" si="0"/>
        <v>41467</v>
      </c>
      <c r="B31" s="23">
        <v>141984.99999999988</v>
      </c>
    </row>
    <row r="32" spans="1:2" x14ac:dyDescent="0.45">
      <c r="A32" s="8">
        <f t="shared" si="0"/>
        <v>41474</v>
      </c>
      <c r="B32" s="23">
        <v>85191</v>
      </c>
    </row>
    <row r="33" spans="1:2" x14ac:dyDescent="0.45">
      <c r="A33" s="8">
        <f t="shared" si="0"/>
        <v>41481</v>
      </c>
      <c r="B33" s="23">
        <v>56793.999999999985</v>
      </c>
    </row>
    <row r="34" spans="1:2" x14ac:dyDescent="0.45">
      <c r="A34" s="8">
        <f t="shared" si="0"/>
        <v>41488</v>
      </c>
      <c r="B34" s="23">
        <v>227175.99999999994</v>
      </c>
    </row>
    <row r="35" spans="1:2" x14ac:dyDescent="0.45">
      <c r="A35" s="8">
        <f t="shared" si="0"/>
        <v>41495</v>
      </c>
      <c r="B35" s="23">
        <v>227175.99999999994</v>
      </c>
    </row>
    <row r="36" spans="1:2" x14ac:dyDescent="0.45">
      <c r="A36" s="8">
        <f t="shared" si="0"/>
        <v>41502</v>
      </c>
      <c r="B36" s="23">
        <v>85191</v>
      </c>
    </row>
    <row r="37" spans="1:2" x14ac:dyDescent="0.45">
      <c r="A37" s="8">
        <f t="shared" si="0"/>
        <v>41509</v>
      </c>
      <c r="B37" s="23">
        <v>56793.999999999985</v>
      </c>
    </row>
    <row r="38" spans="1:2" x14ac:dyDescent="0.45">
      <c r="A38" s="8">
        <f t="shared" si="0"/>
        <v>41516</v>
      </c>
      <c r="B38" s="23">
        <v>227175.99999999994</v>
      </c>
    </row>
    <row r="39" spans="1:2" x14ac:dyDescent="0.45">
      <c r="A39" s="8">
        <f t="shared" si="0"/>
        <v>41523</v>
      </c>
      <c r="B39" s="23">
        <v>141984.99999999988</v>
      </c>
    </row>
    <row r="40" spans="1:2" x14ac:dyDescent="0.45">
      <c r="A40" s="8">
        <f t="shared" si="0"/>
        <v>41530</v>
      </c>
      <c r="B40" s="23">
        <v>170382</v>
      </c>
    </row>
    <row r="41" spans="1:2" x14ac:dyDescent="0.45">
      <c r="A41" s="8">
        <f t="shared" si="0"/>
        <v>41537</v>
      </c>
      <c r="B41" s="23">
        <v>283970.00000000006</v>
      </c>
    </row>
    <row r="42" spans="1:2" x14ac:dyDescent="0.45">
      <c r="A42" s="8">
        <f t="shared" si="0"/>
        <v>41544</v>
      </c>
      <c r="B42" s="23">
        <v>340764</v>
      </c>
    </row>
    <row r="43" spans="1:2" x14ac:dyDescent="0.45">
      <c r="A43" s="8">
        <f t="shared" si="0"/>
        <v>41551</v>
      </c>
      <c r="B43" s="23">
        <v>170382</v>
      </c>
    </row>
    <row r="44" spans="1:2" x14ac:dyDescent="0.45">
      <c r="A44" s="8">
        <f t="shared" si="0"/>
        <v>41558</v>
      </c>
      <c r="B44" s="23">
        <v>170382</v>
      </c>
    </row>
    <row r="45" spans="1:2" x14ac:dyDescent="0.45">
      <c r="A45" s="8">
        <f t="shared" si="0"/>
        <v>41565</v>
      </c>
      <c r="B45" s="23">
        <v>141984.99999999988</v>
      </c>
    </row>
    <row r="46" spans="1:2" x14ac:dyDescent="0.45">
      <c r="A46" s="8">
        <f t="shared" si="0"/>
        <v>41572</v>
      </c>
      <c r="B46" s="23">
        <v>85191</v>
      </c>
    </row>
    <row r="47" spans="1:2" x14ac:dyDescent="0.45">
      <c r="A47" s="8">
        <f t="shared" si="0"/>
        <v>41579</v>
      </c>
      <c r="B47" s="23">
        <v>56793.999999999985</v>
      </c>
    </row>
    <row r="48" spans="1:2" x14ac:dyDescent="0.45">
      <c r="A48" s="8">
        <f t="shared" si="0"/>
        <v>41586</v>
      </c>
      <c r="B48" s="23">
        <v>227175.99999999994</v>
      </c>
    </row>
    <row r="49" spans="1:2" x14ac:dyDescent="0.45">
      <c r="A49" s="8">
        <f t="shared" si="0"/>
        <v>41593</v>
      </c>
      <c r="B49" s="23">
        <v>227175.99999999994</v>
      </c>
    </row>
    <row r="50" spans="1:2" x14ac:dyDescent="0.45">
      <c r="A50" s="8">
        <f t="shared" si="0"/>
        <v>41600</v>
      </c>
      <c r="B50" s="23">
        <v>85191</v>
      </c>
    </row>
    <row r="51" spans="1:2" x14ac:dyDescent="0.45">
      <c r="A51" s="8">
        <f t="shared" si="0"/>
        <v>41607</v>
      </c>
      <c r="B51" s="23">
        <v>56793.999999999985</v>
      </c>
    </row>
    <row r="52" spans="1:2" x14ac:dyDescent="0.45">
      <c r="A52" s="8">
        <f t="shared" si="0"/>
        <v>41614</v>
      </c>
      <c r="B52" s="23">
        <v>227175.99999999994</v>
      </c>
    </row>
    <row r="53" spans="1:2" x14ac:dyDescent="0.45">
      <c r="A53" s="8">
        <f t="shared" si="0"/>
        <v>41621</v>
      </c>
      <c r="B53" s="23">
        <v>85191</v>
      </c>
    </row>
    <row r="54" spans="1:2" x14ac:dyDescent="0.45">
      <c r="A54" s="8">
        <f>IF(ISNUMBER(A53),A53+7,"")</f>
        <v>41628</v>
      </c>
      <c r="B54" s="23">
        <v>56793.999999999985</v>
      </c>
    </row>
    <row r="55" spans="1:2" x14ac:dyDescent="0.45">
      <c r="A55" s="8">
        <f>IF(ISNUMBER(A54),A54+7,"")</f>
        <v>41635</v>
      </c>
      <c r="B55" s="23">
        <v>227175.99999999994</v>
      </c>
    </row>
    <row r="56" spans="1:2" ht="14.65" thickBot="1" x14ac:dyDescent="0.5">
      <c r="A56" s="9" t="s">
        <v>2</v>
      </c>
      <c r="B56" s="24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B57"/>
  <sheetViews>
    <sheetView showGridLines="0" topLeftCell="A2" workbookViewId="0">
      <selection activeCell="B55" sqref="A3:B55"/>
    </sheetView>
  </sheetViews>
  <sheetFormatPr defaultRowHeight="14.25" x14ac:dyDescent="0.45"/>
  <cols>
    <col min="1" max="1" width="17.265625" bestFit="1" customWidth="1"/>
    <col min="2" max="2" width="10.3984375" bestFit="1" customWidth="1"/>
  </cols>
  <sheetData>
    <row r="2" spans="1:2" ht="15" x14ac:dyDescent="0.45">
      <c r="A2" s="3"/>
      <c r="B2" s="4"/>
    </row>
    <row r="3" spans="1:2" x14ac:dyDescent="0.45">
      <c r="A3" s="5" t="s">
        <v>0</v>
      </c>
      <c r="B3" s="6" t="s">
        <v>1</v>
      </c>
    </row>
    <row r="4" spans="1:2" x14ac:dyDescent="0.45">
      <c r="A4" s="7">
        <v>41278</v>
      </c>
      <c r="B4" s="23">
        <v>141984.99999999988</v>
      </c>
    </row>
    <row r="5" spans="1:2" x14ac:dyDescent="0.45">
      <c r="A5" s="8">
        <f>IF(ISNUMBER(A4),A4+7,"")</f>
        <v>41285</v>
      </c>
      <c r="B5" s="23">
        <v>170382</v>
      </c>
    </row>
    <row r="6" spans="1:2" x14ac:dyDescent="0.45">
      <c r="A6" s="8">
        <f t="shared" ref="A6:A53" si="0">IF(ISNUMBER(A5),A5+7,"")</f>
        <v>41292</v>
      </c>
      <c r="B6" s="23">
        <v>227175.99999999994</v>
      </c>
    </row>
    <row r="7" spans="1:2" x14ac:dyDescent="0.45">
      <c r="A7" s="8">
        <f t="shared" si="0"/>
        <v>41299</v>
      </c>
      <c r="B7" s="23">
        <v>283970.00000000006</v>
      </c>
    </row>
    <row r="8" spans="1:2" x14ac:dyDescent="0.45">
      <c r="A8" s="8">
        <f t="shared" si="0"/>
        <v>41306</v>
      </c>
      <c r="B8" s="23">
        <v>340764</v>
      </c>
    </row>
    <row r="9" spans="1:2" x14ac:dyDescent="0.45">
      <c r="A9" s="8">
        <f t="shared" si="0"/>
        <v>41313</v>
      </c>
      <c r="B9" s="23">
        <v>170382</v>
      </c>
    </row>
    <row r="10" spans="1:2" x14ac:dyDescent="0.45">
      <c r="A10" s="8">
        <f t="shared" si="0"/>
        <v>41320</v>
      </c>
      <c r="B10" s="23">
        <v>141984.99999999988</v>
      </c>
    </row>
    <row r="11" spans="1:2" x14ac:dyDescent="0.45">
      <c r="A11" s="8">
        <f t="shared" si="0"/>
        <v>41327</v>
      </c>
      <c r="B11" s="23">
        <v>85191</v>
      </c>
    </row>
    <row r="12" spans="1:2" x14ac:dyDescent="0.45">
      <c r="A12" s="8">
        <f t="shared" si="0"/>
        <v>41334</v>
      </c>
      <c r="B12" s="23">
        <v>56793.999999999985</v>
      </c>
    </row>
    <row r="13" spans="1:2" x14ac:dyDescent="0.45">
      <c r="A13" s="8">
        <f t="shared" si="0"/>
        <v>41341</v>
      </c>
      <c r="B13" s="23">
        <v>227175.99999999994</v>
      </c>
    </row>
    <row r="14" spans="1:2" x14ac:dyDescent="0.45">
      <c r="A14" s="8">
        <f t="shared" si="0"/>
        <v>41348</v>
      </c>
      <c r="B14" s="23">
        <v>141984.99999999988</v>
      </c>
    </row>
    <row r="15" spans="1:2" x14ac:dyDescent="0.45">
      <c r="A15" s="8">
        <f t="shared" si="0"/>
        <v>41355</v>
      </c>
      <c r="B15" s="23">
        <v>170382</v>
      </c>
    </row>
    <row r="16" spans="1:2" x14ac:dyDescent="0.45">
      <c r="A16" s="8">
        <f t="shared" si="0"/>
        <v>41362</v>
      </c>
      <c r="B16" s="23">
        <v>283970.00000000006</v>
      </c>
    </row>
    <row r="17" spans="1:2" x14ac:dyDescent="0.45">
      <c r="A17" s="8">
        <f t="shared" si="0"/>
        <v>41369</v>
      </c>
      <c r="B17" s="23">
        <v>340764</v>
      </c>
    </row>
    <row r="18" spans="1:2" x14ac:dyDescent="0.45">
      <c r="A18" s="8">
        <f t="shared" si="0"/>
        <v>41376</v>
      </c>
      <c r="B18" s="23">
        <v>170382</v>
      </c>
    </row>
    <row r="19" spans="1:2" x14ac:dyDescent="0.45">
      <c r="A19" s="8">
        <f t="shared" si="0"/>
        <v>41383</v>
      </c>
      <c r="B19" s="23">
        <v>141984.99999999988</v>
      </c>
    </row>
    <row r="20" spans="1:2" x14ac:dyDescent="0.45">
      <c r="A20" s="8">
        <f t="shared" si="0"/>
        <v>41390</v>
      </c>
      <c r="B20" s="23">
        <v>85191</v>
      </c>
    </row>
    <row r="21" spans="1:2" x14ac:dyDescent="0.45">
      <c r="A21" s="8">
        <f t="shared" si="0"/>
        <v>41397</v>
      </c>
      <c r="B21" s="23">
        <v>56793.999999999985</v>
      </c>
    </row>
    <row r="22" spans="1:2" x14ac:dyDescent="0.45">
      <c r="A22" s="8">
        <f t="shared" si="0"/>
        <v>41404</v>
      </c>
      <c r="B22" s="23">
        <v>227175.99999999994</v>
      </c>
    </row>
    <row r="23" spans="1:2" x14ac:dyDescent="0.45">
      <c r="A23" s="8">
        <f t="shared" si="0"/>
        <v>41411</v>
      </c>
      <c r="B23" s="23">
        <v>85191</v>
      </c>
    </row>
    <row r="24" spans="1:2" x14ac:dyDescent="0.45">
      <c r="A24" s="8">
        <f t="shared" si="0"/>
        <v>41418</v>
      </c>
      <c r="B24" s="23">
        <v>56793.999999999985</v>
      </c>
    </row>
    <row r="25" spans="1:2" x14ac:dyDescent="0.45">
      <c r="A25" s="8">
        <f t="shared" si="0"/>
        <v>41425</v>
      </c>
      <c r="B25" s="23">
        <v>227175.99999999994</v>
      </c>
    </row>
    <row r="26" spans="1:2" x14ac:dyDescent="0.45">
      <c r="A26" s="8">
        <f t="shared" si="0"/>
        <v>41432</v>
      </c>
      <c r="B26" s="23">
        <v>141984.99999999988</v>
      </c>
    </row>
    <row r="27" spans="1:2" x14ac:dyDescent="0.45">
      <c r="A27" s="8">
        <f t="shared" si="0"/>
        <v>41439</v>
      </c>
      <c r="B27" s="23">
        <v>170382</v>
      </c>
    </row>
    <row r="28" spans="1:2" x14ac:dyDescent="0.45">
      <c r="A28" s="8">
        <f t="shared" si="0"/>
        <v>41446</v>
      </c>
      <c r="B28" s="23">
        <v>283970.00000000006</v>
      </c>
    </row>
    <row r="29" spans="1:2" x14ac:dyDescent="0.45">
      <c r="A29" s="8">
        <f t="shared" si="0"/>
        <v>41453</v>
      </c>
      <c r="B29" s="23">
        <v>340764</v>
      </c>
    </row>
    <row r="30" spans="1:2" x14ac:dyDescent="0.45">
      <c r="A30" s="8">
        <f t="shared" si="0"/>
        <v>41460</v>
      </c>
      <c r="B30" s="23">
        <v>170382</v>
      </c>
    </row>
    <row r="31" spans="1:2" x14ac:dyDescent="0.45">
      <c r="A31" s="8">
        <f t="shared" si="0"/>
        <v>41467</v>
      </c>
      <c r="B31" s="23">
        <v>141984.99999999988</v>
      </c>
    </row>
    <row r="32" spans="1:2" x14ac:dyDescent="0.45">
      <c r="A32" s="8">
        <f t="shared" si="0"/>
        <v>41474</v>
      </c>
      <c r="B32" s="23">
        <v>85191</v>
      </c>
    </row>
    <row r="33" spans="1:2" x14ac:dyDescent="0.45">
      <c r="A33" s="8">
        <f t="shared" si="0"/>
        <v>41481</v>
      </c>
      <c r="B33" s="23">
        <v>56793.999999999985</v>
      </c>
    </row>
    <row r="34" spans="1:2" x14ac:dyDescent="0.45">
      <c r="A34" s="8">
        <f t="shared" si="0"/>
        <v>41488</v>
      </c>
      <c r="B34" s="23">
        <v>227175.99999999994</v>
      </c>
    </row>
    <row r="35" spans="1:2" x14ac:dyDescent="0.45">
      <c r="A35" s="8">
        <f t="shared" si="0"/>
        <v>41495</v>
      </c>
      <c r="B35" s="23">
        <v>227175.99999999994</v>
      </c>
    </row>
    <row r="36" spans="1:2" x14ac:dyDescent="0.45">
      <c r="A36" s="8">
        <f t="shared" si="0"/>
        <v>41502</v>
      </c>
      <c r="B36" s="23">
        <v>85191</v>
      </c>
    </row>
    <row r="37" spans="1:2" x14ac:dyDescent="0.45">
      <c r="A37" s="8">
        <f t="shared" si="0"/>
        <v>41509</v>
      </c>
      <c r="B37" s="23">
        <v>56793.999999999985</v>
      </c>
    </row>
    <row r="38" spans="1:2" x14ac:dyDescent="0.45">
      <c r="A38" s="8">
        <f t="shared" si="0"/>
        <v>41516</v>
      </c>
      <c r="B38" s="23">
        <v>227175.99999999994</v>
      </c>
    </row>
    <row r="39" spans="1:2" x14ac:dyDescent="0.45">
      <c r="A39" s="8">
        <f t="shared" si="0"/>
        <v>41523</v>
      </c>
      <c r="B39" s="23">
        <v>141984.99999999988</v>
      </c>
    </row>
    <row r="40" spans="1:2" x14ac:dyDescent="0.45">
      <c r="A40" s="8">
        <f t="shared" si="0"/>
        <v>41530</v>
      </c>
      <c r="B40" s="23">
        <v>170382</v>
      </c>
    </row>
    <row r="41" spans="1:2" x14ac:dyDescent="0.45">
      <c r="A41" s="8">
        <f t="shared" si="0"/>
        <v>41537</v>
      </c>
      <c r="B41" s="23">
        <v>283970.00000000006</v>
      </c>
    </row>
    <row r="42" spans="1:2" x14ac:dyDescent="0.45">
      <c r="A42" s="8">
        <f t="shared" si="0"/>
        <v>41544</v>
      </c>
      <c r="B42" s="23">
        <v>340764</v>
      </c>
    </row>
    <row r="43" spans="1:2" x14ac:dyDescent="0.45">
      <c r="A43" s="8">
        <f t="shared" si="0"/>
        <v>41551</v>
      </c>
      <c r="B43" s="23">
        <v>170382</v>
      </c>
    </row>
    <row r="44" spans="1:2" x14ac:dyDescent="0.45">
      <c r="A44" s="8">
        <f t="shared" si="0"/>
        <v>41558</v>
      </c>
      <c r="B44" s="23">
        <v>170382</v>
      </c>
    </row>
    <row r="45" spans="1:2" x14ac:dyDescent="0.45">
      <c r="A45" s="8">
        <f t="shared" si="0"/>
        <v>41565</v>
      </c>
      <c r="B45" s="23">
        <v>141984.99999999988</v>
      </c>
    </row>
    <row r="46" spans="1:2" x14ac:dyDescent="0.45">
      <c r="A46" s="8">
        <f t="shared" si="0"/>
        <v>41572</v>
      </c>
      <c r="B46" s="23">
        <v>85191</v>
      </c>
    </row>
    <row r="47" spans="1:2" x14ac:dyDescent="0.45">
      <c r="A47" s="8">
        <f t="shared" si="0"/>
        <v>41579</v>
      </c>
      <c r="B47" s="23">
        <v>56793.999999999985</v>
      </c>
    </row>
    <row r="48" spans="1:2" x14ac:dyDescent="0.45">
      <c r="A48" s="8">
        <f t="shared" si="0"/>
        <v>41586</v>
      </c>
      <c r="B48" s="23">
        <v>227175.99999999994</v>
      </c>
    </row>
    <row r="49" spans="1:2" x14ac:dyDescent="0.45">
      <c r="A49" s="8">
        <f t="shared" si="0"/>
        <v>41593</v>
      </c>
      <c r="B49" s="23">
        <v>227175.99999999994</v>
      </c>
    </row>
    <row r="50" spans="1:2" x14ac:dyDescent="0.45">
      <c r="A50" s="8">
        <f t="shared" si="0"/>
        <v>41600</v>
      </c>
      <c r="B50" s="23">
        <v>85191</v>
      </c>
    </row>
    <row r="51" spans="1:2" x14ac:dyDescent="0.45">
      <c r="A51" s="8">
        <f t="shared" si="0"/>
        <v>41607</v>
      </c>
      <c r="B51" s="23">
        <v>56793.999999999985</v>
      </c>
    </row>
    <row r="52" spans="1:2" x14ac:dyDescent="0.45">
      <c r="A52" s="8">
        <f t="shared" si="0"/>
        <v>41614</v>
      </c>
      <c r="B52" s="23">
        <v>227175.99999999994</v>
      </c>
    </row>
    <row r="53" spans="1:2" x14ac:dyDescent="0.45">
      <c r="A53" s="8">
        <f t="shared" si="0"/>
        <v>41621</v>
      </c>
      <c r="B53" s="23">
        <v>85191</v>
      </c>
    </row>
    <row r="54" spans="1:2" x14ac:dyDescent="0.45">
      <c r="A54" s="8">
        <f>IF(ISNUMBER(A53),A53+7,"")</f>
        <v>41628</v>
      </c>
      <c r="B54" s="23">
        <v>56793.999999999985</v>
      </c>
    </row>
    <row r="55" spans="1:2" x14ac:dyDescent="0.45">
      <c r="A55" s="8">
        <f>IF(ISNUMBER(A54),A54+7,"")</f>
        <v>41635</v>
      </c>
      <c r="B55" s="23">
        <v>227175.99999999994</v>
      </c>
    </row>
    <row r="56" spans="1:2" ht="14.65" thickBot="1" x14ac:dyDescent="0.5">
      <c r="A56" s="9" t="s">
        <v>2</v>
      </c>
      <c r="B56" s="24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C40" sqref="C40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12" t="s">
        <v>3</v>
      </c>
      <c r="B1" s="25" t="s">
        <v>5</v>
      </c>
      <c r="C1" s="25" t="s">
        <v>6</v>
      </c>
      <c r="D1" s="25" t="s">
        <v>7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</row>
    <row r="2" spans="1:14" ht="14.65" thickTop="1" x14ac:dyDescent="0.45">
      <c r="A2" s="13" t="s">
        <v>22</v>
      </c>
      <c r="B2" s="14">
        <v>186</v>
      </c>
      <c r="C2" s="14">
        <v>108</v>
      </c>
      <c r="D2" s="14">
        <v>92</v>
      </c>
      <c r="E2" s="14">
        <v>122</v>
      </c>
      <c r="F2" s="14">
        <v>190</v>
      </c>
      <c r="G2" s="14">
        <v>71</v>
      </c>
      <c r="H2" s="14">
        <v>21</v>
      </c>
      <c r="I2" s="14">
        <v>37</v>
      </c>
      <c r="J2" s="14">
        <v>24</v>
      </c>
      <c r="K2" s="14">
        <v>178</v>
      </c>
      <c r="L2" s="14">
        <v>92</v>
      </c>
      <c r="M2" s="14">
        <v>97</v>
      </c>
      <c r="N2" s="10">
        <f>SUM(B2:M2)</f>
        <v>1218</v>
      </c>
    </row>
    <row r="3" spans="1:14" x14ac:dyDescent="0.45">
      <c r="A3" s="15" t="s">
        <v>23</v>
      </c>
      <c r="B3" s="16">
        <v>15</v>
      </c>
      <c r="C3" s="16">
        <v>16</v>
      </c>
      <c r="D3" s="16">
        <v>198</v>
      </c>
      <c r="E3" s="16">
        <v>44</v>
      </c>
      <c r="F3" s="16">
        <v>25</v>
      </c>
      <c r="G3" s="16">
        <v>68</v>
      </c>
      <c r="H3" s="16">
        <v>43</v>
      </c>
      <c r="I3" s="16">
        <v>119</v>
      </c>
      <c r="J3" s="16">
        <v>37</v>
      </c>
      <c r="K3" s="16">
        <v>118</v>
      </c>
      <c r="L3" s="16">
        <v>29</v>
      </c>
      <c r="M3" s="16">
        <v>171</v>
      </c>
      <c r="N3" s="10">
        <f t="shared" ref="N3:N8" si="0">SUM(B3:M3)</f>
        <v>883</v>
      </c>
    </row>
    <row r="4" spans="1:14" x14ac:dyDescent="0.45">
      <c r="A4" s="13" t="s">
        <v>24</v>
      </c>
      <c r="B4" s="14">
        <v>166</v>
      </c>
      <c r="C4" s="14">
        <v>185</v>
      </c>
      <c r="D4" s="14">
        <v>89</v>
      </c>
      <c r="E4" s="14">
        <v>170</v>
      </c>
      <c r="F4" s="14">
        <v>131</v>
      </c>
      <c r="G4" s="14">
        <v>70</v>
      </c>
      <c r="H4" s="14">
        <v>50</v>
      </c>
      <c r="I4" s="14">
        <v>149</v>
      </c>
      <c r="J4" s="14">
        <v>179</v>
      </c>
      <c r="K4" s="14">
        <v>104</v>
      </c>
      <c r="L4" s="14">
        <v>119</v>
      </c>
      <c r="M4" s="14">
        <v>187</v>
      </c>
      <c r="N4" s="10">
        <f t="shared" si="0"/>
        <v>1599</v>
      </c>
    </row>
    <row r="5" spans="1:14" x14ac:dyDescent="0.45">
      <c r="A5" s="15" t="s">
        <v>25</v>
      </c>
      <c r="B5" s="16">
        <v>21</v>
      </c>
      <c r="C5" s="16">
        <v>113</v>
      </c>
      <c r="D5" s="16">
        <v>83</v>
      </c>
      <c r="E5" s="16">
        <v>17</v>
      </c>
      <c r="F5" s="16">
        <v>130</v>
      </c>
      <c r="G5" s="16">
        <v>26</v>
      </c>
      <c r="H5" s="16">
        <v>167</v>
      </c>
      <c r="I5" s="16">
        <v>102</v>
      </c>
      <c r="J5" s="16">
        <v>82</v>
      </c>
      <c r="K5" s="16">
        <v>33</v>
      </c>
      <c r="L5" s="16">
        <v>88</v>
      </c>
      <c r="M5" s="16">
        <v>193</v>
      </c>
      <c r="N5" s="10">
        <f t="shared" si="0"/>
        <v>1055</v>
      </c>
    </row>
    <row r="6" spans="1:14" x14ac:dyDescent="0.45">
      <c r="A6" s="13" t="s">
        <v>26</v>
      </c>
      <c r="B6" s="14">
        <v>70</v>
      </c>
      <c r="C6" s="14">
        <v>160</v>
      </c>
      <c r="D6" s="14">
        <v>125</v>
      </c>
      <c r="E6" s="14">
        <v>84</v>
      </c>
      <c r="F6" s="14">
        <v>191</v>
      </c>
      <c r="G6" s="14">
        <v>97</v>
      </c>
      <c r="H6" s="14">
        <v>52</v>
      </c>
      <c r="I6" s="14">
        <v>45</v>
      </c>
      <c r="J6" s="14">
        <v>173</v>
      </c>
      <c r="K6" s="14">
        <v>136</v>
      </c>
      <c r="L6" s="14">
        <v>144</v>
      </c>
      <c r="M6" s="14">
        <v>167</v>
      </c>
      <c r="N6" s="10">
        <f t="shared" si="0"/>
        <v>1444</v>
      </c>
    </row>
    <row r="7" spans="1:14" x14ac:dyDescent="0.45">
      <c r="A7" s="11" t="s">
        <v>28</v>
      </c>
      <c r="B7" s="16">
        <v>61</v>
      </c>
      <c r="C7" s="16">
        <v>99</v>
      </c>
      <c r="D7" s="16">
        <v>70</v>
      </c>
      <c r="E7" s="16">
        <v>162</v>
      </c>
      <c r="F7" s="16">
        <v>28</v>
      </c>
      <c r="G7" s="16">
        <v>163</v>
      </c>
      <c r="H7" s="16">
        <v>101</v>
      </c>
      <c r="I7" s="16">
        <v>103</v>
      </c>
      <c r="J7" s="16">
        <v>78</v>
      </c>
      <c r="K7" s="16">
        <v>33</v>
      </c>
      <c r="L7" s="16">
        <v>162</v>
      </c>
      <c r="M7" s="16">
        <v>159</v>
      </c>
      <c r="N7" s="10">
        <f t="shared" si="0"/>
        <v>1219</v>
      </c>
    </row>
    <row r="8" spans="1:14" x14ac:dyDescent="0.45">
      <c r="A8" s="15" t="s">
        <v>27</v>
      </c>
      <c r="B8" s="14">
        <v>105</v>
      </c>
      <c r="C8" s="14">
        <v>55</v>
      </c>
      <c r="D8" s="14">
        <v>163</v>
      </c>
      <c r="E8" s="14">
        <v>12</v>
      </c>
      <c r="F8" s="14">
        <v>117</v>
      </c>
      <c r="G8" s="14">
        <v>83</v>
      </c>
      <c r="H8" s="14">
        <v>163</v>
      </c>
      <c r="I8" s="14">
        <v>120</v>
      </c>
      <c r="J8" s="14">
        <v>171</v>
      </c>
      <c r="K8" s="14">
        <v>79</v>
      </c>
      <c r="L8" s="14">
        <v>105</v>
      </c>
      <c r="M8" s="14">
        <v>69</v>
      </c>
      <c r="N8" s="10">
        <f t="shared" si="0"/>
        <v>1242</v>
      </c>
    </row>
    <row r="9" spans="1:14" x14ac:dyDescent="0.45">
      <c r="A9" s="17" t="s">
        <v>4</v>
      </c>
      <c r="B9" s="18">
        <f>SUM(B2:B8)</f>
        <v>624</v>
      </c>
      <c r="C9" s="18">
        <f t="shared" ref="C9:N9" si="1">SUM(C2:C8)</f>
        <v>736</v>
      </c>
      <c r="D9" s="18">
        <f t="shared" si="1"/>
        <v>820</v>
      </c>
      <c r="E9" s="18">
        <f t="shared" si="1"/>
        <v>611</v>
      </c>
      <c r="F9" s="18">
        <f t="shared" si="1"/>
        <v>812</v>
      </c>
      <c r="G9" s="18">
        <f t="shared" si="1"/>
        <v>578</v>
      </c>
      <c r="H9" s="18">
        <f t="shared" si="1"/>
        <v>597</v>
      </c>
      <c r="I9" s="18">
        <f t="shared" si="1"/>
        <v>675</v>
      </c>
      <c r="J9" s="18">
        <f t="shared" si="1"/>
        <v>744</v>
      </c>
      <c r="K9" s="18">
        <f t="shared" si="1"/>
        <v>681</v>
      </c>
      <c r="L9" s="18">
        <f t="shared" si="1"/>
        <v>739</v>
      </c>
      <c r="M9" s="18">
        <f t="shared" si="1"/>
        <v>1043</v>
      </c>
      <c r="N9" s="18">
        <f t="shared" si="1"/>
        <v>8660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tabSelected="1" workbookViewId="0">
      <selection activeCell="M8" sqref="A1:M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12" t="s">
        <v>3</v>
      </c>
      <c r="B1" s="25" t="s">
        <v>5</v>
      </c>
      <c r="C1" s="25" t="s">
        <v>6</v>
      </c>
      <c r="D1" s="25" t="s">
        <v>7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</row>
    <row r="2" spans="1:14" ht="14.65" thickTop="1" x14ac:dyDescent="0.45">
      <c r="A2" s="13" t="s">
        <v>22</v>
      </c>
      <c r="B2" s="14">
        <v>186</v>
      </c>
      <c r="C2" s="14">
        <v>108</v>
      </c>
      <c r="D2" s="14">
        <v>92</v>
      </c>
      <c r="E2" s="14">
        <v>122</v>
      </c>
      <c r="F2" s="14">
        <v>190</v>
      </c>
      <c r="G2" s="14">
        <v>71</v>
      </c>
      <c r="H2" s="14">
        <v>21</v>
      </c>
      <c r="I2" s="14">
        <v>37</v>
      </c>
      <c r="J2" s="14">
        <v>24</v>
      </c>
      <c r="K2" s="14">
        <v>178</v>
      </c>
      <c r="L2" s="14">
        <v>92</v>
      </c>
      <c r="M2" s="14">
        <v>97</v>
      </c>
      <c r="N2" s="10">
        <f>SUM(B2:M2)</f>
        <v>1218</v>
      </c>
    </row>
    <row r="3" spans="1:14" x14ac:dyDescent="0.45">
      <c r="A3" s="15" t="s">
        <v>23</v>
      </c>
      <c r="B3" s="16">
        <v>15</v>
      </c>
      <c r="C3" s="16">
        <v>16</v>
      </c>
      <c r="D3" s="16">
        <v>198</v>
      </c>
      <c r="E3" s="16">
        <v>44</v>
      </c>
      <c r="F3" s="16">
        <v>25</v>
      </c>
      <c r="G3" s="16">
        <v>68</v>
      </c>
      <c r="H3" s="16">
        <v>43</v>
      </c>
      <c r="I3" s="16">
        <v>119</v>
      </c>
      <c r="J3" s="16">
        <v>37</v>
      </c>
      <c r="K3" s="16">
        <v>118</v>
      </c>
      <c r="L3" s="16">
        <v>29</v>
      </c>
      <c r="M3" s="16">
        <v>171</v>
      </c>
      <c r="N3" s="10">
        <f t="shared" ref="N3:N8" si="0">SUM(B3:M3)</f>
        <v>883</v>
      </c>
    </row>
    <row r="4" spans="1:14" x14ac:dyDescent="0.45">
      <c r="A4" s="13" t="s">
        <v>24</v>
      </c>
      <c r="B4" s="14">
        <v>166</v>
      </c>
      <c r="C4" s="14">
        <v>185</v>
      </c>
      <c r="D4" s="14">
        <v>89</v>
      </c>
      <c r="E4" s="14">
        <v>170</v>
      </c>
      <c r="F4" s="14">
        <v>131</v>
      </c>
      <c r="G4" s="14">
        <v>70</v>
      </c>
      <c r="H4" s="14">
        <v>50</v>
      </c>
      <c r="I4" s="14">
        <v>149</v>
      </c>
      <c r="J4" s="14">
        <v>179</v>
      </c>
      <c r="K4" s="14">
        <v>104</v>
      </c>
      <c r="L4" s="14">
        <v>119</v>
      </c>
      <c r="M4" s="14">
        <v>187</v>
      </c>
      <c r="N4" s="10">
        <f t="shared" si="0"/>
        <v>1599</v>
      </c>
    </row>
    <row r="5" spans="1:14" x14ac:dyDescent="0.45">
      <c r="A5" s="15" t="s">
        <v>25</v>
      </c>
      <c r="B5" s="16">
        <v>21</v>
      </c>
      <c r="C5" s="16">
        <v>113</v>
      </c>
      <c r="D5" s="16">
        <v>83</v>
      </c>
      <c r="E5" s="16">
        <v>17</v>
      </c>
      <c r="F5" s="16">
        <v>130</v>
      </c>
      <c r="G5" s="16">
        <v>26</v>
      </c>
      <c r="H5" s="16">
        <v>167</v>
      </c>
      <c r="I5" s="16">
        <v>102</v>
      </c>
      <c r="J5" s="16">
        <v>82</v>
      </c>
      <c r="K5" s="16">
        <v>33</v>
      </c>
      <c r="L5" s="16">
        <v>88</v>
      </c>
      <c r="M5" s="16">
        <v>193</v>
      </c>
      <c r="N5" s="10">
        <f t="shared" si="0"/>
        <v>1055</v>
      </c>
    </row>
    <row r="6" spans="1:14" x14ac:dyDescent="0.45">
      <c r="A6" s="13" t="s">
        <v>26</v>
      </c>
      <c r="B6" s="14">
        <v>70</v>
      </c>
      <c r="C6" s="14">
        <v>160</v>
      </c>
      <c r="D6" s="14">
        <v>125</v>
      </c>
      <c r="E6" s="14">
        <v>84</v>
      </c>
      <c r="F6" s="14">
        <v>191</v>
      </c>
      <c r="G6" s="14">
        <v>97</v>
      </c>
      <c r="H6" s="14">
        <v>52</v>
      </c>
      <c r="I6" s="14">
        <v>45</v>
      </c>
      <c r="J6" s="14">
        <v>173</v>
      </c>
      <c r="K6" s="14">
        <v>136</v>
      </c>
      <c r="L6" s="14">
        <v>144</v>
      </c>
      <c r="M6" s="14">
        <v>167</v>
      </c>
      <c r="N6" s="10">
        <f t="shared" si="0"/>
        <v>1444</v>
      </c>
    </row>
    <row r="7" spans="1:14" x14ac:dyDescent="0.45">
      <c r="A7" s="11" t="s">
        <v>28</v>
      </c>
      <c r="B7" s="16">
        <v>61</v>
      </c>
      <c r="C7" s="16">
        <v>99</v>
      </c>
      <c r="D7" s="16">
        <v>70</v>
      </c>
      <c r="E7" s="16">
        <v>162</v>
      </c>
      <c r="F7" s="16">
        <v>28</v>
      </c>
      <c r="G7" s="16">
        <v>163</v>
      </c>
      <c r="H7" s="16">
        <v>101</v>
      </c>
      <c r="I7" s="16">
        <v>103</v>
      </c>
      <c r="J7" s="16">
        <v>78</v>
      </c>
      <c r="K7" s="16">
        <v>33</v>
      </c>
      <c r="L7" s="16">
        <v>162</v>
      </c>
      <c r="M7" s="16">
        <v>159</v>
      </c>
      <c r="N7" s="10">
        <f t="shared" si="0"/>
        <v>1219</v>
      </c>
    </row>
    <row r="8" spans="1:14" x14ac:dyDescent="0.45">
      <c r="A8" s="15" t="s">
        <v>27</v>
      </c>
      <c r="B8" s="14">
        <v>105</v>
      </c>
      <c r="C8" s="14">
        <v>55</v>
      </c>
      <c r="D8" s="14">
        <v>163</v>
      </c>
      <c r="E8" s="14">
        <v>12</v>
      </c>
      <c r="F8" s="14">
        <v>117</v>
      </c>
      <c r="G8" s="14">
        <v>83</v>
      </c>
      <c r="H8" s="14">
        <v>163</v>
      </c>
      <c r="I8" s="14">
        <v>120</v>
      </c>
      <c r="J8" s="14">
        <v>171</v>
      </c>
      <c r="K8" s="14">
        <v>79</v>
      </c>
      <c r="L8" s="14">
        <v>105</v>
      </c>
      <c r="M8" s="14">
        <v>69</v>
      </c>
      <c r="N8" s="10">
        <f t="shared" si="0"/>
        <v>1242</v>
      </c>
    </row>
    <row r="9" spans="1:14" x14ac:dyDescent="0.45">
      <c r="A9" s="17" t="s">
        <v>4</v>
      </c>
      <c r="B9" s="18">
        <f>SUM(B2:B8)</f>
        <v>624</v>
      </c>
      <c r="C9" s="18">
        <f t="shared" ref="C9:N9" si="1">SUM(C2:C8)</f>
        <v>736</v>
      </c>
      <c r="D9" s="18">
        <f t="shared" si="1"/>
        <v>820</v>
      </c>
      <c r="E9" s="18">
        <f t="shared" si="1"/>
        <v>611</v>
      </c>
      <c r="F9" s="18">
        <f t="shared" si="1"/>
        <v>812</v>
      </c>
      <c r="G9" s="18">
        <f t="shared" si="1"/>
        <v>578</v>
      </c>
      <c r="H9" s="18">
        <f t="shared" si="1"/>
        <v>597</v>
      </c>
      <c r="I9" s="18">
        <f t="shared" si="1"/>
        <v>675</v>
      </c>
      <c r="J9" s="18">
        <f t="shared" si="1"/>
        <v>744</v>
      </c>
      <c r="K9" s="18">
        <f t="shared" si="1"/>
        <v>681</v>
      </c>
      <c r="L9" s="18">
        <f t="shared" si="1"/>
        <v>739</v>
      </c>
      <c r="M9" s="18">
        <f t="shared" si="1"/>
        <v>1043</v>
      </c>
      <c r="N9" s="18">
        <f t="shared" si="1"/>
        <v>8660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workbookViewId="0">
      <selection activeCell="M8" sqref="A1:M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12" t="s">
        <v>3</v>
      </c>
      <c r="B1" s="25" t="s">
        <v>5</v>
      </c>
      <c r="C1" s="25" t="s">
        <v>6</v>
      </c>
      <c r="D1" s="25" t="s">
        <v>7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</row>
    <row r="2" spans="1:14" ht="14.65" thickTop="1" x14ac:dyDescent="0.45">
      <c r="A2" s="13" t="s">
        <v>22</v>
      </c>
      <c r="B2" s="14">
        <v>186</v>
      </c>
      <c r="C2" s="14">
        <v>108</v>
      </c>
      <c r="D2" s="14">
        <v>92</v>
      </c>
      <c r="E2" s="14">
        <v>122</v>
      </c>
      <c r="F2" s="14">
        <v>190</v>
      </c>
      <c r="G2" s="14">
        <v>71</v>
      </c>
      <c r="H2" s="14">
        <v>21</v>
      </c>
      <c r="I2" s="14">
        <v>37</v>
      </c>
      <c r="J2" s="14">
        <v>24</v>
      </c>
      <c r="K2" s="14">
        <v>178</v>
      </c>
      <c r="L2" s="14">
        <v>92</v>
      </c>
      <c r="M2" s="14">
        <v>97</v>
      </c>
      <c r="N2" s="10">
        <f>SUM(B2:M2)</f>
        <v>1218</v>
      </c>
    </row>
    <row r="3" spans="1:14" x14ac:dyDescent="0.45">
      <c r="A3" s="15" t="s">
        <v>23</v>
      </c>
      <c r="B3" s="16">
        <v>15</v>
      </c>
      <c r="C3" s="16">
        <v>16</v>
      </c>
      <c r="D3" s="16">
        <v>198</v>
      </c>
      <c r="E3" s="16">
        <v>44</v>
      </c>
      <c r="F3" s="16">
        <v>25</v>
      </c>
      <c r="G3" s="16">
        <v>68</v>
      </c>
      <c r="H3" s="16">
        <v>43</v>
      </c>
      <c r="I3" s="16">
        <v>119</v>
      </c>
      <c r="J3" s="16">
        <v>37</v>
      </c>
      <c r="K3" s="16">
        <v>118</v>
      </c>
      <c r="L3" s="16">
        <v>29</v>
      </c>
      <c r="M3" s="16">
        <v>171</v>
      </c>
      <c r="N3" s="10">
        <f t="shared" ref="N3:N8" si="0">SUM(B3:M3)</f>
        <v>883</v>
      </c>
    </row>
    <row r="4" spans="1:14" x14ac:dyDescent="0.45">
      <c r="A4" s="13" t="s">
        <v>24</v>
      </c>
      <c r="B4" s="14">
        <v>166</v>
      </c>
      <c r="C4" s="14">
        <v>185</v>
      </c>
      <c r="D4" s="14">
        <v>89</v>
      </c>
      <c r="E4" s="14">
        <v>170</v>
      </c>
      <c r="F4" s="14">
        <v>131</v>
      </c>
      <c r="G4" s="14">
        <v>70</v>
      </c>
      <c r="H4" s="14">
        <v>50</v>
      </c>
      <c r="I4" s="14">
        <v>149</v>
      </c>
      <c r="J4" s="14">
        <v>179</v>
      </c>
      <c r="K4" s="14">
        <v>104</v>
      </c>
      <c r="L4" s="14">
        <v>119</v>
      </c>
      <c r="M4" s="14">
        <v>187</v>
      </c>
      <c r="N4" s="10">
        <f t="shared" si="0"/>
        <v>1599</v>
      </c>
    </row>
    <row r="5" spans="1:14" x14ac:dyDescent="0.45">
      <c r="A5" s="15" t="s">
        <v>25</v>
      </c>
      <c r="B5" s="16">
        <v>21</v>
      </c>
      <c r="C5" s="16">
        <v>113</v>
      </c>
      <c r="D5" s="16">
        <v>83</v>
      </c>
      <c r="E5" s="16">
        <v>17</v>
      </c>
      <c r="F5" s="16">
        <v>130</v>
      </c>
      <c r="G5" s="16">
        <v>26</v>
      </c>
      <c r="H5" s="16">
        <v>167</v>
      </c>
      <c r="I5" s="16">
        <v>102</v>
      </c>
      <c r="J5" s="16">
        <v>82</v>
      </c>
      <c r="K5" s="16">
        <v>33</v>
      </c>
      <c r="L5" s="16">
        <v>88</v>
      </c>
      <c r="M5" s="16">
        <v>193</v>
      </c>
      <c r="N5" s="10">
        <f t="shared" si="0"/>
        <v>1055</v>
      </c>
    </row>
    <row r="6" spans="1:14" x14ac:dyDescent="0.45">
      <c r="A6" s="13" t="s">
        <v>26</v>
      </c>
      <c r="B6" s="14">
        <v>70</v>
      </c>
      <c r="C6" s="14">
        <v>160</v>
      </c>
      <c r="D6" s="14">
        <v>125</v>
      </c>
      <c r="E6" s="14">
        <v>84</v>
      </c>
      <c r="F6" s="14">
        <v>191</v>
      </c>
      <c r="G6" s="14">
        <v>97</v>
      </c>
      <c r="H6" s="14">
        <v>52</v>
      </c>
      <c r="I6" s="14">
        <v>45</v>
      </c>
      <c r="J6" s="14">
        <v>173</v>
      </c>
      <c r="K6" s="14">
        <v>136</v>
      </c>
      <c r="L6" s="14">
        <v>144</v>
      </c>
      <c r="M6" s="14">
        <v>167</v>
      </c>
      <c r="N6" s="10">
        <f t="shared" si="0"/>
        <v>1444</v>
      </c>
    </row>
    <row r="7" spans="1:14" x14ac:dyDescent="0.45">
      <c r="A7" s="11" t="s">
        <v>28</v>
      </c>
      <c r="B7" s="16">
        <v>61</v>
      </c>
      <c r="C7" s="16">
        <v>99</v>
      </c>
      <c r="D7" s="16">
        <v>70</v>
      </c>
      <c r="E7" s="16">
        <v>162</v>
      </c>
      <c r="F7" s="16">
        <v>28</v>
      </c>
      <c r="G7" s="16">
        <v>163</v>
      </c>
      <c r="H7" s="16">
        <v>101</v>
      </c>
      <c r="I7" s="16">
        <v>103</v>
      </c>
      <c r="J7" s="16">
        <v>78</v>
      </c>
      <c r="K7" s="16">
        <v>33</v>
      </c>
      <c r="L7" s="16">
        <v>162</v>
      </c>
      <c r="M7" s="16">
        <v>159</v>
      </c>
      <c r="N7" s="10">
        <f t="shared" si="0"/>
        <v>1219</v>
      </c>
    </row>
    <row r="8" spans="1:14" x14ac:dyDescent="0.45">
      <c r="A8" s="15" t="s">
        <v>27</v>
      </c>
      <c r="B8" s="14">
        <v>105</v>
      </c>
      <c r="C8" s="14">
        <v>55</v>
      </c>
      <c r="D8" s="14">
        <v>163</v>
      </c>
      <c r="E8" s="14">
        <v>12</v>
      </c>
      <c r="F8" s="14">
        <v>117</v>
      </c>
      <c r="G8" s="14">
        <v>83</v>
      </c>
      <c r="H8" s="14">
        <v>163</v>
      </c>
      <c r="I8" s="14">
        <v>120</v>
      </c>
      <c r="J8" s="14">
        <v>171</v>
      </c>
      <c r="K8" s="14">
        <v>79</v>
      </c>
      <c r="L8" s="14">
        <v>105</v>
      </c>
      <c r="M8" s="14">
        <v>69</v>
      </c>
      <c r="N8" s="10">
        <f t="shared" si="0"/>
        <v>1242</v>
      </c>
    </row>
    <row r="9" spans="1:14" x14ac:dyDescent="0.45">
      <c r="A9" s="17" t="s">
        <v>4</v>
      </c>
      <c r="B9" s="18">
        <f>SUM(B2:B8)</f>
        <v>624</v>
      </c>
      <c r="C9" s="18">
        <f t="shared" ref="C9:N9" si="1">SUM(C2:C8)</f>
        <v>736</v>
      </c>
      <c r="D9" s="18">
        <f t="shared" si="1"/>
        <v>820</v>
      </c>
      <c r="E9" s="18">
        <f t="shared" si="1"/>
        <v>611</v>
      </c>
      <c r="F9" s="18">
        <f t="shared" si="1"/>
        <v>812</v>
      </c>
      <c r="G9" s="18">
        <f t="shared" si="1"/>
        <v>578</v>
      </c>
      <c r="H9" s="18">
        <f t="shared" si="1"/>
        <v>597</v>
      </c>
      <c r="I9" s="18">
        <f t="shared" si="1"/>
        <v>675</v>
      </c>
      <c r="J9" s="18">
        <f t="shared" si="1"/>
        <v>744</v>
      </c>
      <c r="K9" s="18">
        <f t="shared" si="1"/>
        <v>681</v>
      </c>
      <c r="L9" s="18">
        <f t="shared" si="1"/>
        <v>739</v>
      </c>
      <c r="M9" s="18">
        <f t="shared" si="1"/>
        <v>1043</v>
      </c>
      <c r="N9" s="18">
        <f t="shared" si="1"/>
        <v>8660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Creating Charts (graphs)</vt:lpstr>
      <vt:lpstr>Pie</vt:lpstr>
      <vt:lpstr>Pie (2)</vt:lpstr>
      <vt:lpstr>Line</vt:lpstr>
      <vt:lpstr>Line (2)</vt:lpstr>
      <vt:lpstr>Column - Month</vt:lpstr>
      <vt:lpstr>Column - Month (2)</vt:lpstr>
      <vt:lpstr>bar - Month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2017-09-19T19:48:30Z</dcterms:modified>
</cp:coreProperties>
</file>