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1"/>
  </bookViews>
  <sheets>
    <sheet name="sales" sheetId="76" r:id="rId1"/>
    <sheet name="sales (2)" sheetId="81" r:id="rId2"/>
  </sheets>
  <calcPr calcId="162913" concurrentCalc="0"/>
</workbook>
</file>

<file path=xl/calcChain.xml><?xml version="1.0" encoding="utf-8"?>
<calcChain xmlns="http://schemas.openxmlformats.org/spreadsheetml/2006/main">
  <c r="J66" i="81" l="1"/>
  <c r="I66" i="81"/>
  <c r="H66" i="81"/>
  <c r="G66" i="81"/>
  <c r="F66" i="81"/>
  <c r="E66" i="81"/>
  <c r="D66" i="81"/>
  <c r="C66" i="81"/>
  <c r="B66" i="81"/>
  <c r="K66" i="81"/>
  <c r="K65" i="81"/>
  <c r="K64" i="81"/>
  <c r="K63" i="81"/>
  <c r="K62" i="81"/>
  <c r="K61" i="81"/>
  <c r="K60" i="81"/>
  <c r="K59" i="81"/>
  <c r="K58" i="81"/>
  <c r="K57" i="81"/>
  <c r="K56" i="81"/>
  <c r="K55" i="81"/>
  <c r="K54" i="81"/>
  <c r="K53" i="81"/>
  <c r="K52" i="81"/>
  <c r="K51" i="81"/>
  <c r="K50" i="81"/>
  <c r="K49" i="81"/>
  <c r="K48" i="81"/>
  <c r="K47" i="81"/>
  <c r="K46" i="81"/>
  <c r="K45" i="81"/>
  <c r="K44" i="81"/>
  <c r="K43" i="81"/>
  <c r="K42" i="81"/>
  <c r="K41" i="81"/>
  <c r="K40" i="81"/>
  <c r="K39" i="81"/>
  <c r="K38" i="81"/>
  <c r="K37" i="81"/>
  <c r="K36" i="81"/>
  <c r="K35" i="81"/>
  <c r="K34" i="81"/>
  <c r="K33" i="81"/>
  <c r="K32" i="81"/>
  <c r="K31" i="81"/>
  <c r="K30" i="81"/>
  <c r="K29" i="81"/>
  <c r="K28" i="81"/>
  <c r="K27" i="81"/>
  <c r="K26" i="81"/>
  <c r="K25" i="81"/>
  <c r="K24" i="81"/>
  <c r="K23" i="81"/>
  <c r="K22" i="81"/>
  <c r="K21" i="81"/>
  <c r="K20" i="81"/>
  <c r="K19" i="81"/>
  <c r="K18" i="81"/>
  <c r="K17" i="81"/>
  <c r="K16" i="81"/>
  <c r="K15" i="81"/>
  <c r="K14" i="81"/>
  <c r="K13" i="81"/>
  <c r="K12" i="81"/>
  <c r="K11" i="81"/>
  <c r="K10" i="81"/>
  <c r="K9" i="81"/>
  <c r="K8" i="81"/>
  <c r="K7" i="81"/>
  <c r="K6" i="81"/>
  <c r="K5" i="81"/>
  <c r="K4" i="81"/>
  <c r="K3" i="81"/>
  <c r="K2" i="81"/>
  <c r="E10" i="81"/>
  <c r="G20" i="81"/>
  <c r="G51" i="81"/>
  <c r="F53" i="81"/>
  <c r="E35" i="81"/>
  <c r="E36" i="81"/>
  <c r="E37" i="81"/>
  <c r="D45" i="81"/>
  <c r="C36" i="81"/>
  <c r="J6" i="81"/>
  <c r="J11" i="81"/>
  <c r="J17" i="81"/>
  <c r="J22" i="81"/>
  <c r="J28" i="81"/>
  <c r="J33" i="81"/>
  <c r="J38" i="81"/>
  <c r="J44" i="81"/>
  <c r="J49" i="81"/>
  <c r="J54" i="81"/>
  <c r="J60" i="81"/>
  <c r="I6" i="81"/>
  <c r="I11" i="81"/>
  <c r="I17" i="81"/>
  <c r="I22" i="81"/>
  <c r="I28" i="81"/>
  <c r="I33" i="81"/>
  <c r="I38" i="81"/>
  <c r="I44" i="81"/>
  <c r="I49" i="81"/>
  <c r="I54" i="81"/>
  <c r="I60" i="81"/>
  <c r="H6" i="81"/>
  <c r="H11" i="81"/>
  <c r="H17" i="81"/>
  <c r="H22" i="81"/>
  <c r="H28" i="81"/>
  <c r="H33" i="81"/>
  <c r="H38" i="81"/>
  <c r="H44" i="81"/>
  <c r="H49" i="81"/>
  <c r="H54" i="81"/>
  <c r="H60" i="81"/>
  <c r="G6" i="81"/>
  <c r="G11" i="81"/>
  <c r="G17" i="81"/>
  <c r="G22" i="81"/>
  <c r="G28" i="81"/>
  <c r="G33" i="81"/>
  <c r="G38" i="81"/>
  <c r="G44" i="81"/>
  <c r="G49" i="81"/>
  <c r="G54" i="81"/>
  <c r="G60" i="81"/>
  <c r="F6" i="81"/>
  <c r="F11" i="81"/>
  <c r="F17" i="81"/>
  <c r="F22" i="81"/>
  <c r="F28" i="81"/>
  <c r="F33" i="81"/>
  <c r="F38" i="81"/>
  <c r="F44" i="81"/>
  <c r="F49" i="81"/>
  <c r="F54" i="81"/>
  <c r="F60" i="81"/>
  <c r="E6" i="81"/>
  <c r="E11" i="81"/>
  <c r="E17" i="81"/>
  <c r="E22" i="81"/>
  <c r="E28" i="81"/>
  <c r="E33" i="81"/>
  <c r="E38" i="81"/>
  <c r="E44" i="81"/>
  <c r="E49" i="81"/>
  <c r="E54" i="81"/>
  <c r="E60" i="81"/>
  <c r="D6" i="81"/>
  <c r="D11" i="81"/>
  <c r="D17" i="81"/>
  <c r="D22" i="81"/>
  <c r="D28" i="81"/>
  <c r="D33" i="81"/>
  <c r="D38" i="81"/>
  <c r="D44" i="81"/>
  <c r="D49" i="81"/>
  <c r="D54" i="81"/>
  <c r="D60" i="81"/>
  <c r="C6" i="81"/>
  <c r="C11" i="81"/>
  <c r="C17" i="81"/>
  <c r="C22" i="81"/>
  <c r="C28" i="81"/>
  <c r="C33" i="81"/>
  <c r="C38" i="81"/>
  <c r="C44" i="81"/>
  <c r="C49" i="81"/>
  <c r="C54" i="81"/>
  <c r="C60" i="81"/>
  <c r="B6" i="81"/>
  <c r="B11" i="81"/>
  <c r="B17" i="81"/>
  <c r="B22" i="81"/>
  <c r="B28" i="81"/>
  <c r="B33" i="81"/>
  <c r="B38" i="81"/>
  <c r="B44" i="81"/>
  <c r="B49" i="81"/>
  <c r="B54" i="81"/>
  <c r="B60" i="81"/>
  <c r="J65" i="81"/>
  <c r="I65" i="81"/>
  <c r="H65" i="81"/>
  <c r="G65" i="81"/>
  <c r="F65" i="81"/>
  <c r="E65" i="81"/>
  <c r="D65" i="81"/>
  <c r="C65" i="81"/>
  <c r="B65" i="81"/>
  <c r="F54" i="76"/>
  <c r="G22" i="76"/>
  <c r="C38" i="76"/>
  <c r="E11" i="76"/>
  <c r="J6" i="76"/>
  <c r="J11" i="76"/>
  <c r="J17" i="76"/>
  <c r="J22" i="76"/>
  <c r="J28" i="76"/>
  <c r="J33" i="76"/>
  <c r="J38" i="76"/>
  <c r="J44" i="76"/>
  <c r="J49" i="76"/>
  <c r="J54" i="76"/>
  <c r="J60" i="76"/>
  <c r="J66" i="76"/>
  <c r="I6" i="76"/>
  <c r="I11" i="76"/>
  <c r="I17" i="76"/>
  <c r="I22" i="76"/>
  <c r="I28" i="76"/>
  <c r="I33" i="76"/>
  <c r="I38" i="76"/>
  <c r="I44" i="76"/>
  <c r="I49" i="76"/>
  <c r="I54" i="76"/>
  <c r="I60" i="76"/>
  <c r="I66" i="76"/>
  <c r="H6" i="76"/>
  <c r="H11" i="76"/>
  <c r="H17" i="76"/>
  <c r="H22" i="76"/>
  <c r="H28" i="76"/>
  <c r="H33" i="76"/>
  <c r="H38" i="76"/>
  <c r="H44" i="76"/>
  <c r="H49" i="76"/>
  <c r="H54" i="76"/>
  <c r="H60" i="76"/>
  <c r="H66" i="76"/>
  <c r="G6" i="76"/>
  <c r="G11" i="76"/>
  <c r="G17" i="76"/>
  <c r="G28" i="76"/>
  <c r="G33" i="76"/>
  <c r="G38" i="76"/>
  <c r="G44" i="76"/>
  <c r="G49" i="76"/>
  <c r="G54" i="76"/>
  <c r="G60" i="76"/>
  <c r="G66" i="76"/>
  <c r="F6" i="76"/>
  <c r="F11" i="76"/>
  <c r="F17" i="76"/>
  <c r="F22" i="76"/>
  <c r="F28" i="76"/>
  <c r="F33" i="76"/>
  <c r="F38" i="76"/>
  <c r="F44" i="76"/>
  <c r="F49" i="76"/>
  <c r="F60" i="76"/>
  <c r="F66" i="76"/>
  <c r="E6" i="76"/>
  <c r="E17" i="76"/>
  <c r="E22" i="76"/>
  <c r="E28" i="76"/>
  <c r="E33" i="76"/>
  <c r="E38" i="76"/>
  <c r="E44" i="76"/>
  <c r="E49" i="76"/>
  <c r="E54" i="76"/>
  <c r="E60" i="76"/>
  <c r="E66" i="76"/>
  <c r="D6" i="76"/>
  <c r="D11" i="76"/>
  <c r="D17" i="76"/>
  <c r="D22" i="76"/>
  <c r="D28" i="76"/>
  <c r="D33" i="76"/>
  <c r="D38" i="76"/>
  <c r="D44" i="76"/>
  <c r="D49" i="76"/>
  <c r="D54" i="76"/>
  <c r="D60" i="76"/>
  <c r="D66" i="76"/>
  <c r="C6" i="76"/>
  <c r="C11" i="76"/>
  <c r="C17" i="76"/>
  <c r="C22" i="76"/>
  <c r="C28" i="76"/>
  <c r="C33" i="76"/>
  <c r="C44" i="76"/>
  <c r="C49" i="76"/>
  <c r="C54" i="76"/>
  <c r="C60" i="76"/>
  <c r="C66" i="76"/>
  <c r="B6" i="76"/>
  <c r="B11" i="76"/>
  <c r="B17" i="76"/>
  <c r="B22" i="76"/>
  <c r="B28" i="76"/>
  <c r="B33" i="76"/>
  <c r="B38" i="76"/>
  <c r="B44" i="76"/>
  <c r="B49" i="76"/>
  <c r="B54" i="76"/>
  <c r="B60" i="76"/>
  <c r="B66" i="76"/>
  <c r="J65" i="76"/>
  <c r="I65" i="76"/>
  <c r="H65" i="76"/>
  <c r="G65" i="76"/>
  <c r="F65" i="76"/>
  <c r="E65" i="76"/>
  <c r="D65" i="76"/>
  <c r="C65" i="76"/>
  <c r="B65" i="76"/>
</calcChain>
</file>

<file path=xl/sharedStrings.xml><?xml version="1.0" encoding="utf-8"?>
<sst xmlns="http://schemas.openxmlformats.org/spreadsheetml/2006/main" count="48" uniqueCount="23">
  <si>
    <t>Date</t>
  </si>
  <si>
    <t>Joe</t>
  </si>
  <si>
    <t>Bob</t>
  </si>
  <si>
    <t>Jan</t>
  </si>
  <si>
    <t>Rick</t>
  </si>
  <si>
    <t>Jen</t>
  </si>
  <si>
    <t>Robyn</t>
  </si>
  <si>
    <t>Don</t>
  </si>
  <si>
    <t>Deanna</t>
  </si>
  <si>
    <t>Tiffany</t>
  </si>
  <si>
    <t>Grand Total</t>
  </si>
  <si>
    <t>January Total</t>
  </si>
  <si>
    <t>February Total</t>
  </si>
  <si>
    <t>March Total</t>
  </si>
  <si>
    <t>April Total</t>
  </si>
  <si>
    <t>May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</si>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</sst>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m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6" fillId="0" borderId="10" xfId="0" applyFont="1" applyBorder="1"/>
    <xf numFmtId="0" fontId="16" fillId="0" borderId="16" xfId="0" applyFont="1" applyBorder="1" applyAlignment="1">
      <alignment horizontal="right"/>
    </xf>
    <xf numFmtId="0" fontId="16" fillId="0" borderId="11" xfId="0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2" xfId="0" applyNumberFormat="1" applyBorder="1"/>
    <xf numFmtId="165" fontId="0" fillId="0" borderId="14" xfId="0" applyNumberFormat="1" applyBorder="1"/>
    <xf numFmtId="165" fontId="16" fillId="0" borderId="12" xfId="0" applyNumberFormat="1" applyFont="1" applyBorder="1"/>
    <xf numFmtId="165" fontId="16" fillId="0" borderId="0" xfId="0" applyNumberFormat="1" applyFont="1" applyBorder="1"/>
    <xf numFmtId="164" fontId="0" fillId="0" borderId="0" xfId="0" applyNumberForma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6"/>
  <sheetViews>
    <sheetView workbookViewId="0">
      <selection activeCell="H70" sqref="H70"/>
    </sheetView>
  </sheetViews>
  <sheetFormatPr defaultRowHeight="15" outlineLevelRow="2" x14ac:dyDescent="0.25"/>
  <cols>
    <col min="1" max="1" width="14.28515625" bestFit="1" customWidth="1"/>
    <col min="2" max="3" width="9.7109375" style="2" bestFit="1" customWidth="1"/>
    <col min="4" max="7" width="9" style="2"/>
    <col min="8" max="8" width="7.42578125" style="2" customWidth="1"/>
    <col min="9" max="9" width="8.28515625" style="2" customWidth="1"/>
    <col min="10" max="10" width="10.140625" style="2" bestFit="1" customWidth="1"/>
    <col min="11" max="11" width="16.5703125" customWidth="1"/>
  </cols>
  <sheetData>
    <row r="1" spans="1:11" s="1" customFormat="1" x14ac:dyDescent="0.25">
      <c r="A1" s="3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5" t="s">
        <v>9</v>
      </c>
      <c r="K1" s="1" t="s">
        <v>10</v>
      </c>
    </row>
    <row r="2" spans="1:11" hidden="1" outlineLevel="2" x14ac:dyDescent="0.25">
      <c r="A2" s="10">
        <v>41278</v>
      </c>
      <c r="B2" s="6">
        <v>25000</v>
      </c>
      <c r="C2" s="6">
        <v>20000</v>
      </c>
      <c r="D2" s="6">
        <v>14000</v>
      </c>
      <c r="E2" s="6">
        <v>7000</v>
      </c>
      <c r="F2" s="6">
        <v>7700</v>
      </c>
      <c r="G2" s="6">
        <v>13090</v>
      </c>
      <c r="H2" s="6">
        <v>15353.333333333299</v>
      </c>
      <c r="I2" s="6">
        <v>18398.333333333299</v>
      </c>
      <c r="J2" s="7">
        <v>21443.333333333299</v>
      </c>
    </row>
    <row r="3" spans="1:11" hidden="1" outlineLevel="2" x14ac:dyDescent="0.25">
      <c r="A3" s="10">
        <v>41285</v>
      </c>
      <c r="B3" s="6">
        <v>30000</v>
      </c>
      <c r="C3" s="6">
        <v>24000</v>
      </c>
      <c r="D3" s="6">
        <v>16800</v>
      </c>
      <c r="E3" s="6">
        <v>8400</v>
      </c>
      <c r="F3" s="6">
        <v>9240</v>
      </c>
      <c r="G3" s="6">
        <v>15708</v>
      </c>
      <c r="H3" s="6">
        <v>18424</v>
      </c>
      <c r="I3" s="6">
        <v>22078</v>
      </c>
      <c r="J3" s="7">
        <v>25732</v>
      </c>
    </row>
    <row r="4" spans="1:11" hidden="1" outlineLevel="2" x14ac:dyDescent="0.25">
      <c r="A4" s="10">
        <v>41292</v>
      </c>
      <c r="B4" s="6">
        <v>40000</v>
      </c>
      <c r="C4" s="6">
        <v>32000</v>
      </c>
      <c r="D4" s="6">
        <v>22400</v>
      </c>
      <c r="E4" s="6">
        <v>11200</v>
      </c>
      <c r="F4" s="6">
        <v>12320</v>
      </c>
      <c r="G4" s="6">
        <v>20944</v>
      </c>
      <c r="H4" s="6">
        <v>24565.333333333299</v>
      </c>
      <c r="I4" s="6">
        <v>29437.333333333299</v>
      </c>
      <c r="J4" s="7">
        <v>34309.333333333299</v>
      </c>
    </row>
    <row r="5" spans="1:11" hidden="1" outlineLevel="2" x14ac:dyDescent="0.25">
      <c r="A5" s="10">
        <v>41299</v>
      </c>
      <c r="B5" s="6">
        <v>50000</v>
      </c>
      <c r="C5" s="6">
        <v>40000</v>
      </c>
      <c r="D5" s="6">
        <v>28000</v>
      </c>
      <c r="E5" s="6">
        <v>14000</v>
      </c>
      <c r="F5" s="6">
        <v>15400</v>
      </c>
      <c r="G5" s="6">
        <v>26180</v>
      </c>
      <c r="H5" s="6">
        <v>30706.666666666701</v>
      </c>
      <c r="I5" s="6">
        <v>36796.666666666701</v>
      </c>
      <c r="J5" s="7">
        <v>42886.666666666701</v>
      </c>
    </row>
    <row r="6" spans="1:11" outlineLevel="1" collapsed="1" x14ac:dyDescent="0.25">
      <c r="A6" s="12" t="s">
        <v>11</v>
      </c>
      <c r="B6" s="6">
        <f t="shared" ref="B6:J6" si="0">SUBTOTAL(9,B2:B5)</f>
        <v>145000</v>
      </c>
      <c r="C6" s="6">
        <f t="shared" si="0"/>
        <v>116000</v>
      </c>
      <c r="D6" s="6">
        <f t="shared" si="0"/>
        <v>81200</v>
      </c>
      <c r="E6" s="6">
        <f t="shared" si="0"/>
        <v>40600</v>
      </c>
      <c r="F6" s="6">
        <f t="shared" si="0"/>
        <v>44660</v>
      </c>
      <c r="G6" s="6">
        <f t="shared" si="0"/>
        <v>75922</v>
      </c>
      <c r="H6" s="6">
        <f t="shared" si="0"/>
        <v>89049.333333333299</v>
      </c>
      <c r="I6" s="6">
        <f t="shared" si="0"/>
        <v>106710.3333333333</v>
      </c>
      <c r="J6" s="7">
        <f t="shared" si="0"/>
        <v>124371.3333333333</v>
      </c>
    </row>
    <row r="7" spans="1:11" hidden="1" outlineLevel="2" x14ac:dyDescent="0.25">
      <c r="A7" s="10">
        <v>41306</v>
      </c>
      <c r="B7" s="6">
        <v>60000</v>
      </c>
      <c r="C7" s="6">
        <v>48000</v>
      </c>
      <c r="D7" s="6">
        <v>33600</v>
      </c>
      <c r="E7" s="6">
        <v>16800</v>
      </c>
      <c r="F7" s="6">
        <v>18480</v>
      </c>
      <c r="G7" s="6">
        <v>31416</v>
      </c>
      <c r="H7" s="6">
        <v>36848</v>
      </c>
      <c r="I7" s="6">
        <v>44156</v>
      </c>
      <c r="J7" s="7">
        <v>51464</v>
      </c>
    </row>
    <row r="8" spans="1:11" hidden="1" outlineLevel="2" x14ac:dyDescent="0.25">
      <c r="A8" s="10">
        <v>41313</v>
      </c>
      <c r="B8" s="6">
        <v>30000</v>
      </c>
      <c r="C8" s="6">
        <v>24000</v>
      </c>
      <c r="D8" s="6">
        <v>16800</v>
      </c>
      <c r="E8" s="6">
        <v>8400</v>
      </c>
      <c r="F8" s="6">
        <v>9240</v>
      </c>
      <c r="G8" s="6">
        <v>15708</v>
      </c>
      <c r="H8" s="6">
        <v>18424</v>
      </c>
      <c r="I8" s="6">
        <v>22078</v>
      </c>
      <c r="J8" s="7">
        <v>25732</v>
      </c>
    </row>
    <row r="9" spans="1:11" hidden="1" outlineLevel="2" x14ac:dyDescent="0.25">
      <c r="A9" s="10">
        <v>41320</v>
      </c>
      <c r="B9" s="6">
        <v>25000</v>
      </c>
      <c r="C9" s="6">
        <v>20000</v>
      </c>
      <c r="D9" s="6">
        <v>14000</v>
      </c>
      <c r="E9" s="6">
        <v>7000</v>
      </c>
      <c r="F9" s="6">
        <v>7700</v>
      </c>
      <c r="G9" s="6">
        <v>13090</v>
      </c>
      <c r="H9" s="6">
        <v>15353.333333333299</v>
      </c>
      <c r="I9" s="6">
        <v>18398.333333333299</v>
      </c>
      <c r="J9" s="7">
        <v>21443.333333333299</v>
      </c>
    </row>
    <row r="10" spans="1:11" hidden="1" outlineLevel="2" x14ac:dyDescent="0.25">
      <c r="A10" s="10">
        <v>41327</v>
      </c>
      <c r="B10" s="6">
        <v>15000</v>
      </c>
      <c r="C10" s="6">
        <v>12000</v>
      </c>
      <c r="D10" s="6">
        <v>8400</v>
      </c>
      <c r="E10" s="6"/>
      <c r="F10" s="6">
        <v>4620</v>
      </c>
      <c r="G10" s="6">
        <v>7854</v>
      </c>
      <c r="H10" s="6">
        <v>9212</v>
      </c>
      <c r="I10" s="6">
        <v>11039</v>
      </c>
      <c r="J10" s="7">
        <v>12866</v>
      </c>
    </row>
    <row r="11" spans="1:11" outlineLevel="1" collapsed="1" x14ac:dyDescent="0.25">
      <c r="A11" s="12" t="s">
        <v>12</v>
      </c>
      <c r="B11" s="6">
        <f t="shared" ref="B11:J11" si="1">SUBTOTAL(9,B7:B10)</f>
        <v>130000</v>
      </c>
      <c r="C11" s="6">
        <f t="shared" si="1"/>
        <v>104000</v>
      </c>
      <c r="D11" s="6">
        <f t="shared" si="1"/>
        <v>72800</v>
      </c>
      <c r="E11" s="6">
        <f t="shared" si="1"/>
        <v>32200</v>
      </c>
      <c r="F11" s="6">
        <f t="shared" si="1"/>
        <v>40040</v>
      </c>
      <c r="G11" s="6">
        <f t="shared" si="1"/>
        <v>68068</v>
      </c>
      <c r="H11" s="6">
        <f t="shared" si="1"/>
        <v>79837.333333333299</v>
      </c>
      <c r="I11" s="6">
        <f t="shared" si="1"/>
        <v>95671.333333333299</v>
      </c>
      <c r="J11" s="7">
        <f t="shared" si="1"/>
        <v>111505.3333333333</v>
      </c>
    </row>
    <row r="12" spans="1:11" hidden="1" outlineLevel="2" x14ac:dyDescent="0.25">
      <c r="A12" s="10">
        <v>41334</v>
      </c>
      <c r="B12" s="6">
        <v>10000</v>
      </c>
      <c r="C12" s="6">
        <v>8000</v>
      </c>
      <c r="D12" s="6">
        <v>5600</v>
      </c>
      <c r="E12" s="6">
        <v>2800</v>
      </c>
      <c r="F12" s="6">
        <v>3080</v>
      </c>
      <c r="G12" s="6">
        <v>5236</v>
      </c>
      <c r="H12" s="6">
        <v>6141.3333333333303</v>
      </c>
      <c r="I12" s="6">
        <v>7359.3333333333303</v>
      </c>
      <c r="J12" s="7">
        <v>8577.3333333333303</v>
      </c>
    </row>
    <row r="13" spans="1:11" hidden="1" outlineLevel="2" x14ac:dyDescent="0.25">
      <c r="A13" s="10">
        <v>41341</v>
      </c>
      <c r="B13" s="6">
        <v>40000</v>
      </c>
      <c r="C13" s="6">
        <v>32000</v>
      </c>
      <c r="D13" s="6">
        <v>22400</v>
      </c>
      <c r="E13" s="6">
        <v>11200</v>
      </c>
      <c r="F13" s="6">
        <v>12320</v>
      </c>
      <c r="G13" s="6">
        <v>20944</v>
      </c>
      <c r="H13" s="6">
        <v>24565.333333333299</v>
      </c>
      <c r="I13" s="6">
        <v>29437.333333333299</v>
      </c>
      <c r="J13" s="7">
        <v>34309.333333333299</v>
      </c>
    </row>
    <row r="14" spans="1:11" hidden="1" outlineLevel="2" x14ac:dyDescent="0.25">
      <c r="A14" s="10">
        <v>41348</v>
      </c>
      <c r="B14" s="6">
        <v>25000</v>
      </c>
      <c r="C14" s="6">
        <v>20000</v>
      </c>
      <c r="D14" s="6">
        <v>14000</v>
      </c>
      <c r="E14" s="6">
        <v>7000</v>
      </c>
      <c r="F14" s="6">
        <v>7700</v>
      </c>
      <c r="G14" s="6">
        <v>13090</v>
      </c>
      <c r="H14" s="6">
        <v>15353.333333333299</v>
      </c>
      <c r="I14" s="6">
        <v>18398.333333333299</v>
      </c>
      <c r="J14" s="7">
        <v>21443.333333333299</v>
      </c>
    </row>
    <row r="15" spans="1:11" hidden="1" outlineLevel="2" x14ac:dyDescent="0.25">
      <c r="A15" s="10">
        <v>41355</v>
      </c>
      <c r="B15" s="6">
        <v>30000</v>
      </c>
      <c r="C15" s="6">
        <v>24000</v>
      </c>
      <c r="D15" s="6">
        <v>16800</v>
      </c>
      <c r="E15" s="6">
        <v>8400</v>
      </c>
      <c r="F15" s="6">
        <v>9240</v>
      </c>
      <c r="G15" s="6">
        <v>15708</v>
      </c>
      <c r="H15" s="6">
        <v>18424</v>
      </c>
      <c r="I15" s="6">
        <v>22078</v>
      </c>
      <c r="J15" s="7">
        <v>25732</v>
      </c>
    </row>
    <row r="16" spans="1:11" hidden="1" outlineLevel="2" x14ac:dyDescent="0.25">
      <c r="A16" s="10">
        <v>41362</v>
      </c>
      <c r="B16" s="6">
        <v>50000</v>
      </c>
      <c r="C16" s="6">
        <v>40000</v>
      </c>
      <c r="D16" s="6">
        <v>28000</v>
      </c>
      <c r="E16" s="6">
        <v>14000</v>
      </c>
      <c r="F16" s="6">
        <v>15400</v>
      </c>
      <c r="G16" s="6">
        <v>26180</v>
      </c>
      <c r="H16" s="6">
        <v>30706.666666666701</v>
      </c>
      <c r="I16" s="6">
        <v>36796.666666666701</v>
      </c>
      <c r="J16" s="7">
        <v>42886.666666666701</v>
      </c>
    </row>
    <row r="17" spans="1:10" outlineLevel="1" collapsed="1" x14ac:dyDescent="0.25">
      <c r="A17" s="12" t="s">
        <v>13</v>
      </c>
      <c r="B17" s="6">
        <f t="shared" ref="B17:J17" si="2">SUBTOTAL(9,B12:B16)</f>
        <v>155000</v>
      </c>
      <c r="C17" s="6">
        <f t="shared" si="2"/>
        <v>124000</v>
      </c>
      <c r="D17" s="6">
        <f t="shared" si="2"/>
        <v>86800</v>
      </c>
      <c r="E17" s="6">
        <f t="shared" si="2"/>
        <v>43400</v>
      </c>
      <c r="F17" s="6">
        <f t="shared" si="2"/>
        <v>47740</v>
      </c>
      <c r="G17" s="6">
        <f t="shared" si="2"/>
        <v>81158</v>
      </c>
      <c r="H17" s="6">
        <f t="shared" si="2"/>
        <v>95190.666666666628</v>
      </c>
      <c r="I17" s="6">
        <f t="shared" si="2"/>
        <v>114069.66666666663</v>
      </c>
      <c r="J17" s="7">
        <f t="shared" si="2"/>
        <v>132948.66666666663</v>
      </c>
    </row>
    <row r="18" spans="1:10" hidden="1" outlineLevel="2" x14ac:dyDescent="0.25">
      <c r="A18" s="10">
        <v>41369</v>
      </c>
      <c r="B18" s="6">
        <v>60000</v>
      </c>
      <c r="C18" s="6">
        <v>48000</v>
      </c>
      <c r="D18" s="6">
        <v>33600</v>
      </c>
      <c r="E18" s="6">
        <v>16800</v>
      </c>
      <c r="F18" s="6">
        <v>18480</v>
      </c>
      <c r="G18" s="6">
        <v>31416</v>
      </c>
      <c r="H18" s="6">
        <v>36848</v>
      </c>
      <c r="I18" s="6">
        <v>44156</v>
      </c>
      <c r="J18" s="7">
        <v>51464</v>
      </c>
    </row>
    <row r="19" spans="1:10" hidden="1" outlineLevel="2" x14ac:dyDescent="0.25">
      <c r="A19" s="10">
        <v>41376</v>
      </c>
      <c r="B19" s="6">
        <v>30000</v>
      </c>
      <c r="C19" s="6">
        <v>24000</v>
      </c>
      <c r="D19" s="6">
        <v>16800</v>
      </c>
      <c r="E19" s="6">
        <v>8400</v>
      </c>
      <c r="F19" s="6">
        <v>9240</v>
      </c>
      <c r="G19" s="6">
        <v>15708</v>
      </c>
      <c r="H19" s="6">
        <v>18424</v>
      </c>
      <c r="I19" s="6">
        <v>22078</v>
      </c>
      <c r="J19" s="7">
        <v>25732</v>
      </c>
    </row>
    <row r="20" spans="1:10" hidden="1" outlineLevel="2" x14ac:dyDescent="0.25">
      <c r="A20" s="10">
        <v>41383</v>
      </c>
      <c r="B20" s="6">
        <v>25000</v>
      </c>
      <c r="C20" s="6">
        <v>20000</v>
      </c>
      <c r="D20" s="6">
        <v>14000</v>
      </c>
      <c r="E20" s="6">
        <v>7000</v>
      </c>
      <c r="F20" s="6">
        <v>7700</v>
      </c>
      <c r="G20" s="6"/>
      <c r="H20" s="6">
        <v>15353.333333333299</v>
      </c>
      <c r="I20" s="6">
        <v>18398.333333333299</v>
      </c>
      <c r="J20" s="7">
        <v>21443.333333333299</v>
      </c>
    </row>
    <row r="21" spans="1:10" hidden="1" outlineLevel="2" x14ac:dyDescent="0.25">
      <c r="A21" s="10">
        <v>41390</v>
      </c>
      <c r="B21" s="6">
        <v>15000</v>
      </c>
      <c r="C21" s="6">
        <v>12000</v>
      </c>
      <c r="D21" s="6">
        <v>8400</v>
      </c>
      <c r="E21" s="6">
        <v>4200</v>
      </c>
      <c r="F21" s="6">
        <v>4620</v>
      </c>
      <c r="G21" s="6">
        <v>7854</v>
      </c>
      <c r="H21" s="6">
        <v>9212</v>
      </c>
      <c r="I21" s="6">
        <v>11039</v>
      </c>
      <c r="J21" s="7">
        <v>12866</v>
      </c>
    </row>
    <row r="22" spans="1:10" outlineLevel="1" collapsed="1" x14ac:dyDescent="0.25">
      <c r="A22" s="12" t="s">
        <v>14</v>
      </c>
      <c r="B22" s="6">
        <f t="shared" ref="B22:J22" si="3">SUBTOTAL(9,B18:B21)</f>
        <v>130000</v>
      </c>
      <c r="C22" s="6">
        <f t="shared" si="3"/>
        <v>104000</v>
      </c>
      <c r="D22" s="6">
        <f t="shared" si="3"/>
        <v>72800</v>
      </c>
      <c r="E22" s="6">
        <f t="shared" si="3"/>
        <v>36400</v>
      </c>
      <c r="F22" s="6">
        <f t="shared" si="3"/>
        <v>40040</v>
      </c>
      <c r="G22" s="6">
        <f t="shared" si="3"/>
        <v>54978</v>
      </c>
      <c r="H22" s="6">
        <f t="shared" si="3"/>
        <v>79837.333333333299</v>
      </c>
      <c r="I22" s="6">
        <f t="shared" si="3"/>
        <v>95671.333333333299</v>
      </c>
      <c r="J22" s="7">
        <f t="shared" si="3"/>
        <v>111505.3333333333</v>
      </c>
    </row>
    <row r="23" spans="1:10" hidden="1" outlineLevel="2" x14ac:dyDescent="0.25">
      <c r="A23" s="10">
        <v>41397</v>
      </c>
      <c r="B23" s="6">
        <v>10000</v>
      </c>
      <c r="C23" s="6">
        <v>8000</v>
      </c>
      <c r="D23" s="6">
        <v>5600</v>
      </c>
      <c r="E23" s="6">
        <v>2800</v>
      </c>
      <c r="F23" s="6">
        <v>3080</v>
      </c>
      <c r="G23" s="6">
        <v>5236</v>
      </c>
      <c r="H23" s="6">
        <v>6141.3333333333303</v>
      </c>
      <c r="I23" s="6">
        <v>7359.3333333333303</v>
      </c>
      <c r="J23" s="7">
        <v>8577.3333333333303</v>
      </c>
    </row>
    <row r="24" spans="1:10" hidden="1" outlineLevel="2" x14ac:dyDescent="0.25">
      <c r="A24" s="10">
        <v>41404</v>
      </c>
      <c r="B24" s="6">
        <v>40000</v>
      </c>
      <c r="C24" s="6">
        <v>32000</v>
      </c>
      <c r="D24" s="6">
        <v>22400</v>
      </c>
      <c r="E24" s="6">
        <v>11200</v>
      </c>
      <c r="F24" s="6">
        <v>12320</v>
      </c>
      <c r="G24" s="6">
        <v>20944</v>
      </c>
      <c r="H24" s="6">
        <v>24565.333333333299</v>
      </c>
      <c r="I24" s="6">
        <v>29437.333333333299</v>
      </c>
      <c r="J24" s="7">
        <v>34309.333333333299</v>
      </c>
    </row>
    <row r="25" spans="1:10" hidden="1" outlineLevel="2" x14ac:dyDescent="0.25">
      <c r="A25" s="10">
        <v>41411</v>
      </c>
      <c r="B25" s="6">
        <v>15000</v>
      </c>
      <c r="C25" s="6">
        <v>12000</v>
      </c>
      <c r="D25" s="6">
        <v>8400</v>
      </c>
      <c r="E25" s="6">
        <v>4200</v>
      </c>
      <c r="F25" s="6">
        <v>4620</v>
      </c>
      <c r="G25" s="6">
        <v>7854</v>
      </c>
      <c r="H25" s="6">
        <v>9212</v>
      </c>
      <c r="I25" s="6">
        <v>11039</v>
      </c>
      <c r="J25" s="7">
        <v>12866</v>
      </c>
    </row>
    <row r="26" spans="1:10" hidden="1" outlineLevel="2" x14ac:dyDescent="0.25">
      <c r="A26" s="10">
        <v>41418</v>
      </c>
      <c r="B26" s="6">
        <v>10000</v>
      </c>
      <c r="C26" s="6">
        <v>8000</v>
      </c>
      <c r="D26" s="6">
        <v>5600</v>
      </c>
      <c r="E26" s="6">
        <v>2800</v>
      </c>
      <c r="F26" s="6">
        <v>3080</v>
      </c>
      <c r="G26" s="6">
        <v>5236</v>
      </c>
      <c r="H26" s="6">
        <v>6141.3333333333303</v>
      </c>
      <c r="I26" s="6">
        <v>7359.3333333333303</v>
      </c>
      <c r="J26" s="7">
        <v>8577.3333333333303</v>
      </c>
    </row>
    <row r="27" spans="1:10" hidden="1" outlineLevel="2" x14ac:dyDescent="0.25">
      <c r="A27" s="10">
        <v>41425</v>
      </c>
      <c r="B27" s="6">
        <v>40000</v>
      </c>
      <c r="C27" s="6">
        <v>32000</v>
      </c>
      <c r="D27" s="6">
        <v>22400</v>
      </c>
      <c r="E27" s="6">
        <v>11200</v>
      </c>
      <c r="F27" s="6">
        <v>12320</v>
      </c>
      <c r="G27" s="6">
        <v>20944</v>
      </c>
      <c r="H27" s="6">
        <v>24565.333333333299</v>
      </c>
      <c r="I27" s="6">
        <v>29437.333333333299</v>
      </c>
      <c r="J27" s="7">
        <v>34309.333333333299</v>
      </c>
    </row>
    <row r="28" spans="1:10" outlineLevel="1" collapsed="1" x14ac:dyDescent="0.25">
      <c r="A28" s="12" t="s">
        <v>15</v>
      </c>
      <c r="B28" s="6">
        <f t="shared" ref="B28:J28" si="4">SUBTOTAL(9,B23:B27)</f>
        <v>115000</v>
      </c>
      <c r="C28" s="6">
        <f t="shared" si="4"/>
        <v>92000</v>
      </c>
      <c r="D28" s="6">
        <f t="shared" si="4"/>
        <v>64400</v>
      </c>
      <c r="E28" s="6">
        <f t="shared" si="4"/>
        <v>32200</v>
      </c>
      <c r="F28" s="6">
        <f t="shared" si="4"/>
        <v>35420</v>
      </c>
      <c r="G28" s="6">
        <f t="shared" si="4"/>
        <v>60214</v>
      </c>
      <c r="H28" s="6">
        <f t="shared" si="4"/>
        <v>70625.333333333256</v>
      </c>
      <c r="I28" s="6">
        <f t="shared" si="4"/>
        <v>84632.333333333256</v>
      </c>
      <c r="J28" s="7">
        <f t="shared" si="4"/>
        <v>98639.333333333256</v>
      </c>
    </row>
    <row r="29" spans="1:10" hidden="1" outlineLevel="2" x14ac:dyDescent="0.25">
      <c r="A29" s="10">
        <v>41432</v>
      </c>
      <c r="B29" s="6">
        <v>25000</v>
      </c>
      <c r="C29" s="6">
        <v>20000</v>
      </c>
      <c r="D29" s="6">
        <v>14000</v>
      </c>
      <c r="E29" s="6">
        <v>7000</v>
      </c>
      <c r="F29" s="6">
        <v>7700</v>
      </c>
      <c r="G29" s="6">
        <v>13090</v>
      </c>
      <c r="H29" s="6">
        <v>15353.333333333299</v>
      </c>
      <c r="I29" s="6">
        <v>18398.333333333299</v>
      </c>
      <c r="J29" s="7">
        <v>21443.333333333299</v>
      </c>
    </row>
    <row r="30" spans="1:10" hidden="1" outlineLevel="2" x14ac:dyDescent="0.25">
      <c r="A30" s="10">
        <v>41439</v>
      </c>
      <c r="B30" s="6">
        <v>30000</v>
      </c>
      <c r="C30" s="6">
        <v>24000</v>
      </c>
      <c r="D30" s="6">
        <v>16800</v>
      </c>
      <c r="E30" s="6">
        <v>8400</v>
      </c>
      <c r="F30" s="6">
        <v>9240</v>
      </c>
      <c r="G30" s="6">
        <v>15708</v>
      </c>
      <c r="H30" s="6">
        <v>18424</v>
      </c>
      <c r="I30" s="6">
        <v>22078</v>
      </c>
      <c r="J30" s="7">
        <v>25732</v>
      </c>
    </row>
    <row r="31" spans="1:10" hidden="1" outlineLevel="2" x14ac:dyDescent="0.25">
      <c r="A31" s="10">
        <v>41446</v>
      </c>
      <c r="B31" s="6">
        <v>50000</v>
      </c>
      <c r="C31" s="6">
        <v>40000</v>
      </c>
      <c r="D31" s="6">
        <v>28000</v>
      </c>
      <c r="E31" s="6">
        <v>14000</v>
      </c>
      <c r="F31" s="6">
        <v>15400</v>
      </c>
      <c r="G31" s="6">
        <v>26180</v>
      </c>
      <c r="H31" s="6">
        <v>30706.666666666701</v>
      </c>
      <c r="I31" s="6">
        <v>36796.666666666701</v>
      </c>
      <c r="J31" s="7">
        <v>42886.666666666701</v>
      </c>
    </row>
    <row r="32" spans="1:10" hidden="1" outlineLevel="2" x14ac:dyDescent="0.25">
      <c r="A32" s="10">
        <v>41453</v>
      </c>
      <c r="B32" s="6">
        <v>60000</v>
      </c>
      <c r="C32" s="6">
        <v>48000</v>
      </c>
      <c r="D32" s="6">
        <v>33600</v>
      </c>
      <c r="E32" s="6">
        <v>16800</v>
      </c>
      <c r="F32" s="6">
        <v>18480</v>
      </c>
      <c r="G32" s="6">
        <v>31416</v>
      </c>
      <c r="H32" s="6">
        <v>36848</v>
      </c>
      <c r="I32" s="6">
        <v>44156</v>
      </c>
      <c r="J32" s="7">
        <v>51464</v>
      </c>
    </row>
    <row r="33" spans="1:10" outlineLevel="1" collapsed="1" x14ac:dyDescent="0.25">
      <c r="A33" s="12" t="s">
        <v>16</v>
      </c>
      <c r="B33" s="6">
        <f t="shared" ref="B33:J33" si="5">SUBTOTAL(9,B29:B32)</f>
        <v>165000</v>
      </c>
      <c r="C33" s="6">
        <f t="shared" si="5"/>
        <v>132000</v>
      </c>
      <c r="D33" s="6">
        <f t="shared" si="5"/>
        <v>92400</v>
      </c>
      <c r="E33" s="6">
        <f t="shared" si="5"/>
        <v>46200</v>
      </c>
      <c r="F33" s="6">
        <f t="shared" si="5"/>
        <v>50820</v>
      </c>
      <c r="G33" s="6">
        <f t="shared" si="5"/>
        <v>86394</v>
      </c>
      <c r="H33" s="6">
        <f t="shared" si="5"/>
        <v>101332</v>
      </c>
      <c r="I33" s="6">
        <f t="shared" si="5"/>
        <v>121429</v>
      </c>
      <c r="J33" s="7">
        <f t="shared" si="5"/>
        <v>141526</v>
      </c>
    </row>
    <row r="34" spans="1:10" hidden="1" outlineLevel="2" x14ac:dyDescent="0.25">
      <c r="A34" s="10">
        <v>41460</v>
      </c>
      <c r="B34" s="6">
        <v>30000</v>
      </c>
      <c r="C34" s="6">
        <v>24000</v>
      </c>
      <c r="D34" s="6">
        <v>16800</v>
      </c>
      <c r="E34" s="6">
        <v>8400</v>
      </c>
      <c r="F34" s="6">
        <v>9240</v>
      </c>
      <c r="G34" s="6">
        <v>15708</v>
      </c>
      <c r="H34" s="6">
        <v>18424</v>
      </c>
      <c r="I34" s="6">
        <v>22078</v>
      </c>
      <c r="J34" s="7">
        <v>25732</v>
      </c>
    </row>
    <row r="35" spans="1:10" hidden="1" outlineLevel="2" x14ac:dyDescent="0.25">
      <c r="A35" s="10">
        <v>41467</v>
      </c>
      <c r="B35" s="6">
        <v>25000</v>
      </c>
      <c r="C35" s="6">
        <v>20000</v>
      </c>
      <c r="D35" s="6">
        <v>14000</v>
      </c>
      <c r="E35" s="6"/>
      <c r="F35" s="6">
        <v>7700</v>
      </c>
      <c r="G35" s="6">
        <v>13090</v>
      </c>
      <c r="H35" s="6">
        <v>15353.333333333299</v>
      </c>
      <c r="I35" s="6">
        <v>18398.333333333299</v>
      </c>
      <c r="J35" s="7">
        <v>21443.333333333299</v>
      </c>
    </row>
    <row r="36" spans="1:10" hidden="1" outlineLevel="2" x14ac:dyDescent="0.25">
      <c r="A36" s="10">
        <v>41474</v>
      </c>
      <c r="B36" s="6">
        <v>15000</v>
      </c>
      <c r="C36" s="6"/>
      <c r="D36" s="6">
        <v>8400</v>
      </c>
      <c r="E36" s="6"/>
      <c r="F36" s="6">
        <v>4620</v>
      </c>
      <c r="G36" s="6">
        <v>7854</v>
      </c>
      <c r="H36" s="6">
        <v>9212</v>
      </c>
      <c r="I36" s="6">
        <v>11039</v>
      </c>
      <c r="J36" s="7">
        <v>12866</v>
      </c>
    </row>
    <row r="37" spans="1:10" hidden="1" outlineLevel="2" x14ac:dyDescent="0.25">
      <c r="A37" s="10">
        <v>41481</v>
      </c>
      <c r="B37" s="6">
        <v>10000</v>
      </c>
      <c r="C37" s="6">
        <v>8000</v>
      </c>
      <c r="D37" s="6">
        <v>5600</v>
      </c>
      <c r="E37" s="6"/>
      <c r="F37" s="6">
        <v>3080</v>
      </c>
      <c r="G37" s="6">
        <v>5236</v>
      </c>
      <c r="H37" s="6">
        <v>6141.3333333333303</v>
      </c>
      <c r="I37" s="6">
        <v>7359.3333333333303</v>
      </c>
      <c r="J37" s="7">
        <v>8577.3333333333303</v>
      </c>
    </row>
    <row r="38" spans="1:10" outlineLevel="1" collapsed="1" x14ac:dyDescent="0.25">
      <c r="A38" s="12" t="s">
        <v>17</v>
      </c>
      <c r="B38" s="6">
        <f t="shared" ref="B38:J38" si="6">SUBTOTAL(9,B34:B37)</f>
        <v>80000</v>
      </c>
      <c r="C38" s="6">
        <f t="shared" si="6"/>
        <v>52000</v>
      </c>
      <c r="D38" s="6">
        <f t="shared" si="6"/>
        <v>44800</v>
      </c>
      <c r="E38" s="6">
        <f t="shared" si="6"/>
        <v>8400</v>
      </c>
      <c r="F38" s="6">
        <f t="shared" si="6"/>
        <v>24640</v>
      </c>
      <c r="G38" s="6">
        <f t="shared" si="6"/>
        <v>41888</v>
      </c>
      <c r="H38" s="6">
        <f t="shared" si="6"/>
        <v>49130.666666666628</v>
      </c>
      <c r="I38" s="6">
        <f t="shared" si="6"/>
        <v>58874.666666666628</v>
      </c>
      <c r="J38" s="7">
        <f t="shared" si="6"/>
        <v>68618.666666666628</v>
      </c>
    </row>
    <row r="39" spans="1:10" hidden="1" outlineLevel="2" x14ac:dyDescent="0.25">
      <c r="A39" s="10">
        <v>41488</v>
      </c>
      <c r="B39" s="6">
        <v>40000</v>
      </c>
      <c r="C39" s="6">
        <v>32000</v>
      </c>
      <c r="D39" s="6">
        <v>22400</v>
      </c>
      <c r="E39" s="6">
        <v>11200</v>
      </c>
      <c r="F39" s="6">
        <v>12320</v>
      </c>
      <c r="G39" s="6">
        <v>20944</v>
      </c>
      <c r="H39" s="6">
        <v>24565.333333333299</v>
      </c>
      <c r="I39" s="6">
        <v>29437.333333333299</v>
      </c>
      <c r="J39" s="7">
        <v>34309.333333333299</v>
      </c>
    </row>
    <row r="40" spans="1:10" hidden="1" outlineLevel="2" x14ac:dyDescent="0.25">
      <c r="A40" s="10">
        <v>41495</v>
      </c>
      <c r="B40" s="6">
        <v>40000</v>
      </c>
      <c r="C40" s="6">
        <v>32000</v>
      </c>
      <c r="D40" s="6">
        <v>22400</v>
      </c>
      <c r="E40" s="6">
        <v>11200</v>
      </c>
      <c r="F40" s="6">
        <v>12320</v>
      </c>
      <c r="G40" s="6">
        <v>20944</v>
      </c>
      <c r="H40" s="6">
        <v>24565.333333333299</v>
      </c>
      <c r="I40" s="6">
        <v>29437.333333333299</v>
      </c>
      <c r="J40" s="7">
        <v>34309.333333333299</v>
      </c>
    </row>
    <row r="41" spans="1:10" hidden="1" outlineLevel="2" x14ac:dyDescent="0.25">
      <c r="A41" s="10">
        <v>41502</v>
      </c>
      <c r="B41" s="6">
        <v>15000</v>
      </c>
      <c r="C41" s="6">
        <v>12000</v>
      </c>
      <c r="D41" s="6">
        <v>8400</v>
      </c>
      <c r="E41" s="6">
        <v>4200</v>
      </c>
      <c r="F41" s="6">
        <v>4620</v>
      </c>
      <c r="G41" s="6">
        <v>7854</v>
      </c>
      <c r="H41" s="6">
        <v>9212</v>
      </c>
      <c r="I41" s="6">
        <v>11039</v>
      </c>
      <c r="J41" s="7">
        <v>12866</v>
      </c>
    </row>
    <row r="42" spans="1:10" hidden="1" outlineLevel="2" x14ac:dyDescent="0.25">
      <c r="A42" s="10">
        <v>41509</v>
      </c>
      <c r="B42" s="6">
        <v>10000</v>
      </c>
      <c r="C42" s="6">
        <v>8000</v>
      </c>
      <c r="D42" s="6">
        <v>5600</v>
      </c>
      <c r="E42" s="6">
        <v>2800</v>
      </c>
      <c r="F42" s="6">
        <v>3080</v>
      </c>
      <c r="G42" s="6">
        <v>5236</v>
      </c>
      <c r="H42" s="6">
        <v>6141.3333333333303</v>
      </c>
      <c r="I42" s="6">
        <v>7359.3333333333303</v>
      </c>
      <c r="J42" s="7">
        <v>8577.3333333333303</v>
      </c>
    </row>
    <row r="43" spans="1:10" hidden="1" outlineLevel="2" x14ac:dyDescent="0.25">
      <c r="A43" s="10">
        <v>41516</v>
      </c>
      <c r="B43" s="6">
        <v>40000</v>
      </c>
      <c r="C43" s="6">
        <v>32000</v>
      </c>
      <c r="D43" s="6">
        <v>22400</v>
      </c>
      <c r="E43" s="6">
        <v>11200</v>
      </c>
      <c r="F43" s="6">
        <v>12320</v>
      </c>
      <c r="G43" s="6">
        <v>20944</v>
      </c>
      <c r="H43" s="6">
        <v>24565.333333333299</v>
      </c>
      <c r="I43" s="6">
        <v>29437.333333333299</v>
      </c>
      <c r="J43" s="7">
        <v>34309.333333333299</v>
      </c>
    </row>
    <row r="44" spans="1:10" outlineLevel="1" collapsed="1" x14ac:dyDescent="0.25">
      <c r="A44" s="12" t="s">
        <v>18</v>
      </c>
      <c r="B44" s="6">
        <f t="shared" ref="B44:J44" si="7">SUBTOTAL(9,B39:B43)</f>
        <v>145000</v>
      </c>
      <c r="C44" s="6">
        <f t="shared" si="7"/>
        <v>116000</v>
      </c>
      <c r="D44" s="6">
        <f t="shared" si="7"/>
        <v>81200</v>
      </c>
      <c r="E44" s="6">
        <f t="shared" si="7"/>
        <v>40600</v>
      </c>
      <c r="F44" s="6">
        <f t="shared" si="7"/>
        <v>44660</v>
      </c>
      <c r="G44" s="6">
        <f t="shared" si="7"/>
        <v>75922</v>
      </c>
      <c r="H44" s="6">
        <f t="shared" si="7"/>
        <v>89049.333333333227</v>
      </c>
      <c r="I44" s="6">
        <f t="shared" si="7"/>
        <v>106710.33333333323</v>
      </c>
      <c r="J44" s="7">
        <f t="shared" si="7"/>
        <v>124371.33333333323</v>
      </c>
    </row>
    <row r="45" spans="1:10" hidden="1" outlineLevel="2" x14ac:dyDescent="0.25">
      <c r="A45" s="10">
        <v>41523</v>
      </c>
      <c r="B45" s="6">
        <v>25000</v>
      </c>
      <c r="C45" s="6">
        <v>20000</v>
      </c>
      <c r="D45" s="6"/>
      <c r="E45" s="6">
        <v>7000</v>
      </c>
      <c r="F45" s="6">
        <v>7700</v>
      </c>
      <c r="G45" s="6">
        <v>13090</v>
      </c>
      <c r="H45" s="6">
        <v>15353.333333333299</v>
      </c>
      <c r="I45" s="6">
        <v>18398.333333333299</v>
      </c>
      <c r="J45" s="7">
        <v>21443.333333333299</v>
      </c>
    </row>
    <row r="46" spans="1:10" hidden="1" outlineLevel="2" x14ac:dyDescent="0.25">
      <c r="A46" s="10">
        <v>41530</v>
      </c>
      <c r="B46" s="6">
        <v>30000</v>
      </c>
      <c r="C46" s="6">
        <v>24000</v>
      </c>
      <c r="D46" s="6">
        <v>16800</v>
      </c>
      <c r="E46" s="6">
        <v>8400</v>
      </c>
      <c r="F46" s="6">
        <v>9240</v>
      </c>
      <c r="G46" s="6">
        <v>15708</v>
      </c>
      <c r="H46" s="6">
        <v>18424</v>
      </c>
      <c r="I46" s="6">
        <v>22078</v>
      </c>
      <c r="J46" s="7">
        <v>25732</v>
      </c>
    </row>
    <row r="47" spans="1:10" hidden="1" outlineLevel="2" x14ac:dyDescent="0.25">
      <c r="A47" s="10">
        <v>41537</v>
      </c>
      <c r="B47" s="6">
        <v>50000</v>
      </c>
      <c r="C47" s="6">
        <v>40000</v>
      </c>
      <c r="D47" s="6">
        <v>28000</v>
      </c>
      <c r="E47" s="6">
        <v>14000</v>
      </c>
      <c r="F47" s="6">
        <v>15400</v>
      </c>
      <c r="G47" s="6">
        <v>26180</v>
      </c>
      <c r="H47" s="6">
        <v>30706.666666666701</v>
      </c>
      <c r="I47" s="6">
        <v>36796.666666666701</v>
      </c>
      <c r="J47" s="7">
        <v>42886.666666666701</v>
      </c>
    </row>
    <row r="48" spans="1:10" hidden="1" outlineLevel="2" x14ac:dyDescent="0.25">
      <c r="A48" s="10">
        <v>41544</v>
      </c>
      <c r="B48" s="6">
        <v>60000</v>
      </c>
      <c r="C48" s="6">
        <v>48000</v>
      </c>
      <c r="D48" s="6">
        <v>33600</v>
      </c>
      <c r="E48" s="6">
        <v>16800</v>
      </c>
      <c r="F48" s="6">
        <v>18480</v>
      </c>
      <c r="G48" s="6">
        <v>31416</v>
      </c>
      <c r="H48" s="6">
        <v>36848</v>
      </c>
      <c r="I48" s="6">
        <v>44156</v>
      </c>
      <c r="J48" s="7">
        <v>51464</v>
      </c>
    </row>
    <row r="49" spans="1:10" outlineLevel="1" collapsed="1" x14ac:dyDescent="0.25">
      <c r="A49" s="12" t="s">
        <v>19</v>
      </c>
      <c r="B49" s="6">
        <f t="shared" ref="B49:J49" si="8">SUBTOTAL(9,B45:B48)</f>
        <v>165000</v>
      </c>
      <c r="C49" s="6">
        <f t="shared" si="8"/>
        <v>132000</v>
      </c>
      <c r="D49" s="6">
        <f t="shared" si="8"/>
        <v>78400</v>
      </c>
      <c r="E49" s="6">
        <f t="shared" si="8"/>
        <v>46200</v>
      </c>
      <c r="F49" s="6">
        <f t="shared" si="8"/>
        <v>50820</v>
      </c>
      <c r="G49" s="6">
        <f t="shared" si="8"/>
        <v>86394</v>
      </c>
      <c r="H49" s="6">
        <f t="shared" si="8"/>
        <v>101332</v>
      </c>
      <c r="I49" s="6">
        <f t="shared" si="8"/>
        <v>121429</v>
      </c>
      <c r="J49" s="7">
        <f t="shared" si="8"/>
        <v>141526</v>
      </c>
    </row>
    <row r="50" spans="1:10" hidden="1" outlineLevel="2" x14ac:dyDescent="0.25">
      <c r="A50" s="10">
        <v>41551</v>
      </c>
      <c r="B50" s="6">
        <v>30000</v>
      </c>
      <c r="C50" s="6">
        <v>24000</v>
      </c>
      <c r="D50" s="6">
        <v>16800</v>
      </c>
      <c r="E50" s="6">
        <v>8400</v>
      </c>
      <c r="F50" s="6">
        <v>9240</v>
      </c>
      <c r="G50" s="6">
        <v>15708</v>
      </c>
      <c r="H50" s="6">
        <v>18424</v>
      </c>
      <c r="I50" s="6">
        <v>22078</v>
      </c>
      <c r="J50" s="7">
        <v>25732</v>
      </c>
    </row>
    <row r="51" spans="1:10" hidden="1" outlineLevel="2" x14ac:dyDescent="0.25">
      <c r="A51" s="10">
        <v>41558</v>
      </c>
      <c r="B51" s="6">
        <v>30000</v>
      </c>
      <c r="C51" s="6">
        <v>24000</v>
      </c>
      <c r="D51" s="6">
        <v>16800</v>
      </c>
      <c r="E51" s="6">
        <v>8400</v>
      </c>
      <c r="F51" s="6">
        <v>9240</v>
      </c>
      <c r="G51" s="6"/>
      <c r="H51" s="6">
        <v>18424</v>
      </c>
      <c r="I51" s="6">
        <v>22078</v>
      </c>
      <c r="J51" s="7">
        <v>25732</v>
      </c>
    </row>
    <row r="52" spans="1:10" hidden="1" outlineLevel="2" x14ac:dyDescent="0.25">
      <c r="A52" s="10">
        <v>41565</v>
      </c>
      <c r="B52" s="6">
        <v>25000</v>
      </c>
      <c r="C52" s="6">
        <v>20000</v>
      </c>
      <c r="D52" s="6">
        <v>14000</v>
      </c>
      <c r="E52" s="6">
        <v>7000</v>
      </c>
      <c r="F52" s="6">
        <v>7700</v>
      </c>
      <c r="G52" s="6">
        <v>13090</v>
      </c>
      <c r="H52" s="6">
        <v>15353.333333333299</v>
      </c>
      <c r="I52" s="6">
        <v>18398.333333333299</v>
      </c>
      <c r="J52" s="7">
        <v>21443.333333333299</v>
      </c>
    </row>
    <row r="53" spans="1:10" hidden="1" outlineLevel="2" x14ac:dyDescent="0.25">
      <c r="A53" s="10">
        <v>41572</v>
      </c>
      <c r="B53" s="6">
        <v>15000</v>
      </c>
      <c r="C53" s="6">
        <v>12000</v>
      </c>
      <c r="D53" s="6">
        <v>8400</v>
      </c>
      <c r="E53" s="6">
        <v>4200</v>
      </c>
      <c r="F53" s="6"/>
      <c r="G53" s="6">
        <v>7854</v>
      </c>
      <c r="H53" s="6">
        <v>9212</v>
      </c>
      <c r="I53" s="6">
        <v>11039</v>
      </c>
      <c r="J53" s="7">
        <v>12866</v>
      </c>
    </row>
    <row r="54" spans="1:10" outlineLevel="1" collapsed="1" x14ac:dyDescent="0.25">
      <c r="A54" s="12" t="s">
        <v>20</v>
      </c>
      <c r="B54" s="6">
        <f t="shared" ref="B54:J54" si="9">SUBTOTAL(9,B50:B53)</f>
        <v>100000</v>
      </c>
      <c r="C54" s="6">
        <f t="shared" si="9"/>
        <v>80000</v>
      </c>
      <c r="D54" s="6">
        <f t="shared" si="9"/>
        <v>56000</v>
      </c>
      <c r="E54" s="6">
        <f t="shared" si="9"/>
        <v>28000</v>
      </c>
      <c r="F54" s="6">
        <f t="shared" si="9"/>
        <v>26180</v>
      </c>
      <c r="G54" s="6">
        <f t="shared" si="9"/>
        <v>36652</v>
      </c>
      <c r="H54" s="6">
        <f t="shared" si="9"/>
        <v>61413.333333333299</v>
      </c>
      <c r="I54" s="6">
        <f t="shared" si="9"/>
        <v>73593.333333333299</v>
      </c>
      <c r="J54" s="7">
        <f t="shared" si="9"/>
        <v>85773.333333333299</v>
      </c>
    </row>
    <row r="55" spans="1:10" hidden="1" outlineLevel="2" x14ac:dyDescent="0.25">
      <c r="A55" s="10">
        <v>41579</v>
      </c>
      <c r="B55" s="6">
        <v>10000</v>
      </c>
      <c r="C55" s="6">
        <v>8000</v>
      </c>
      <c r="D55" s="6">
        <v>5600</v>
      </c>
      <c r="E55" s="6">
        <v>2800</v>
      </c>
      <c r="F55" s="6">
        <v>3080</v>
      </c>
      <c r="G55" s="6">
        <v>5236</v>
      </c>
      <c r="H55" s="6">
        <v>6141.3333333333303</v>
      </c>
      <c r="I55" s="6">
        <v>7359.3333333333303</v>
      </c>
      <c r="J55" s="7">
        <v>8577.3333333333303</v>
      </c>
    </row>
    <row r="56" spans="1:10" hidden="1" outlineLevel="2" x14ac:dyDescent="0.25">
      <c r="A56" s="10">
        <v>41586</v>
      </c>
      <c r="B56" s="6">
        <v>40000</v>
      </c>
      <c r="C56" s="6">
        <v>32000</v>
      </c>
      <c r="D56" s="6">
        <v>22400</v>
      </c>
      <c r="E56" s="6">
        <v>11200</v>
      </c>
      <c r="F56" s="6">
        <v>12320</v>
      </c>
      <c r="G56" s="6">
        <v>20944</v>
      </c>
      <c r="H56" s="6">
        <v>24565.333333333299</v>
      </c>
      <c r="I56" s="6">
        <v>29437.333333333299</v>
      </c>
      <c r="J56" s="7">
        <v>34309.333333333299</v>
      </c>
    </row>
    <row r="57" spans="1:10" hidden="1" outlineLevel="2" x14ac:dyDescent="0.25">
      <c r="A57" s="10">
        <v>41593</v>
      </c>
      <c r="B57" s="6">
        <v>40000</v>
      </c>
      <c r="C57" s="6">
        <v>32000</v>
      </c>
      <c r="D57" s="6">
        <v>22400</v>
      </c>
      <c r="E57" s="6">
        <v>11200</v>
      </c>
      <c r="F57" s="6">
        <v>12320</v>
      </c>
      <c r="G57" s="6">
        <v>20944</v>
      </c>
      <c r="H57" s="6">
        <v>24565.333333333299</v>
      </c>
      <c r="I57" s="6">
        <v>29437.333333333299</v>
      </c>
      <c r="J57" s="7">
        <v>34309.333333333299</v>
      </c>
    </row>
    <row r="58" spans="1:10" hidden="1" outlineLevel="2" x14ac:dyDescent="0.25">
      <c r="A58" s="10">
        <v>41600</v>
      </c>
      <c r="B58" s="6">
        <v>15000</v>
      </c>
      <c r="C58" s="6">
        <v>12000</v>
      </c>
      <c r="D58" s="6">
        <v>8400</v>
      </c>
      <c r="E58" s="6">
        <v>4200</v>
      </c>
      <c r="F58" s="6">
        <v>4620</v>
      </c>
      <c r="G58" s="6">
        <v>7854</v>
      </c>
      <c r="H58" s="6">
        <v>9212</v>
      </c>
      <c r="I58" s="6">
        <v>11039</v>
      </c>
      <c r="J58" s="7">
        <v>12866</v>
      </c>
    </row>
    <row r="59" spans="1:10" hidden="1" outlineLevel="2" x14ac:dyDescent="0.25">
      <c r="A59" s="10">
        <v>41607</v>
      </c>
      <c r="B59" s="6">
        <v>10000</v>
      </c>
      <c r="C59" s="6">
        <v>8000</v>
      </c>
      <c r="D59" s="6">
        <v>5600</v>
      </c>
      <c r="E59" s="6">
        <v>2800</v>
      </c>
      <c r="F59" s="6">
        <v>3080</v>
      </c>
      <c r="G59" s="6">
        <v>5236</v>
      </c>
      <c r="H59" s="6">
        <v>6141.3333333333303</v>
      </c>
      <c r="I59" s="6">
        <v>7359.3333333333303</v>
      </c>
      <c r="J59" s="7">
        <v>8577.3333333333303</v>
      </c>
    </row>
    <row r="60" spans="1:10" outlineLevel="1" collapsed="1" x14ac:dyDescent="0.25">
      <c r="A60" s="12" t="s">
        <v>21</v>
      </c>
      <c r="B60" s="6">
        <f t="shared" ref="B60:J60" si="10">SUBTOTAL(9,B55:B59)</f>
        <v>115000</v>
      </c>
      <c r="C60" s="6">
        <f t="shared" si="10"/>
        <v>92000</v>
      </c>
      <c r="D60" s="6">
        <f t="shared" si="10"/>
        <v>64400</v>
      </c>
      <c r="E60" s="6">
        <f t="shared" si="10"/>
        <v>32200</v>
      </c>
      <c r="F60" s="6">
        <f t="shared" si="10"/>
        <v>35420</v>
      </c>
      <c r="G60" s="6">
        <f t="shared" si="10"/>
        <v>60214</v>
      </c>
      <c r="H60" s="6">
        <f t="shared" si="10"/>
        <v>70625.333333333256</v>
      </c>
      <c r="I60" s="6">
        <f t="shared" si="10"/>
        <v>84632.333333333256</v>
      </c>
      <c r="J60" s="7">
        <f t="shared" si="10"/>
        <v>98639.333333333256</v>
      </c>
    </row>
    <row r="61" spans="1:10" hidden="1" outlineLevel="2" x14ac:dyDescent="0.25">
      <c r="A61" s="10">
        <v>41614</v>
      </c>
      <c r="B61" s="6">
        <v>40000</v>
      </c>
      <c r="C61" s="6">
        <v>32000</v>
      </c>
      <c r="D61" s="6">
        <v>22400</v>
      </c>
      <c r="E61" s="6">
        <v>11200</v>
      </c>
      <c r="F61" s="6">
        <v>12320</v>
      </c>
      <c r="G61" s="6">
        <v>20944</v>
      </c>
      <c r="H61" s="6">
        <v>24565.333333333299</v>
      </c>
      <c r="I61" s="6">
        <v>29437.333333333299</v>
      </c>
      <c r="J61" s="7">
        <v>34309.333333333299</v>
      </c>
    </row>
    <row r="62" spans="1:10" hidden="1" outlineLevel="2" x14ac:dyDescent="0.25">
      <c r="A62" s="10">
        <v>41621</v>
      </c>
      <c r="B62" s="6">
        <v>15000</v>
      </c>
      <c r="C62" s="6">
        <v>12000</v>
      </c>
      <c r="D62" s="6">
        <v>8400</v>
      </c>
      <c r="E62" s="6">
        <v>4200</v>
      </c>
      <c r="F62" s="6">
        <v>4620</v>
      </c>
      <c r="G62" s="6">
        <v>7854</v>
      </c>
      <c r="H62" s="6">
        <v>9212</v>
      </c>
      <c r="I62" s="6">
        <v>11039</v>
      </c>
      <c r="J62" s="7">
        <v>12866</v>
      </c>
    </row>
    <row r="63" spans="1:10" hidden="1" outlineLevel="2" x14ac:dyDescent="0.25">
      <c r="A63" s="10">
        <v>41628</v>
      </c>
      <c r="B63" s="6">
        <v>10000</v>
      </c>
      <c r="C63" s="6">
        <v>8000</v>
      </c>
      <c r="D63" s="6">
        <v>5600</v>
      </c>
      <c r="E63" s="6">
        <v>2800</v>
      </c>
      <c r="F63" s="6">
        <v>3080</v>
      </c>
      <c r="G63" s="6">
        <v>5236</v>
      </c>
      <c r="H63" s="6">
        <v>6141.3333333333303</v>
      </c>
      <c r="I63" s="6">
        <v>7359.3333333333303</v>
      </c>
      <c r="J63" s="7">
        <v>8577.3333333333303</v>
      </c>
    </row>
    <row r="64" spans="1:10" ht="15.75" hidden="1" outlineLevel="2" thickBot="1" x14ac:dyDescent="0.3">
      <c r="A64" s="11">
        <v>41635</v>
      </c>
      <c r="B64" s="8">
        <v>40000</v>
      </c>
      <c r="C64" s="8">
        <v>32000</v>
      </c>
      <c r="D64" s="8">
        <v>22400</v>
      </c>
      <c r="E64" s="8">
        <v>11200</v>
      </c>
      <c r="F64" s="8">
        <v>12320</v>
      </c>
      <c r="G64" s="8">
        <v>20944</v>
      </c>
      <c r="H64" s="8">
        <v>24565.333333333299</v>
      </c>
      <c r="I64" s="8">
        <v>29437.333333333299</v>
      </c>
      <c r="J64" s="9">
        <v>34309.333333333299</v>
      </c>
    </row>
    <row r="65" spans="1:10" outlineLevel="1" collapsed="1" x14ac:dyDescent="0.25">
      <c r="A65" s="13" t="s">
        <v>22</v>
      </c>
      <c r="B65" s="6">
        <f t="shared" ref="B65:J65" si="11">SUBTOTAL(9,B61:B64)</f>
        <v>105000</v>
      </c>
      <c r="C65" s="6">
        <f t="shared" si="11"/>
        <v>84000</v>
      </c>
      <c r="D65" s="6">
        <f t="shared" si="11"/>
        <v>58800</v>
      </c>
      <c r="E65" s="6">
        <f t="shared" si="11"/>
        <v>29400</v>
      </c>
      <c r="F65" s="6">
        <f t="shared" si="11"/>
        <v>32340</v>
      </c>
      <c r="G65" s="6">
        <f t="shared" si="11"/>
        <v>54978</v>
      </c>
      <c r="H65" s="6">
        <f t="shared" si="11"/>
        <v>64483.999999999927</v>
      </c>
      <c r="I65" s="6">
        <f t="shared" si="11"/>
        <v>77272.999999999927</v>
      </c>
      <c r="J65" s="6">
        <f t="shared" si="11"/>
        <v>90061.999999999927</v>
      </c>
    </row>
    <row r="66" spans="1:10" x14ac:dyDescent="0.25">
      <c r="A66" s="13" t="s">
        <v>10</v>
      </c>
      <c r="B66" s="6">
        <f t="shared" ref="B66:J66" si="12">SUBTOTAL(9,B2:B64)</f>
        <v>1550000</v>
      </c>
      <c r="C66" s="6">
        <f t="shared" si="12"/>
        <v>1228000</v>
      </c>
      <c r="D66" s="6">
        <f t="shared" si="12"/>
        <v>854000</v>
      </c>
      <c r="E66" s="6">
        <f t="shared" si="12"/>
        <v>415800</v>
      </c>
      <c r="F66" s="6">
        <f t="shared" si="12"/>
        <v>472780</v>
      </c>
      <c r="G66" s="6">
        <f t="shared" si="12"/>
        <v>782782</v>
      </c>
      <c r="H66" s="6">
        <f t="shared" si="12"/>
        <v>951906.66666666593</v>
      </c>
      <c r="I66" s="6">
        <f t="shared" si="12"/>
        <v>1140696.6666666658</v>
      </c>
      <c r="J66" s="6">
        <f t="shared" si="12"/>
        <v>1329486.6666666656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6"/>
  <sheetViews>
    <sheetView tabSelected="1" topLeftCell="A39" workbookViewId="0">
      <selection activeCell="K39" sqref="K1:K1048576"/>
    </sheetView>
  </sheetViews>
  <sheetFormatPr defaultRowHeight="15" outlineLevelRow="2" x14ac:dyDescent="0.25"/>
  <cols>
    <col min="1" max="1" width="14.28515625" bestFit="1" customWidth="1"/>
    <col min="2" max="3" width="10.140625" style="2" bestFit="1" customWidth="1"/>
    <col min="4" max="7" width="9.140625" style="2"/>
    <col min="8" max="8" width="8.5703125" style="2" bestFit="1" customWidth="1"/>
    <col min="9" max="10" width="10.140625" style="2" bestFit="1" customWidth="1"/>
    <col min="11" max="11" width="26.140625" style="2" customWidth="1"/>
  </cols>
  <sheetData>
    <row r="1" spans="1:12" s="1" customFormat="1" x14ac:dyDescent="0.25">
      <c r="A1" s="3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5" t="s">
        <v>9</v>
      </c>
      <c r="K1" s="15" t="s">
        <v>10</v>
      </c>
    </row>
    <row r="2" spans="1:12" outlineLevel="2" x14ac:dyDescent="0.25">
      <c r="A2" s="10">
        <v>41278</v>
      </c>
      <c r="B2" s="6">
        <v>25000</v>
      </c>
      <c r="C2" s="6">
        <v>20000</v>
      </c>
      <c r="D2" s="6">
        <v>14000</v>
      </c>
      <c r="E2" s="6">
        <v>7000</v>
      </c>
      <c r="F2" s="6">
        <v>7700</v>
      </c>
      <c r="G2" s="6">
        <v>13090</v>
      </c>
      <c r="H2" s="6">
        <v>15353.333333333299</v>
      </c>
      <c r="I2" s="6">
        <v>18398.333333333299</v>
      </c>
      <c r="J2" s="7">
        <v>21443.333333333299</v>
      </c>
      <c r="K2" s="2">
        <f>_xlfn.IFNA(SUM(B2:J2),"Please enter all values")</f>
        <v>141984.99999999988</v>
      </c>
      <c r="L2" s="14"/>
    </row>
    <row r="3" spans="1:12" outlineLevel="2" x14ac:dyDescent="0.25">
      <c r="A3" s="10">
        <v>41285</v>
      </c>
      <c r="B3" s="6">
        <v>30000</v>
      </c>
      <c r="C3" s="6">
        <v>24000</v>
      </c>
      <c r="D3" s="6">
        <v>16800</v>
      </c>
      <c r="E3" s="6">
        <v>8400</v>
      </c>
      <c r="F3" s="6">
        <v>9240</v>
      </c>
      <c r="G3" s="6">
        <v>15708</v>
      </c>
      <c r="H3" s="6">
        <v>18424</v>
      </c>
      <c r="I3" s="6">
        <v>22078</v>
      </c>
      <c r="J3" s="7">
        <v>25732</v>
      </c>
      <c r="K3" s="2">
        <f t="shared" ref="K3:K66" si="0">_xlfn.IFNA(SUM(B3:J3),"Please enter all values")</f>
        <v>170382</v>
      </c>
    </row>
    <row r="4" spans="1:12" outlineLevel="2" x14ac:dyDescent="0.25">
      <c r="A4" s="10">
        <v>41292</v>
      </c>
      <c r="B4" s="6">
        <v>40000</v>
      </c>
      <c r="C4" s="6">
        <v>32000</v>
      </c>
      <c r="D4" s="6">
        <v>22400</v>
      </c>
      <c r="E4" s="6">
        <v>11200</v>
      </c>
      <c r="F4" s="6">
        <v>12320</v>
      </c>
      <c r="G4" s="6">
        <v>20944</v>
      </c>
      <c r="H4" s="6">
        <v>24565.333333333299</v>
      </c>
      <c r="I4" s="6">
        <v>29437.333333333299</v>
      </c>
      <c r="J4" s="7">
        <v>34309.333333333299</v>
      </c>
      <c r="K4" s="2">
        <f t="shared" si="0"/>
        <v>227175.99999999994</v>
      </c>
    </row>
    <row r="5" spans="1:12" outlineLevel="2" x14ac:dyDescent="0.25">
      <c r="A5" s="10">
        <v>41299</v>
      </c>
      <c r="B5" s="6">
        <v>50000</v>
      </c>
      <c r="C5" s="6">
        <v>40000</v>
      </c>
      <c r="D5" s="6">
        <v>28000</v>
      </c>
      <c r="E5" s="6">
        <v>14000</v>
      </c>
      <c r="F5" s="6">
        <v>15400</v>
      </c>
      <c r="G5" s="6">
        <v>26180</v>
      </c>
      <c r="H5" s="6">
        <v>30706.666666666701</v>
      </c>
      <c r="I5" s="6">
        <v>36796.666666666701</v>
      </c>
      <c r="J5" s="7">
        <v>42886.666666666701</v>
      </c>
      <c r="K5" s="2">
        <f t="shared" si="0"/>
        <v>283970.00000000006</v>
      </c>
    </row>
    <row r="6" spans="1:12" outlineLevel="1" x14ac:dyDescent="0.25">
      <c r="A6" s="12" t="s">
        <v>11</v>
      </c>
      <c r="B6" s="6">
        <f t="shared" ref="B6:J6" si="1">SUBTOTAL(9,B2:B5)</f>
        <v>145000</v>
      </c>
      <c r="C6" s="6">
        <f t="shared" si="1"/>
        <v>116000</v>
      </c>
      <c r="D6" s="6">
        <f t="shared" si="1"/>
        <v>81200</v>
      </c>
      <c r="E6" s="6">
        <f t="shared" si="1"/>
        <v>40600</v>
      </c>
      <c r="F6" s="6">
        <f t="shared" si="1"/>
        <v>44660</v>
      </c>
      <c r="G6" s="6">
        <f t="shared" si="1"/>
        <v>75922</v>
      </c>
      <c r="H6" s="6">
        <f t="shared" si="1"/>
        <v>89049.333333333299</v>
      </c>
      <c r="I6" s="6">
        <f t="shared" si="1"/>
        <v>106710.3333333333</v>
      </c>
      <c r="J6" s="7">
        <f t="shared" si="1"/>
        <v>124371.3333333333</v>
      </c>
      <c r="K6" s="2">
        <f t="shared" si="0"/>
        <v>823512.99999999977</v>
      </c>
    </row>
    <row r="7" spans="1:12" outlineLevel="2" x14ac:dyDescent="0.25">
      <c r="A7" s="10">
        <v>41306</v>
      </c>
      <c r="B7" s="6">
        <v>60000</v>
      </c>
      <c r="C7" s="6">
        <v>48000</v>
      </c>
      <c r="D7" s="6">
        <v>33600</v>
      </c>
      <c r="E7" s="6">
        <v>16800</v>
      </c>
      <c r="F7" s="6">
        <v>18480</v>
      </c>
      <c r="G7" s="6">
        <v>31416</v>
      </c>
      <c r="H7" s="6">
        <v>36848</v>
      </c>
      <c r="I7" s="6">
        <v>44156</v>
      </c>
      <c r="J7" s="7">
        <v>51464</v>
      </c>
      <c r="K7" s="2">
        <f t="shared" si="0"/>
        <v>340764</v>
      </c>
    </row>
    <row r="8" spans="1:12" outlineLevel="2" x14ac:dyDescent="0.25">
      <c r="A8" s="10">
        <v>41313</v>
      </c>
      <c r="B8" s="6">
        <v>30000</v>
      </c>
      <c r="C8" s="6">
        <v>24000</v>
      </c>
      <c r="D8" s="6">
        <v>16800</v>
      </c>
      <c r="E8" s="6">
        <v>8400</v>
      </c>
      <c r="F8" s="6">
        <v>9240</v>
      </c>
      <c r="G8" s="6">
        <v>15708</v>
      </c>
      <c r="H8" s="6">
        <v>18424</v>
      </c>
      <c r="I8" s="6">
        <v>22078</v>
      </c>
      <c r="J8" s="7">
        <v>25732</v>
      </c>
      <c r="K8" s="2">
        <f t="shared" si="0"/>
        <v>170382</v>
      </c>
    </row>
    <row r="9" spans="1:12" outlineLevel="2" x14ac:dyDescent="0.25">
      <c r="A9" s="10">
        <v>41320</v>
      </c>
      <c r="B9" s="6">
        <v>25000</v>
      </c>
      <c r="C9" s="6">
        <v>20000</v>
      </c>
      <c r="D9" s="6">
        <v>14000</v>
      </c>
      <c r="E9" s="6">
        <v>7000</v>
      </c>
      <c r="F9" s="6">
        <v>7700</v>
      </c>
      <c r="G9" s="6">
        <v>13090</v>
      </c>
      <c r="H9" s="6">
        <v>15353.333333333299</v>
      </c>
      <c r="I9" s="6">
        <v>18398.333333333299</v>
      </c>
      <c r="J9" s="7">
        <v>21443.333333333299</v>
      </c>
      <c r="K9" s="2">
        <f t="shared" si="0"/>
        <v>141984.99999999988</v>
      </c>
    </row>
    <row r="10" spans="1:12" outlineLevel="2" x14ac:dyDescent="0.25">
      <c r="A10" s="10">
        <v>41327</v>
      </c>
      <c r="B10" s="6">
        <v>15000</v>
      </c>
      <c r="C10" s="6">
        <v>12000</v>
      </c>
      <c r="D10" s="6">
        <v>8400</v>
      </c>
      <c r="E10" s="6" t="e">
        <f>NA()</f>
        <v>#N/A</v>
      </c>
      <c r="F10" s="6">
        <v>4620</v>
      </c>
      <c r="G10" s="6">
        <v>7854</v>
      </c>
      <c r="H10" s="6">
        <v>9212</v>
      </c>
      <c r="I10" s="6">
        <v>11039</v>
      </c>
      <c r="J10" s="7">
        <v>12866</v>
      </c>
      <c r="K10" s="2" t="str">
        <f t="shared" si="0"/>
        <v>Please enter all values</v>
      </c>
    </row>
    <row r="11" spans="1:12" outlineLevel="1" x14ac:dyDescent="0.25">
      <c r="A11" s="12" t="s">
        <v>12</v>
      </c>
      <c r="B11" s="6">
        <f t="shared" ref="B11:J11" si="2">SUBTOTAL(9,B7:B10)</f>
        <v>130000</v>
      </c>
      <c r="C11" s="6">
        <f t="shared" si="2"/>
        <v>104000</v>
      </c>
      <c r="D11" s="6">
        <f t="shared" si="2"/>
        <v>72800</v>
      </c>
      <c r="E11" s="6" t="e">
        <f t="shared" si="2"/>
        <v>#N/A</v>
      </c>
      <c r="F11" s="6">
        <f t="shared" si="2"/>
        <v>40040</v>
      </c>
      <c r="G11" s="6">
        <f t="shared" si="2"/>
        <v>68068</v>
      </c>
      <c r="H11" s="6">
        <f t="shared" si="2"/>
        <v>79837.333333333299</v>
      </c>
      <c r="I11" s="6">
        <f t="shared" si="2"/>
        <v>95671.333333333299</v>
      </c>
      <c r="J11" s="7">
        <f t="shared" si="2"/>
        <v>111505.3333333333</v>
      </c>
      <c r="K11" s="2" t="str">
        <f t="shared" si="0"/>
        <v>Please enter all values</v>
      </c>
    </row>
    <row r="12" spans="1:12" outlineLevel="2" x14ac:dyDescent="0.25">
      <c r="A12" s="10">
        <v>41334</v>
      </c>
      <c r="B12" s="6">
        <v>10000</v>
      </c>
      <c r="C12" s="6">
        <v>8000</v>
      </c>
      <c r="D12" s="6">
        <v>5600</v>
      </c>
      <c r="E12" s="6">
        <v>2800</v>
      </c>
      <c r="F12" s="6">
        <v>3080</v>
      </c>
      <c r="G12" s="6">
        <v>5236</v>
      </c>
      <c r="H12" s="6">
        <v>6141.3333333333303</v>
      </c>
      <c r="I12" s="6">
        <v>7359.3333333333303</v>
      </c>
      <c r="J12" s="7">
        <v>8577.3333333333303</v>
      </c>
      <c r="K12" s="2">
        <f t="shared" si="0"/>
        <v>56793.999999999985</v>
      </c>
    </row>
    <row r="13" spans="1:12" outlineLevel="2" x14ac:dyDescent="0.25">
      <c r="A13" s="10">
        <v>41341</v>
      </c>
      <c r="B13" s="6">
        <v>40000</v>
      </c>
      <c r="C13" s="6">
        <v>32000</v>
      </c>
      <c r="D13" s="6">
        <v>22400</v>
      </c>
      <c r="E13" s="6">
        <v>11200</v>
      </c>
      <c r="F13" s="6">
        <v>12320</v>
      </c>
      <c r="G13" s="6">
        <v>20944</v>
      </c>
      <c r="H13" s="6">
        <v>24565.333333333299</v>
      </c>
      <c r="I13" s="6">
        <v>29437.333333333299</v>
      </c>
      <c r="J13" s="7">
        <v>34309.333333333299</v>
      </c>
      <c r="K13" s="2">
        <f t="shared" si="0"/>
        <v>227175.99999999994</v>
      </c>
    </row>
    <row r="14" spans="1:12" outlineLevel="2" x14ac:dyDescent="0.25">
      <c r="A14" s="10">
        <v>41348</v>
      </c>
      <c r="B14" s="6">
        <v>25000</v>
      </c>
      <c r="C14" s="6">
        <v>20000</v>
      </c>
      <c r="D14" s="6">
        <v>14000</v>
      </c>
      <c r="E14" s="6">
        <v>7000</v>
      </c>
      <c r="F14" s="6">
        <v>7700</v>
      </c>
      <c r="G14" s="6">
        <v>13090</v>
      </c>
      <c r="H14" s="6">
        <v>15353.333333333299</v>
      </c>
      <c r="I14" s="6">
        <v>18398.333333333299</v>
      </c>
      <c r="J14" s="7">
        <v>21443.333333333299</v>
      </c>
      <c r="K14" s="2">
        <f t="shared" si="0"/>
        <v>141984.99999999988</v>
      </c>
    </row>
    <row r="15" spans="1:12" outlineLevel="2" x14ac:dyDescent="0.25">
      <c r="A15" s="10">
        <v>41355</v>
      </c>
      <c r="B15" s="6">
        <v>30000</v>
      </c>
      <c r="C15" s="6">
        <v>24000</v>
      </c>
      <c r="D15" s="6">
        <v>16800</v>
      </c>
      <c r="E15" s="6">
        <v>8400</v>
      </c>
      <c r="F15" s="6">
        <v>9240</v>
      </c>
      <c r="G15" s="6">
        <v>15708</v>
      </c>
      <c r="H15" s="6">
        <v>18424</v>
      </c>
      <c r="I15" s="6">
        <v>22078</v>
      </c>
      <c r="J15" s="7">
        <v>25732</v>
      </c>
      <c r="K15" s="2">
        <f t="shared" si="0"/>
        <v>170382</v>
      </c>
    </row>
    <row r="16" spans="1:12" outlineLevel="2" x14ac:dyDescent="0.25">
      <c r="A16" s="10">
        <v>41362</v>
      </c>
      <c r="B16" s="6">
        <v>50000</v>
      </c>
      <c r="C16" s="6">
        <v>40000</v>
      </c>
      <c r="D16" s="6">
        <v>28000</v>
      </c>
      <c r="E16" s="6">
        <v>14000</v>
      </c>
      <c r="F16" s="6">
        <v>15400</v>
      </c>
      <c r="G16" s="6">
        <v>26180</v>
      </c>
      <c r="H16" s="6">
        <v>30706.666666666701</v>
      </c>
      <c r="I16" s="6">
        <v>36796.666666666701</v>
      </c>
      <c r="J16" s="7">
        <v>42886.666666666701</v>
      </c>
      <c r="K16" s="2">
        <f t="shared" si="0"/>
        <v>283970.00000000006</v>
      </c>
    </row>
    <row r="17" spans="1:11" outlineLevel="1" x14ac:dyDescent="0.25">
      <c r="A17" s="12" t="s">
        <v>13</v>
      </c>
      <c r="B17" s="6">
        <f t="shared" ref="B17:J17" si="3">SUBTOTAL(9,B12:B16)</f>
        <v>155000</v>
      </c>
      <c r="C17" s="6">
        <f t="shared" si="3"/>
        <v>124000</v>
      </c>
      <c r="D17" s="6">
        <f t="shared" si="3"/>
        <v>86800</v>
      </c>
      <c r="E17" s="6">
        <f t="shared" si="3"/>
        <v>43400</v>
      </c>
      <c r="F17" s="6">
        <f t="shared" si="3"/>
        <v>47740</v>
      </c>
      <c r="G17" s="6">
        <f t="shared" si="3"/>
        <v>81158</v>
      </c>
      <c r="H17" s="6">
        <f t="shared" si="3"/>
        <v>95190.666666666628</v>
      </c>
      <c r="I17" s="6">
        <f t="shared" si="3"/>
        <v>114069.66666666663</v>
      </c>
      <c r="J17" s="7">
        <f t="shared" si="3"/>
        <v>132948.66666666663</v>
      </c>
      <c r="K17" s="2">
        <f t="shared" si="0"/>
        <v>880306.99999999988</v>
      </c>
    </row>
    <row r="18" spans="1:11" outlineLevel="2" x14ac:dyDescent="0.25">
      <c r="A18" s="10">
        <v>41369</v>
      </c>
      <c r="B18" s="6">
        <v>60000</v>
      </c>
      <c r="C18" s="6">
        <v>48000</v>
      </c>
      <c r="D18" s="6">
        <v>33600</v>
      </c>
      <c r="E18" s="6">
        <v>16800</v>
      </c>
      <c r="F18" s="6">
        <v>18480</v>
      </c>
      <c r="G18" s="6">
        <v>31416</v>
      </c>
      <c r="H18" s="6">
        <v>36848</v>
      </c>
      <c r="I18" s="6">
        <v>44156</v>
      </c>
      <c r="J18" s="7">
        <v>51464</v>
      </c>
      <c r="K18" s="2">
        <f t="shared" si="0"/>
        <v>340764</v>
      </c>
    </row>
    <row r="19" spans="1:11" outlineLevel="2" x14ac:dyDescent="0.25">
      <c r="A19" s="10">
        <v>41376</v>
      </c>
      <c r="B19" s="6">
        <v>30000</v>
      </c>
      <c r="C19" s="6">
        <v>24000</v>
      </c>
      <c r="D19" s="6">
        <v>16800</v>
      </c>
      <c r="E19" s="6">
        <v>8400</v>
      </c>
      <c r="F19" s="6">
        <v>9240</v>
      </c>
      <c r="G19" s="6">
        <v>15708</v>
      </c>
      <c r="H19" s="6">
        <v>18424</v>
      </c>
      <c r="I19" s="6">
        <v>22078</v>
      </c>
      <c r="J19" s="7">
        <v>25732</v>
      </c>
      <c r="K19" s="2">
        <f t="shared" si="0"/>
        <v>170382</v>
      </c>
    </row>
    <row r="20" spans="1:11" outlineLevel="2" x14ac:dyDescent="0.25">
      <c r="A20" s="10">
        <v>41383</v>
      </c>
      <c r="B20" s="6">
        <v>25000</v>
      </c>
      <c r="C20" s="6">
        <v>20000</v>
      </c>
      <c r="D20" s="6">
        <v>14000</v>
      </c>
      <c r="E20" s="6">
        <v>7000</v>
      </c>
      <c r="F20" s="6">
        <v>7700</v>
      </c>
      <c r="G20" s="6" t="e">
        <f>NA()</f>
        <v>#N/A</v>
      </c>
      <c r="H20" s="6">
        <v>15353.333333333299</v>
      </c>
      <c r="I20" s="6">
        <v>18398.333333333299</v>
      </c>
      <c r="J20" s="7">
        <v>21443.333333333299</v>
      </c>
      <c r="K20" s="2" t="str">
        <f t="shared" si="0"/>
        <v>Please enter all values</v>
      </c>
    </row>
    <row r="21" spans="1:11" outlineLevel="2" x14ac:dyDescent="0.25">
      <c r="A21" s="10">
        <v>41390</v>
      </c>
      <c r="B21" s="6">
        <v>15000</v>
      </c>
      <c r="C21" s="6">
        <v>12000</v>
      </c>
      <c r="D21" s="6">
        <v>8400</v>
      </c>
      <c r="E21" s="6">
        <v>4200</v>
      </c>
      <c r="F21" s="6">
        <v>4620</v>
      </c>
      <c r="G21" s="6">
        <v>7854</v>
      </c>
      <c r="H21" s="6">
        <v>9212</v>
      </c>
      <c r="I21" s="6">
        <v>11039</v>
      </c>
      <c r="J21" s="7">
        <v>12866</v>
      </c>
      <c r="K21" s="2">
        <f t="shared" si="0"/>
        <v>85191</v>
      </c>
    </row>
    <row r="22" spans="1:11" outlineLevel="1" x14ac:dyDescent="0.25">
      <c r="A22" s="12" t="s">
        <v>14</v>
      </c>
      <c r="B22" s="6">
        <f t="shared" ref="B22:J22" si="4">SUBTOTAL(9,B18:B21)</f>
        <v>130000</v>
      </c>
      <c r="C22" s="6">
        <f t="shared" si="4"/>
        <v>104000</v>
      </c>
      <c r="D22" s="6">
        <f t="shared" si="4"/>
        <v>72800</v>
      </c>
      <c r="E22" s="6">
        <f t="shared" si="4"/>
        <v>36400</v>
      </c>
      <c r="F22" s="6">
        <f t="shared" si="4"/>
        <v>40040</v>
      </c>
      <c r="G22" s="6" t="e">
        <f t="shared" si="4"/>
        <v>#N/A</v>
      </c>
      <c r="H22" s="6">
        <f t="shared" si="4"/>
        <v>79837.333333333299</v>
      </c>
      <c r="I22" s="6">
        <f t="shared" si="4"/>
        <v>95671.333333333299</v>
      </c>
      <c r="J22" s="7">
        <f t="shared" si="4"/>
        <v>111505.3333333333</v>
      </c>
      <c r="K22" s="2" t="str">
        <f t="shared" si="0"/>
        <v>Please enter all values</v>
      </c>
    </row>
    <row r="23" spans="1:11" outlineLevel="2" x14ac:dyDescent="0.25">
      <c r="A23" s="10">
        <v>41397</v>
      </c>
      <c r="B23" s="6">
        <v>10000</v>
      </c>
      <c r="C23" s="6">
        <v>8000</v>
      </c>
      <c r="D23" s="6">
        <v>5600</v>
      </c>
      <c r="E23" s="6">
        <v>2800</v>
      </c>
      <c r="F23" s="6">
        <v>3080</v>
      </c>
      <c r="G23" s="6">
        <v>5236</v>
      </c>
      <c r="H23" s="6">
        <v>6141.3333333333303</v>
      </c>
      <c r="I23" s="6">
        <v>7359.3333333333303</v>
      </c>
      <c r="J23" s="7">
        <v>8577.3333333333303</v>
      </c>
      <c r="K23" s="2">
        <f t="shared" si="0"/>
        <v>56793.999999999985</v>
      </c>
    </row>
    <row r="24" spans="1:11" outlineLevel="2" x14ac:dyDescent="0.25">
      <c r="A24" s="10">
        <v>41404</v>
      </c>
      <c r="B24" s="6">
        <v>40000</v>
      </c>
      <c r="C24" s="6">
        <v>32000</v>
      </c>
      <c r="D24" s="6">
        <v>22400</v>
      </c>
      <c r="E24" s="6">
        <v>11200</v>
      </c>
      <c r="F24" s="6">
        <v>12320</v>
      </c>
      <c r="G24" s="6">
        <v>20944</v>
      </c>
      <c r="H24" s="6">
        <v>24565.333333333299</v>
      </c>
      <c r="I24" s="6">
        <v>29437.333333333299</v>
      </c>
      <c r="J24" s="7">
        <v>34309.333333333299</v>
      </c>
      <c r="K24" s="2">
        <f t="shared" si="0"/>
        <v>227175.99999999994</v>
      </c>
    </row>
    <row r="25" spans="1:11" outlineLevel="2" x14ac:dyDescent="0.25">
      <c r="A25" s="10">
        <v>41411</v>
      </c>
      <c r="B25" s="6">
        <v>15000</v>
      </c>
      <c r="C25" s="6">
        <v>12000</v>
      </c>
      <c r="D25" s="6">
        <v>8400</v>
      </c>
      <c r="E25" s="6">
        <v>4200</v>
      </c>
      <c r="F25" s="6">
        <v>4620</v>
      </c>
      <c r="G25" s="6">
        <v>7854</v>
      </c>
      <c r="H25" s="6">
        <v>9212</v>
      </c>
      <c r="I25" s="6">
        <v>11039</v>
      </c>
      <c r="J25" s="7">
        <v>12866</v>
      </c>
      <c r="K25" s="2">
        <f t="shared" si="0"/>
        <v>85191</v>
      </c>
    </row>
    <row r="26" spans="1:11" outlineLevel="2" x14ac:dyDescent="0.25">
      <c r="A26" s="10">
        <v>41418</v>
      </c>
      <c r="B26" s="6">
        <v>10000</v>
      </c>
      <c r="C26" s="6">
        <v>8000</v>
      </c>
      <c r="D26" s="6">
        <v>5600</v>
      </c>
      <c r="E26" s="6">
        <v>2800</v>
      </c>
      <c r="F26" s="6">
        <v>3080</v>
      </c>
      <c r="G26" s="6">
        <v>5236</v>
      </c>
      <c r="H26" s="6">
        <v>6141.3333333333303</v>
      </c>
      <c r="I26" s="6">
        <v>7359.3333333333303</v>
      </c>
      <c r="J26" s="7">
        <v>8577.3333333333303</v>
      </c>
      <c r="K26" s="2">
        <f t="shared" si="0"/>
        <v>56793.999999999985</v>
      </c>
    </row>
    <row r="27" spans="1:11" outlineLevel="2" x14ac:dyDescent="0.25">
      <c r="A27" s="10">
        <v>41425</v>
      </c>
      <c r="B27" s="6">
        <v>40000</v>
      </c>
      <c r="C27" s="6">
        <v>32000</v>
      </c>
      <c r="D27" s="6">
        <v>22400</v>
      </c>
      <c r="E27" s="6">
        <v>11200</v>
      </c>
      <c r="F27" s="6">
        <v>12320</v>
      </c>
      <c r="G27" s="6">
        <v>20944</v>
      </c>
      <c r="H27" s="6">
        <v>24565.333333333299</v>
      </c>
      <c r="I27" s="6">
        <v>29437.333333333299</v>
      </c>
      <c r="J27" s="7">
        <v>34309.333333333299</v>
      </c>
      <c r="K27" s="2">
        <f t="shared" si="0"/>
        <v>227175.99999999994</v>
      </c>
    </row>
    <row r="28" spans="1:11" outlineLevel="1" x14ac:dyDescent="0.25">
      <c r="A28" s="12" t="s">
        <v>15</v>
      </c>
      <c r="B28" s="6">
        <f t="shared" ref="B28:J28" si="5">SUBTOTAL(9,B23:B27)</f>
        <v>115000</v>
      </c>
      <c r="C28" s="6">
        <f t="shared" si="5"/>
        <v>92000</v>
      </c>
      <c r="D28" s="6">
        <f t="shared" si="5"/>
        <v>64400</v>
      </c>
      <c r="E28" s="6">
        <f t="shared" si="5"/>
        <v>32200</v>
      </c>
      <c r="F28" s="6">
        <f t="shared" si="5"/>
        <v>35420</v>
      </c>
      <c r="G28" s="6">
        <f t="shared" si="5"/>
        <v>60214</v>
      </c>
      <c r="H28" s="6">
        <f t="shared" si="5"/>
        <v>70625.333333333256</v>
      </c>
      <c r="I28" s="6">
        <f t="shared" si="5"/>
        <v>84632.333333333256</v>
      </c>
      <c r="J28" s="7">
        <f t="shared" si="5"/>
        <v>98639.333333333256</v>
      </c>
      <c r="K28" s="2">
        <f t="shared" si="0"/>
        <v>653130.99999999977</v>
      </c>
    </row>
    <row r="29" spans="1:11" outlineLevel="2" x14ac:dyDescent="0.25">
      <c r="A29" s="10">
        <v>41432</v>
      </c>
      <c r="B29" s="6">
        <v>25000</v>
      </c>
      <c r="C29" s="6">
        <v>20000</v>
      </c>
      <c r="D29" s="6">
        <v>14000</v>
      </c>
      <c r="E29" s="6">
        <v>7000</v>
      </c>
      <c r="F29" s="6">
        <v>7700</v>
      </c>
      <c r="G29" s="6">
        <v>13090</v>
      </c>
      <c r="H29" s="6">
        <v>15353.333333333299</v>
      </c>
      <c r="I29" s="6">
        <v>18398.333333333299</v>
      </c>
      <c r="J29" s="7">
        <v>21443.333333333299</v>
      </c>
      <c r="K29" s="2">
        <f t="shared" si="0"/>
        <v>141984.99999999988</v>
      </c>
    </row>
    <row r="30" spans="1:11" outlineLevel="2" x14ac:dyDescent="0.25">
      <c r="A30" s="10">
        <v>41439</v>
      </c>
      <c r="B30" s="6">
        <v>30000</v>
      </c>
      <c r="C30" s="6">
        <v>24000</v>
      </c>
      <c r="D30" s="6">
        <v>16800</v>
      </c>
      <c r="E30" s="6">
        <v>8400</v>
      </c>
      <c r="F30" s="6">
        <v>9240</v>
      </c>
      <c r="G30" s="6">
        <v>15708</v>
      </c>
      <c r="H30" s="6">
        <v>18424</v>
      </c>
      <c r="I30" s="6">
        <v>22078</v>
      </c>
      <c r="J30" s="7">
        <v>25732</v>
      </c>
      <c r="K30" s="2">
        <f t="shared" si="0"/>
        <v>170382</v>
      </c>
    </row>
    <row r="31" spans="1:11" outlineLevel="2" x14ac:dyDescent="0.25">
      <c r="A31" s="10">
        <v>41446</v>
      </c>
      <c r="B31" s="6">
        <v>50000</v>
      </c>
      <c r="C31" s="6">
        <v>40000</v>
      </c>
      <c r="D31" s="6">
        <v>28000</v>
      </c>
      <c r="E31" s="6">
        <v>14000</v>
      </c>
      <c r="F31" s="6">
        <v>15400</v>
      </c>
      <c r="G31" s="6">
        <v>26180</v>
      </c>
      <c r="H31" s="6">
        <v>30706.666666666701</v>
      </c>
      <c r="I31" s="6">
        <v>36796.666666666701</v>
      </c>
      <c r="J31" s="7">
        <v>42886.666666666701</v>
      </c>
      <c r="K31" s="2">
        <f t="shared" si="0"/>
        <v>283970.00000000006</v>
      </c>
    </row>
    <row r="32" spans="1:11" outlineLevel="2" x14ac:dyDescent="0.25">
      <c r="A32" s="10">
        <v>41453</v>
      </c>
      <c r="B32" s="6">
        <v>60000</v>
      </c>
      <c r="C32" s="6">
        <v>48000</v>
      </c>
      <c r="D32" s="6">
        <v>33600</v>
      </c>
      <c r="E32" s="6">
        <v>16800</v>
      </c>
      <c r="F32" s="6">
        <v>18480</v>
      </c>
      <c r="G32" s="6">
        <v>31416</v>
      </c>
      <c r="H32" s="6">
        <v>36848</v>
      </c>
      <c r="I32" s="6">
        <v>44156</v>
      </c>
      <c r="J32" s="7">
        <v>51464</v>
      </c>
      <c r="K32" s="2">
        <f t="shared" si="0"/>
        <v>340764</v>
      </c>
    </row>
    <row r="33" spans="1:11" outlineLevel="1" x14ac:dyDescent="0.25">
      <c r="A33" s="12" t="s">
        <v>16</v>
      </c>
      <c r="B33" s="6">
        <f t="shared" ref="B33:J33" si="6">SUBTOTAL(9,B29:B32)</f>
        <v>165000</v>
      </c>
      <c r="C33" s="6">
        <f t="shared" si="6"/>
        <v>132000</v>
      </c>
      <c r="D33" s="6">
        <f t="shared" si="6"/>
        <v>92400</v>
      </c>
      <c r="E33" s="6">
        <f t="shared" si="6"/>
        <v>46200</v>
      </c>
      <c r="F33" s="6">
        <f t="shared" si="6"/>
        <v>50820</v>
      </c>
      <c r="G33" s="6">
        <f t="shared" si="6"/>
        <v>86394</v>
      </c>
      <c r="H33" s="6">
        <f t="shared" si="6"/>
        <v>101332</v>
      </c>
      <c r="I33" s="6">
        <f t="shared" si="6"/>
        <v>121429</v>
      </c>
      <c r="J33" s="7">
        <f t="shared" si="6"/>
        <v>141526</v>
      </c>
      <c r="K33" s="2">
        <f t="shared" si="0"/>
        <v>937101</v>
      </c>
    </row>
    <row r="34" spans="1:11" outlineLevel="2" x14ac:dyDescent="0.25">
      <c r="A34" s="10">
        <v>41460</v>
      </c>
      <c r="B34" s="6">
        <v>30000</v>
      </c>
      <c r="C34" s="6">
        <v>24000</v>
      </c>
      <c r="D34" s="6">
        <v>16800</v>
      </c>
      <c r="E34" s="6">
        <v>8400</v>
      </c>
      <c r="F34" s="6">
        <v>9240</v>
      </c>
      <c r="G34" s="6">
        <v>15708</v>
      </c>
      <c r="H34" s="6">
        <v>18424</v>
      </c>
      <c r="I34" s="6">
        <v>22078</v>
      </c>
      <c r="J34" s="7">
        <v>25732</v>
      </c>
      <c r="K34" s="2">
        <f t="shared" si="0"/>
        <v>170382</v>
      </c>
    </row>
    <row r="35" spans="1:11" outlineLevel="2" x14ac:dyDescent="0.25">
      <c r="A35" s="10">
        <v>41467</v>
      </c>
      <c r="B35" s="6">
        <v>25000</v>
      </c>
      <c r="C35" s="6">
        <v>20000</v>
      </c>
      <c r="D35" s="6">
        <v>14000</v>
      </c>
      <c r="E35" s="6" t="e">
        <f>NA()</f>
        <v>#N/A</v>
      </c>
      <c r="F35" s="6">
        <v>7700</v>
      </c>
      <c r="G35" s="6">
        <v>13090</v>
      </c>
      <c r="H35" s="6">
        <v>15353.333333333299</v>
      </c>
      <c r="I35" s="6">
        <v>18398.333333333299</v>
      </c>
      <c r="J35" s="7">
        <v>21443.333333333299</v>
      </c>
      <c r="K35" s="2" t="str">
        <f t="shared" si="0"/>
        <v>Please enter all values</v>
      </c>
    </row>
    <row r="36" spans="1:11" outlineLevel="2" x14ac:dyDescent="0.25">
      <c r="A36" s="10">
        <v>41474</v>
      </c>
      <c r="B36" s="6">
        <v>15000</v>
      </c>
      <c r="C36" s="6" t="e">
        <f>NA()</f>
        <v>#N/A</v>
      </c>
      <c r="D36" s="6">
        <v>8400</v>
      </c>
      <c r="E36" s="6" t="e">
        <f>NA()</f>
        <v>#N/A</v>
      </c>
      <c r="F36" s="6">
        <v>4620</v>
      </c>
      <c r="G36" s="6">
        <v>7854</v>
      </c>
      <c r="H36" s="6">
        <v>9212</v>
      </c>
      <c r="I36" s="6">
        <v>11039</v>
      </c>
      <c r="J36" s="7">
        <v>12866</v>
      </c>
      <c r="K36" s="2" t="str">
        <f t="shared" si="0"/>
        <v>Please enter all values</v>
      </c>
    </row>
    <row r="37" spans="1:11" outlineLevel="2" x14ac:dyDescent="0.25">
      <c r="A37" s="10">
        <v>41481</v>
      </c>
      <c r="B37" s="6">
        <v>10000</v>
      </c>
      <c r="C37" s="6">
        <v>8000</v>
      </c>
      <c r="D37" s="6">
        <v>5600</v>
      </c>
      <c r="E37" s="6" t="e">
        <f>NA()</f>
        <v>#N/A</v>
      </c>
      <c r="F37" s="6">
        <v>3080</v>
      </c>
      <c r="G37" s="6">
        <v>5236</v>
      </c>
      <c r="H37" s="6">
        <v>6141.3333333333303</v>
      </c>
      <c r="I37" s="6">
        <v>7359.3333333333303</v>
      </c>
      <c r="J37" s="7">
        <v>8577.3333333333303</v>
      </c>
      <c r="K37" s="2" t="str">
        <f t="shared" si="0"/>
        <v>Please enter all values</v>
      </c>
    </row>
    <row r="38" spans="1:11" outlineLevel="1" x14ac:dyDescent="0.25">
      <c r="A38" s="12" t="s">
        <v>17</v>
      </c>
      <c r="B38" s="6">
        <f t="shared" ref="B38:J38" si="7">SUBTOTAL(9,B34:B37)</f>
        <v>80000</v>
      </c>
      <c r="C38" s="6" t="e">
        <f t="shared" si="7"/>
        <v>#N/A</v>
      </c>
      <c r="D38" s="6">
        <f t="shared" si="7"/>
        <v>44800</v>
      </c>
      <c r="E38" s="6" t="e">
        <f t="shared" si="7"/>
        <v>#N/A</v>
      </c>
      <c r="F38" s="6">
        <f t="shared" si="7"/>
        <v>24640</v>
      </c>
      <c r="G38" s="6">
        <f t="shared" si="7"/>
        <v>41888</v>
      </c>
      <c r="H38" s="6">
        <f t="shared" si="7"/>
        <v>49130.666666666628</v>
      </c>
      <c r="I38" s="6">
        <f t="shared" si="7"/>
        <v>58874.666666666628</v>
      </c>
      <c r="J38" s="7">
        <f t="shared" si="7"/>
        <v>68618.666666666628</v>
      </c>
      <c r="K38" s="2" t="str">
        <f t="shared" si="0"/>
        <v>Please enter all values</v>
      </c>
    </row>
    <row r="39" spans="1:11" outlineLevel="2" x14ac:dyDescent="0.25">
      <c r="A39" s="10">
        <v>41488</v>
      </c>
      <c r="B39" s="6">
        <v>40000</v>
      </c>
      <c r="C39" s="6">
        <v>32000</v>
      </c>
      <c r="D39" s="6">
        <v>22400</v>
      </c>
      <c r="E39" s="6">
        <v>11200</v>
      </c>
      <c r="F39" s="6">
        <v>12320</v>
      </c>
      <c r="G39" s="6">
        <v>20944</v>
      </c>
      <c r="H39" s="6">
        <v>24565.333333333299</v>
      </c>
      <c r="I39" s="6">
        <v>29437.333333333299</v>
      </c>
      <c r="J39" s="7">
        <v>34309.333333333299</v>
      </c>
      <c r="K39" s="2">
        <f t="shared" si="0"/>
        <v>227175.99999999994</v>
      </c>
    </row>
    <row r="40" spans="1:11" outlineLevel="2" x14ac:dyDescent="0.25">
      <c r="A40" s="10">
        <v>41495</v>
      </c>
      <c r="B40" s="6">
        <v>40000</v>
      </c>
      <c r="C40" s="6">
        <v>32000</v>
      </c>
      <c r="D40" s="6">
        <v>22400</v>
      </c>
      <c r="E40" s="6">
        <v>11200</v>
      </c>
      <c r="F40" s="6">
        <v>12320</v>
      </c>
      <c r="G40" s="6">
        <v>20944</v>
      </c>
      <c r="H40" s="6">
        <v>24565.333333333299</v>
      </c>
      <c r="I40" s="6">
        <v>29437.333333333299</v>
      </c>
      <c r="J40" s="7">
        <v>34309.333333333299</v>
      </c>
      <c r="K40" s="2">
        <f t="shared" si="0"/>
        <v>227175.99999999994</v>
      </c>
    </row>
    <row r="41" spans="1:11" outlineLevel="2" x14ac:dyDescent="0.25">
      <c r="A41" s="10">
        <v>41502</v>
      </c>
      <c r="B41" s="6">
        <v>15000</v>
      </c>
      <c r="C41" s="6">
        <v>12000</v>
      </c>
      <c r="D41" s="6">
        <v>8400</v>
      </c>
      <c r="E41" s="6">
        <v>4200</v>
      </c>
      <c r="F41" s="6">
        <v>4620</v>
      </c>
      <c r="G41" s="6">
        <v>7854</v>
      </c>
      <c r="H41" s="6">
        <v>9212</v>
      </c>
      <c r="I41" s="6">
        <v>11039</v>
      </c>
      <c r="J41" s="7">
        <v>12866</v>
      </c>
      <c r="K41" s="2">
        <f t="shared" si="0"/>
        <v>85191</v>
      </c>
    </row>
    <row r="42" spans="1:11" outlineLevel="2" x14ac:dyDescent="0.25">
      <c r="A42" s="10">
        <v>41509</v>
      </c>
      <c r="B42" s="6">
        <v>10000</v>
      </c>
      <c r="C42" s="6">
        <v>8000</v>
      </c>
      <c r="D42" s="6">
        <v>5600</v>
      </c>
      <c r="E42" s="6">
        <v>2800</v>
      </c>
      <c r="F42" s="6">
        <v>3080</v>
      </c>
      <c r="G42" s="6">
        <v>5236</v>
      </c>
      <c r="H42" s="6">
        <v>6141.3333333333303</v>
      </c>
      <c r="I42" s="6">
        <v>7359.3333333333303</v>
      </c>
      <c r="J42" s="7">
        <v>8577.3333333333303</v>
      </c>
      <c r="K42" s="2">
        <f t="shared" si="0"/>
        <v>56793.999999999985</v>
      </c>
    </row>
    <row r="43" spans="1:11" outlineLevel="2" x14ac:dyDescent="0.25">
      <c r="A43" s="10">
        <v>41516</v>
      </c>
      <c r="B43" s="6">
        <v>40000</v>
      </c>
      <c r="C43" s="6">
        <v>32000</v>
      </c>
      <c r="D43" s="6">
        <v>22400</v>
      </c>
      <c r="E43" s="6">
        <v>11200</v>
      </c>
      <c r="F43" s="6">
        <v>12320</v>
      </c>
      <c r="G43" s="6">
        <v>20944</v>
      </c>
      <c r="H43" s="6">
        <v>24565.333333333299</v>
      </c>
      <c r="I43" s="6">
        <v>29437.333333333299</v>
      </c>
      <c r="J43" s="7">
        <v>34309.333333333299</v>
      </c>
      <c r="K43" s="2">
        <f t="shared" si="0"/>
        <v>227175.99999999994</v>
      </c>
    </row>
    <row r="44" spans="1:11" outlineLevel="1" x14ac:dyDescent="0.25">
      <c r="A44" s="12" t="s">
        <v>18</v>
      </c>
      <c r="B44" s="6">
        <f t="shared" ref="B44:J44" si="8">SUBTOTAL(9,B39:B43)</f>
        <v>145000</v>
      </c>
      <c r="C44" s="6">
        <f t="shared" si="8"/>
        <v>116000</v>
      </c>
      <c r="D44" s="6">
        <f t="shared" si="8"/>
        <v>81200</v>
      </c>
      <c r="E44" s="6">
        <f t="shared" si="8"/>
        <v>40600</v>
      </c>
      <c r="F44" s="6">
        <f t="shared" si="8"/>
        <v>44660</v>
      </c>
      <c r="G44" s="6">
        <f t="shared" si="8"/>
        <v>75922</v>
      </c>
      <c r="H44" s="6">
        <f t="shared" si="8"/>
        <v>89049.333333333227</v>
      </c>
      <c r="I44" s="6">
        <f t="shared" si="8"/>
        <v>106710.33333333323</v>
      </c>
      <c r="J44" s="7">
        <f t="shared" si="8"/>
        <v>124371.33333333323</v>
      </c>
      <c r="K44" s="2">
        <f t="shared" si="0"/>
        <v>823512.99999999977</v>
      </c>
    </row>
    <row r="45" spans="1:11" outlineLevel="2" x14ac:dyDescent="0.25">
      <c r="A45" s="10">
        <v>41523</v>
      </c>
      <c r="B45" s="6">
        <v>25000</v>
      </c>
      <c r="C45" s="6">
        <v>20000</v>
      </c>
      <c r="D45" s="6" t="e">
        <f>NA()</f>
        <v>#N/A</v>
      </c>
      <c r="E45" s="6">
        <v>7000</v>
      </c>
      <c r="F45" s="6">
        <v>7700</v>
      </c>
      <c r="G45" s="6">
        <v>13090</v>
      </c>
      <c r="H45" s="6">
        <v>15353.333333333299</v>
      </c>
      <c r="I45" s="6">
        <v>18398.333333333299</v>
      </c>
      <c r="J45" s="7">
        <v>21443.333333333299</v>
      </c>
      <c r="K45" s="2" t="str">
        <f t="shared" si="0"/>
        <v>Please enter all values</v>
      </c>
    </row>
    <row r="46" spans="1:11" outlineLevel="2" x14ac:dyDescent="0.25">
      <c r="A46" s="10">
        <v>41530</v>
      </c>
      <c r="B46" s="6">
        <v>30000</v>
      </c>
      <c r="C46" s="6">
        <v>24000</v>
      </c>
      <c r="D46" s="6">
        <v>16800</v>
      </c>
      <c r="E46" s="6">
        <v>8400</v>
      </c>
      <c r="F46" s="6">
        <v>9240</v>
      </c>
      <c r="G46" s="6">
        <v>15708</v>
      </c>
      <c r="H46" s="6">
        <v>18424</v>
      </c>
      <c r="I46" s="6">
        <v>22078</v>
      </c>
      <c r="J46" s="7">
        <v>25732</v>
      </c>
      <c r="K46" s="2">
        <f t="shared" si="0"/>
        <v>170382</v>
      </c>
    </row>
    <row r="47" spans="1:11" outlineLevel="2" x14ac:dyDescent="0.25">
      <c r="A47" s="10">
        <v>41537</v>
      </c>
      <c r="B47" s="6">
        <v>50000</v>
      </c>
      <c r="C47" s="6">
        <v>40000</v>
      </c>
      <c r="D47" s="6">
        <v>28000</v>
      </c>
      <c r="E47" s="6">
        <v>14000</v>
      </c>
      <c r="F47" s="6">
        <v>15400</v>
      </c>
      <c r="G47" s="6">
        <v>26180</v>
      </c>
      <c r="H47" s="6">
        <v>30706.666666666701</v>
      </c>
      <c r="I47" s="6">
        <v>36796.666666666701</v>
      </c>
      <c r="J47" s="7">
        <v>42886.666666666701</v>
      </c>
      <c r="K47" s="2">
        <f t="shared" si="0"/>
        <v>283970.00000000006</v>
      </c>
    </row>
    <row r="48" spans="1:11" outlineLevel="2" x14ac:dyDescent="0.25">
      <c r="A48" s="10">
        <v>41544</v>
      </c>
      <c r="B48" s="6">
        <v>60000</v>
      </c>
      <c r="C48" s="6">
        <v>48000</v>
      </c>
      <c r="D48" s="6">
        <v>33600</v>
      </c>
      <c r="E48" s="6">
        <v>16800</v>
      </c>
      <c r="F48" s="6">
        <v>18480</v>
      </c>
      <c r="G48" s="6">
        <v>31416</v>
      </c>
      <c r="H48" s="6">
        <v>36848</v>
      </c>
      <c r="I48" s="6">
        <v>44156</v>
      </c>
      <c r="J48" s="7">
        <v>51464</v>
      </c>
      <c r="K48" s="2">
        <f t="shared" si="0"/>
        <v>340764</v>
      </c>
    </row>
    <row r="49" spans="1:11" outlineLevel="1" x14ac:dyDescent="0.25">
      <c r="A49" s="12" t="s">
        <v>19</v>
      </c>
      <c r="B49" s="6">
        <f t="shared" ref="B49:J49" si="9">SUBTOTAL(9,B45:B48)</f>
        <v>165000</v>
      </c>
      <c r="C49" s="6">
        <f t="shared" si="9"/>
        <v>132000</v>
      </c>
      <c r="D49" s="6" t="e">
        <f t="shared" si="9"/>
        <v>#N/A</v>
      </c>
      <c r="E49" s="6">
        <f t="shared" si="9"/>
        <v>46200</v>
      </c>
      <c r="F49" s="6">
        <f t="shared" si="9"/>
        <v>50820</v>
      </c>
      <c r="G49" s="6">
        <f t="shared" si="9"/>
        <v>86394</v>
      </c>
      <c r="H49" s="6">
        <f t="shared" si="9"/>
        <v>101332</v>
      </c>
      <c r="I49" s="6">
        <f t="shared" si="9"/>
        <v>121429</v>
      </c>
      <c r="J49" s="7">
        <f t="shared" si="9"/>
        <v>141526</v>
      </c>
      <c r="K49" s="2" t="str">
        <f t="shared" si="0"/>
        <v>Please enter all values</v>
      </c>
    </row>
    <row r="50" spans="1:11" outlineLevel="2" x14ac:dyDescent="0.25">
      <c r="A50" s="10">
        <v>41551</v>
      </c>
      <c r="B50" s="6">
        <v>30000</v>
      </c>
      <c r="C50" s="6">
        <v>24000</v>
      </c>
      <c r="D50" s="6">
        <v>16800</v>
      </c>
      <c r="E50" s="6">
        <v>8400</v>
      </c>
      <c r="F50" s="6">
        <v>9240</v>
      </c>
      <c r="G50" s="6">
        <v>15708</v>
      </c>
      <c r="H50" s="6">
        <v>18424</v>
      </c>
      <c r="I50" s="6">
        <v>22078</v>
      </c>
      <c r="J50" s="7">
        <v>25732</v>
      </c>
      <c r="K50" s="2">
        <f t="shared" si="0"/>
        <v>170382</v>
      </c>
    </row>
    <row r="51" spans="1:11" outlineLevel="2" x14ac:dyDescent="0.25">
      <c r="A51" s="10">
        <v>41558</v>
      </c>
      <c r="B51" s="6">
        <v>30000</v>
      </c>
      <c r="C51" s="6">
        <v>24000</v>
      </c>
      <c r="D51" s="6">
        <v>16800</v>
      </c>
      <c r="E51" s="6">
        <v>8400</v>
      </c>
      <c r="F51" s="6">
        <v>9240</v>
      </c>
      <c r="G51" s="6" t="e">
        <f>NA()</f>
        <v>#N/A</v>
      </c>
      <c r="H51" s="6">
        <v>18424</v>
      </c>
      <c r="I51" s="6">
        <v>22078</v>
      </c>
      <c r="J51" s="7">
        <v>25732</v>
      </c>
      <c r="K51" s="2" t="str">
        <f t="shared" si="0"/>
        <v>Please enter all values</v>
      </c>
    </row>
    <row r="52" spans="1:11" outlineLevel="2" x14ac:dyDescent="0.25">
      <c r="A52" s="10">
        <v>41565</v>
      </c>
      <c r="B52" s="6">
        <v>25000</v>
      </c>
      <c r="C52" s="6">
        <v>20000</v>
      </c>
      <c r="D52" s="6">
        <v>14000</v>
      </c>
      <c r="E52" s="6">
        <v>7000</v>
      </c>
      <c r="F52" s="6">
        <v>7700</v>
      </c>
      <c r="G52" s="6">
        <v>13090</v>
      </c>
      <c r="H52" s="6">
        <v>15353.333333333299</v>
      </c>
      <c r="I52" s="6">
        <v>18398.333333333299</v>
      </c>
      <c r="J52" s="7">
        <v>21443.333333333299</v>
      </c>
      <c r="K52" s="2">
        <f t="shared" si="0"/>
        <v>141984.99999999988</v>
      </c>
    </row>
    <row r="53" spans="1:11" outlineLevel="2" x14ac:dyDescent="0.25">
      <c r="A53" s="10">
        <v>41572</v>
      </c>
      <c r="B53" s="6">
        <v>15000</v>
      </c>
      <c r="C53" s="6">
        <v>12000</v>
      </c>
      <c r="D53" s="6">
        <v>8400</v>
      </c>
      <c r="E53" s="6">
        <v>4200</v>
      </c>
      <c r="F53" s="6" t="e">
        <f>NA()</f>
        <v>#N/A</v>
      </c>
      <c r="G53" s="6">
        <v>7854</v>
      </c>
      <c r="H53" s="6">
        <v>9212</v>
      </c>
      <c r="I53" s="6">
        <v>11039</v>
      </c>
      <c r="J53" s="7">
        <v>12866</v>
      </c>
      <c r="K53" s="2" t="str">
        <f t="shared" si="0"/>
        <v>Please enter all values</v>
      </c>
    </row>
    <row r="54" spans="1:11" outlineLevel="1" x14ac:dyDescent="0.25">
      <c r="A54" s="12" t="s">
        <v>20</v>
      </c>
      <c r="B54" s="6">
        <f t="shared" ref="B54:J54" si="10">SUBTOTAL(9,B50:B53)</f>
        <v>100000</v>
      </c>
      <c r="C54" s="6">
        <f t="shared" si="10"/>
        <v>80000</v>
      </c>
      <c r="D54" s="6">
        <f t="shared" si="10"/>
        <v>56000</v>
      </c>
      <c r="E54" s="6">
        <f t="shared" si="10"/>
        <v>28000</v>
      </c>
      <c r="F54" s="6" t="e">
        <f t="shared" si="10"/>
        <v>#N/A</v>
      </c>
      <c r="G54" s="6" t="e">
        <f t="shared" si="10"/>
        <v>#N/A</v>
      </c>
      <c r="H54" s="6">
        <f t="shared" si="10"/>
        <v>61413.333333333299</v>
      </c>
      <c r="I54" s="6">
        <f t="shared" si="10"/>
        <v>73593.333333333299</v>
      </c>
      <c r="J54" s="7">
        <f t="shared" si="10"/>
        <v>85773.333333333299</v>
      </c>
      <c r="K54" s="2" t="str">
        <f t="shared" si="0"/>
        <v>Please enter all values</v>
      </c>
    </row>
    <row r="55" spans="1:11" outlineLevel="2" x14ac:dyDescent="0.25">
      <c r="A55" s="10">
        <v>41579</v>
      </c>
      <c r="B55" s="6">
        <v>10000</v>
      </c>
      <c r="C55" s="6">
        <v>8000</v>
      </c>
      <c r="D55" s="6">
        <v>5600</v>
      </c>
      <c r="E55" s="6">
        <v>2800</v>
      </c>
      <c r="F55" s="6">
        <v>3080</v>
      </c>
      <c r="G55" s="6">
        <v>5236</v>
      </c>
      <c r="H55" s="6">
        <v>6141.3333333333303</v>
      </c>
      <c r="I55" s="6">
        <v>7359.3333333333303</v>
      </c>
      <c r="J55" s="7">
        <v>8577.3333333333303</v>
      </c>
      <c r="K55" s="2">
        <f t="shared" si="0"/>
        <v>56793.999999999985</v>
      </c>
    </row>
    <row r="56" spans="1:11" outlineLevel="2" x14ac:dyDescent="0.25">
      <c r="A56" s="10">
        <v>41586</v>
      </c>
      <c r="B56" s="6">
        <v>40000</v>
      </c>
      <c r="C56" s="6">
        <v>32000</v>
      </c>
      <c r="D56" s="6">
        <v>22400</v>
      </c>
      <c r="E56" s="6">
        <v>11200</v>
      </c>
      <c r="F56" s="6">
        <v>12320</v>
      </c>
      <c r="G56" s="6">
        <v>20944</v>
      </c>
      <c r="H56" s="6">
        <v>24565.333333333299</v>
      </c>
      <c r="I56" s="6">
        <v>29437.333333333299</v>
      </c>
      <c r="J56" s="7">
        <v>34309.333333333299</v>
      </c>
      <c r="K56" s="2">
        <f t="shared" si="0"/>
        <v>227175.99999999994</v>
      </c>
    </row>
    <row r="57" spans="1:11" outlineLevel="2" x14ac:dyDescent="0.25">
      <c r="A57" s="10">
        <v>41593</v>
      </c>
      <c r="B57" s="6">
        <v>40000</v>
      </c>
      <c r="C57" s="6">
        <v>32000</v>
      </c>
      <c r="D57" s="6">
        <v>22400</v>
      </c>
      <c r="E57" s="6">
        <v>11200</v>
      </c>
      <c r="F57" s="6">
        <v>12320</v>
      </c>
      <c r="G57" s="6">
        <v>20944</v>
      </c>
      <c r="H57" s="6">
        <v>24565.333333333299</v>
      </c>
      <c r="I57" s="6">
        <v>29437.333333333299</v>
      </c>
      <c r="J57" s="7">
        <v>34309.333333333299</v>
      </c>
      <c r="K57" s="2">
        <f t="shared" si="0"/>
        <v>227175.99999999994</v>
      </c>
    </row>
    <row r="58" spans="1:11" outlineLevel="2" x14ac:dyDescent="0.25">
      <c r="A58" s="10">
        <v>41600</v>
      </c>
      <c r="B58" s="6">
        <v>15000</v>
      </c>
      <c r="C58" s="6">
        <v>12000</v>
      </c>
      <c r="D58" s="6">
        <v>8400</v>
      </c>
      <c r="E58" s="6">
        <v>4200</v>
      </c>
      <c r="F58" s="6">
        <v>4620</v>
      </c>
      <c r="G58" s="6">
        <v>7854</v>
      </c>
      <c r="H58" s="6">
        <v>9212</v>
      </c>
      <c r="I58" s="6">
        <v>11039</v>
      </c>
      <c r="J58" s="7">
        <v>12866</v>
      </c>
      <c r="K58" s="2">
        <f t="shared" si="0"/>
        <v>85191</v>
      </c>
    </row>
    <row r="59" spans="1:11" outlineLevel="2" x14ac:dyDescent="0.25">
      <c r="A59" s="10">
        <v>41607</v>
      </c>
      <c r="B59" s="6">
        <v>10000</v>
      </c>
      <c r="C59" s="6">
        <v>8000</v>
      </c>
      <c r="D59" s="6">
        <v>5600</v>
      </c>
      <c r="E59" s="6">
        <v>2800</v>
      </c>
      <c r="F59" s="6">
        <v>3080</v>
      </c>
      <c r="G59" s="6">
        <v>5236</v>
      </c>
      <c r="H59" s="6">
        <v>6141.3333333333303</v>
      </c>
      <c r="I59" s="6">
        <v>7359.3333333333303</v>
      </c>
      <c r="J59" s="7">
        <v>8577.3333333333303</v>
      </c>
      <c r="K59" s="2">
        <f t="shared" si="0"/>
        <v>56793.999999999985</v>
      </c>
    </row>
    <row r="60" spans="1:11" outlineLevel="1" x14ac:dyDescent="0.25">
      <c r="A60" s="12" t="s">
        <v>21</v>
      </c>
      <c r="B60" s="6">
        <f t="shared" ref="B60:J60" si="11">SUBTOTAL(9,B55:B59)</f>
        <v>115000</v>
      </c>
      <c r="C60" s="6">
        <f t="shared" si="11"/>
        <v>92000</v>
      </c>
      <c r="D60" s="6">
        <f t="shared" si="11"/>
        <v>64400</v>
      </c>
      <c r="E60" s="6">
        <f t="shared" si="11"/>
        <v>32200</v>
      </c>
      <c r="F60" s="6">
        <f t="shared" si="11"/>
        <v>35420</v>
      </c>
      <c r="G60" s="6">
        <f t="shared" si="11"/>
        <v>60214</v>
      </c>
      <c r="H60" s="6">
        <f t="shared" si="11"/>
        <v>70625.333333333256</v>
      </c>
      <c r="I60" s="6">
        <f t="shared" si="11"/>
        <v>84632.333333333256</v>
      </c>
      <c r="J60" s="7">
        <f t="shared" si="11"/>
        <v>98639.333333333256</v>
      </c>
      <c r="K60" s="2">
        <f t="shared" si="0"/>
        <v>653130.99999999977</v>
      </c>
    </row>
    <row r="61" spans="1:11" outlineLevel="2" x14ac:dyDescent="0.25">
      <c r="A61" s="10">
        <v>41614</v>
      </c>
      <c r="B61" s="6">
        <v>40000</v>
      </c>
      <c r="C61" s="6">
        <v>32000</v>
      </c>
      <c r="D61" s="6">
        <v>22400</v>
      </c>
      <c r="E61" s="6">
        <v>11200</v>
      </c>
      <c r="F61" s="6">
        <v>12320</v>
      </c>
      <c r="G61" s="6">
        <v>20944</v>
      </c>
      <c r="H61" s="6">
        <v>24565.333333333299</v>
      </c>
      <c r="I61" s="6">
        <v>29437.333333333299</v>
      </c>
      <c r="J61" s="7">
        <v>34309.333333333299</v>
      </c>
      <c r="K61" s="2">
        <f t="shared" si="0"/>
        <v>227175.99999999994</v>
      </c>
    </row>
    <row r="62" spans="1:11" outlineLevel="2" x14ac:dyDescent="0.25">
      <c r="A62" s="10">
        <v>41621</v>
      </c>
      <c r="B62" s="6">
        <v>15000</v>
      </c>
      <c r="C62" s="6">
        <v>12000</v>
      </c>
      <c r="D62" s="6">
        <v>8400</v>
      </c>
      <c r="E62" s="6">
        <v>4200</v>
      </c>
      <c r="F62" s="6">
        <v>4620</v>
      </c>
      <c r="G62" s="6">
        <v>7854</v>
      </c>
      <c r="H62" s="6">
        <v>9212</v>
      </c>
      <c r="I62" s="6">
        <v>11039</v>
      </c>
      <c r="J62" s="7">
        <v>12866</v>
      </c>
      <c r="K62" s="2">
        <f t="shared" si="0"/>
        <v>85191</v>
      </c>
    </row>
    <row r="63" spans="1:11" outlineLevel="2" x14ac:dyDescent="0.25">
      <c r="A63" s="10">
        <v>41628</v>
      </c>
      <c r="B63" s="6">
        <v>10000</v>
      </c>
      <c r="C63" s="6">
        <v>8000</v>
      </c>
      <c r="D63" s="6">
        <v>5600</v>
      </c>
      <c r="E63" s="6">
        <v>2800</v>
      </c>
      <c r="F63" s="6">
        <v>3080</v>
      </c>
      <c r="G63" s="6">
        <v>5236</v>
      </c>
      <c r="H63" s="6">
        <v>6141.3333333333303</v>
      </c>
      <c r="I63" s="6">
        <v>7359.3333333333303</v>
      </c>
      <c r="J63" s="7">
        <v>8577.3333333333303</v>
      </c>
      <c r="K63" s="2">
        <f t="shared" si="0"/>
        <v>56793.999999999985</v>
      </c>
    </row>
    <row r="64" spans="1:11" ht="15.75" outlineLevel="2" thickBot="1" x14ac:dyDescent="0.3">
      <c r="A64" s="11">
        <v>41635</v>
      </c>
      <c r="B64" s="8">
        <v>40000</v>
      </c>
      <c r="C64" s="8">
        <v>32000</v>
      </c>
      <c r="D64" s="8">
        <v>22400</v>
      </c>
      <c r="E64" s="8">
        <v>11200</v>
      </c>
      <c r="F64" s="8">
        <v>12320</v>
      </c>
      <c r="G64" s="8">
        <v>20944</v>
      </c>
      <c r="H64" s="8">
        <v>24565.333333333299</v>
      </c>
      <c r="I64" s="8">
        <v>29437.333333333299</v>
      </c>
      <c r="J64" s="9">
        <v>34309.333333333299</v>
      </c>
      <c r="K64" s="2">
        <f t="shared" si="0"/>
        <v>227175.99999999994</v>
      </c>
    </row>
    <row r="65" spans="1:11" outlineLevel="1" x14ac:dyDescent="0.25">
      <c r="A65" s="13" t="s">
        <v>22</v>
      </c>
      <c r="B65" s="6">
        <f t="shared" ref="B65:J65" si="12">SUBTOTAL(9,B61:B64)</f>
        <v>105000</v>
      </c>
      <c r="C65" s="6">
        <f t="shared" si="12"/>
        <v>84000</v>
      </c>
      <c r="D65" s="6">
        <f t="shared" si="12"/>
        <v>58800</v>
      </c>
      <c r="E65" s="6">
        <f t="shared" si="12"/>
        <v>29400</v>
      </c>
      <c r="F65" s="6">
        <f t="shared" si="12"/>
        <v>32340</v>
      </c>
      <c r="G65" s="6">
        <f t="shared" si="12"/>
        <v>54978</v>
      </c>
      <c r="H65" s="6">
        <f t="shared" si="12"/>
        <v>64483.999999999927</v>
      </c>
      <c r="I65" s="6">
        <f t="shared" si="12"/>
        <v>77272.999999999927</v>
      </c>
      <c r="J65" s="6">
        <f t="shared" si="12"/>
        <v>90061.999999999927</v>
      </c>
      <c r="K65" s="2">
        <f t="shared" si="0"/>
        <v>596336.99999999977</v>
      </c>
    </row>
    <row r="66" spans="1:11" x14ac:dyDescent="0.25">
      <c r="A66" s="13" t="s">
        <v>10</v>
      </c>
      <c r="B66" s="6">
        <f>_xlfn.IFNA(SUBTOTAL(9,B2:B64),"Please enter all values")</f>
        <v>1550000</v>
      </c>
      <c r="C66" s="6" t="str">
        <f t="shared" ref="C66:J66" si="13">_xlfn.IFNA(SUBTOTAL(9,C2:C64),"Please enter all values")</f>
        <v>Please enter all values</v>
      </c>
      <c r="D66" s="6" t="str">
        <f t="shared" si="13"/>
        <v>Please enter all values</v>
      </c>
      <c r="E66" s="6" t="str">
        <f t="shared" si="13"/>
        <v>Please enter all values</v>
      </c>
      <c r="F66" s="6" t="str">
        <f t="shared" si="13"/>
        <v>Please enter all values</v>
      </c>
      <c r="G66" s="6" t="str">
        <f t="shared" si="13"/>
        <v>Please enter all values</v>
      </c>
      <c r="H66" s="6">
        <f t="shared" si="13"/>
        <v>951906.66666666593</v>
      </c>
      <c r="I66" s="6">
        <f t="shared" si="13"/>
        <v>1140696.6666666658</v>
      </c>
      <c r="J66" s="6">
        <f t="shared" si="13"/>
        <v>1329486.6666666656</v>
      </c>
      <c r="K66" s="2">
        <f t="shared" si="0"/>
        <v>4972089.9999999981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sales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2017-09-23T13:54:52Z</dcterms:modified>
</cp:coreProperties>
</file>