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"/>
    </mc:Choice>
  </mc:AlternateContent>
  <bookViews>
    <workbookView xWindow="0" yWindow="0" windowWidth="28800" windowHeight="13013" firstSheet="13" activeTab="24"/>
  </bookViews>
  <sheets>
    <sheet name="Keyword Planner 2017-09-15 at 1" sheetId="1" r:id="rId1"/>
    <sheet name="sort" sheetId="2" r:id="rId2"/>
    <sheet name="vlookup" sheetId="4" r:id="rId3"/>
    <sheet name="sort 2" sheetId="5" r:id="rId4"/>
    <sheet name="filter" sheetId="6" r:id="rId5"/>
    <sheet name="adv filter" sheetId="9" r:id="rId6"/>
    <sheet name="adv filter 2" sheetId="8" r:id="rId7"/>
    <sheet name="flash fill" sheetId="11" r:id="rId8"/>
    <sheet name="remove duplicates" sheetId="13" r:id="rId9"/>
    <sheet name="Data Validation" sheetId="14" r:id="rId10"/>
    <sheet name="consolidate 1-1" sheetId="15" r:id="rId11"/>
    <sheet name="consolidate 1-2" sheetId="16" r:id="rId12"/>
    <sheet name="consolidated 1" sheetId="17" r:id="rId13"/>
    <sheet name="2017" sheetId="18" r:id="rId14"/>
    <sheet name="2018" sheetId="19" r:id="rId15"/>
    <sheet name="consolidated 2" sheetId="20" r:id="rId16"/>
    <sheet name="what if goal seek" sheetId="26" r:id="rId17"/>
    <sheet name="what if scenario" sheetId="27" r:id="rId18"/>
    <sheet name="Scenario Summary" sheetId="28" r:id="rId19"/>
    <sheet name="data table 1" sheetId="29" r:id="rId20"/>
    <sheet name="data table 2" sheetId="30" r:id="rId21"/>
    <sheet name="forecast" sheetId="31" r:id="rId22"/>
    <sheet name="group" sheetId="36" r:id="rId23"/>
    <sheet name="Sheet3" sheetId="37" r:id="rId24"/>
    <sheet name="subtotal" sheetId="38" r:id="rId25"/>
  </sheets>
  <definedNames>
    <definedName name="_xlnm._FilterDatabase" localSheetId="5" hidden="1">'adv filter'!$A$6:$C$10</definedName>
    <definedName name="_xlnm._FilterDatabase" localSheetId="4" hidden="1">filter!$A$1:$M$409</definedName>
    <definedName name="_xlnm._FilterDatabase" localSheetId="3" hidden="1">'sort 2'!$A$1:$M$409</definedName>
    <definedName name="_xlnm._FilterDatabase" localSheetId="2" hidden="1">vlookup!$A$1:$M$409</definedName>
    <definedName name="_xlnm.Criteria" localSheetId="5">'adv filter'!$A$1:$C$3</definedName>
    <definedName name="customers">#REF!</definedName>
  </definedNames>
  <calcPr calcId="162913"/>
</workbook>
</file>

<file path=xl/calcChain.xml><?xml version="1.0" encoding="utf-8"?>
<calcChain xmlns="http://schemas.openxmlformats.org/spreadsheetml/2006/main">
  <c r="B15" i="37" l="1"/>
  <c r="B16" i="37" s="1"/>
  <c r="B11" i="37"/>
  <c r="B9" i="37" l="1"/>
  <c r="B12" i="37" s="1"/>
  <c r="B18" i="37" s="1"/>
  <c r="E21" i="30"/>
  <c r="B8" i="29"/>
  <c r="B15" i="30"/>
  <c r="B16" i="30" s="1"/>
  <c r="B11" i="30"/>
  <c r="B15" i="27"/>
  <c r="B9" i="27" s="1"/>
  <c r="B11" i="27"/>
  <c r="B18" i="26"/>
  <c r="B11" i="26"/>
  <c r="B9" i="26"/>
  <c r="B15" i="26"/>
  <c r="C6" i="17"/>
  <c r="C7" i="17"/>
  <c r="C8" i="17"/>
  <c r="C5" i="17"/>
  <c r="B8" i="17"/>
  <c r="B6" i="17"/>
  <c r="B7" i="17"/>
  <c r="B5" i="17"/>
  <c r="B9" i="30" l="1"/>
  <c r="B12" i="30" s="1"/>
  <c r="B18" i="30" s="1"/>
  <c r="B12" i="27"/>
  <c r="B16" i="27"/>
  <c r="B16" i="26"/>
  <c r="B12" i="2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E393" i="6"/>
  <c r="E392" i="6"/>
  <c r="E391" i="6"/>
  <c r="E390" i="6"/>
  <c r="E389" i="6"/>
  <c r="E388" i="6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2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5" i="5"/>
  <c r="E34" i="5"/>
  <c r="E36" i="5"/>
  <c r="E37" i="5"/>
  <c r="E38" i="5"/>
  <c r="E39" i="5"/>
  <c r="E40" i="5"/>
  <c r="E41" i="5"/>
  <c r="E42" i="5"/>
  <c r="E44" i="5"/>
  <c r="E43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5" i="5"/>
  <c r="E6" i="5"/>
  <c r="E7" i="5"/>
  <c r="E8" i="5"/>
  <c r="E9" i="5"/>
  <c r="E10" i="5"/>
  <c r="E12" i="5"/>
  <c r="E11" i="5"/>
  <c r="E13" i="5"/>
  <c r="E14" i="5"/>
  <c r="E15" i="5"/>
  <c r="E16" i="5"/>
  <c r="E3" i="5"/>
  <c r="E4" i="5"/>
  <c r="E62" i="5"/>
  <c r="E63" i="5"/>
  <c r="E64" i="5"/>
  <c r="E66" i="5"/>
  <c r="E65" i="5"/>
  <c r="E67" i="5"/>
  <c r="E68" i="5"/>
  <c r="E70" i="5"/>
  <c r="E69" i="5"/>
  <c r="E71" i="5"/>
  <c r="E72" i="5"/>
  <c r="E73" i="5"/>
  <c r="E74" i="5"/>
  <c r="E75" i="5"/>
  <c r="E76" i="5"/>
  <c r="E77" i="5"/>
  <c r="E78" i="5"/>
  <c r="E81" i="5"/>
  <c r="E80" i="5"/>
  <c r="E79" i="5"/>
  <c r="E82" i="5"/>
  <c r="E83" i="5"/>
  <c r="E85" i="5"/>
  <c r="E84" i="5"/>
  <c r="E86" i="5"/>
  <c r="E87" i="5"/>
  <c r="E88" i="5"/>
  <c r="E89" i="5"/>
  <c r="E91" i="5"/>
  <c r="E90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7" i="5"/>
  <c r="E106" i="5"/>
  <c r="E109" i="5"/>
  <c r="E108" i="5"/>
  <c r="E110" i="5"/>
  <c r="E111" i="5"/>
  <c r="E112" i="5"/>
  <c r="E113" i="5"/>
  <c r="E114" i="5"/>
  <c r="E115" i="5"/>
  <c r="E116" i="5"/>
  <c r="E118" i="5"/>
  <c r="E117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6" i="5"/>
  <c r="E135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179" i="5"/>
  <c r="E180" i="5"/>
  <c r="E182" i="5"/>
  <c r="E181" i="5"/>
  <c r="E183" i="5"/>
  <c r="E185" i="5"/>
  <c r="E184" i="5"/>
  <c r="E188" i="5"/>
  <c r="E187" i="5"/>
  <c r="E186" i="5"/>
  <c r="E189" i="5"/>
  <c r="E190" i="5"/>
  <c r="E195" i="5"/>
  <c r="E194" i="5"/>
  <c r="E193" i="5"/>
  <c r="E192" i="5"/>
  <c r="E191" i="5"/>
  <c r="E196" i="5"/>
  <c r="E197" i="5"/>
  <c r="E200" i="5"/>
  <c r="E199" i="5"/>
  <c r="E198" i="5"/>
  <c r="E201" i="5"/>
  <c r="E202" i="5"/>
  <c r="E203" i="5"/>
  <c r="E204" i="5"/>
  <c r="E205" i="5"/>
  <c r="E206" i="5"/>
  <c r="E208" i="5"/>
  <c r="E207" i="5"/>
  <c r="E210" i="5"/>
  <c r="E209" i="5"/>
  <c r="E211" i="5"/>
  <c r="E212" i="5"/>
  <c r="E215" i="5"/>
  <c r="E214" i="5"/>
  <c r="E213" i="5"/>
  <c r="E216" i="5"/>
  <c r="E217" i="5"/>
  <c r="E218" i="5"/>
  <c r="E219" i="5"/>
  <c r="E221" i="5"/>
  <c r="E220" i="5"/>
  <c r="E222" i="5"/>
  <c r="E223" i="5"/>
  <c r="E225" i="5"/>
  <c r="E224" i="5"/>
  <c r="E226" i="5"/>
  <c r="E228" i="5"/>
  <c r="E227" i="5"/>
  <c r="E229" i="5"/>
  <c r="E230" i="5"/>
  <c r="E232" i="5"/>
  <c r="E231" i="5"/>
  <c r="E233" i="5"/>
  <c r="E234" i="5"/>
  <c r="E235" i="5"/>
  <c r="E236" i="5"/>
  <c r="E238" i="5"/>
  <c r="E237" i="5"/>
  <c r="E239" i="5"/>
  <c r="E240" i="5"/>
  <c r="E242" i="5"/>
  <c r="E241" i="5"/>
  <c r="E243" i="5"/>
  <c r="E244" i="5"/>
  <c r="E245" i="5"/>
  <c r="E246" i="5"/>
  <c r="E247" i="5"/>
  <c r="E248" i="5"/>
  <c r="E249" i="5"/>
  <c r="E250" i="5"/>
  <c r="E252" i="5"/>
  <c r="E251" i="5"/>
  <c r="E253" i="5"/>
  <c r="E254" i="5"/>
  <c r="E256" i="5"/>
  <c r="E255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70" i="5"/>
  <c r="E269" i="5"/>
  <c r="E271" i="5"/>
  <c r="E273" i="5"/>
  <c r="E272" i="5"/>
  <c r="E274" i="5"/>
  <c r="E275" i="5"/>
  <c r="E276" i="5"/>
  <c r="E277" i="5"/>
  <c r="E278" i="5"/>
  <c r="E281" i="5"/>
  <c r="E280" i="5"/>
  <c r="E279" i="5"/>
  <c r="E282" i="5"/>
  <c r="E283" i="5"/>
  <c r="E284" i="5"/>
  <c r="E285" i="5"/>
  <c r="E287" i="5"/>
  <c r="E286" i="5"/>
  <c r="E288" i="5"/>
  <c r="E289" i="5"/>
  <c r="E290" i="5"/>
  <c r="E291" i="5"/>
  <c r="E292" i="5"/>
  <c r="E293" i="5"/>
  <c r="E294" i="5"/>
  <c r="E295" i="5"/>
  <c r="E296" i="5"/>
  <c r="E297" i="5"/>
  <c r="E299" i="5"/>
  <c r="E298" i="5"/>
  <c r="E301" i="5"/>
  <c r="E300" i="5"/>
  <c r="E302" i="5"/>
  <c r="E303" i="5"/>
  <c r="E304" i="5"/>
  <c r="E305" i="5"/>
  <c r="E306" i="5"/>
  <c r="E307" i="5"/>
  <c r="E308" i="5"/>
  <c r="E309" i="5"/>
  <c r="E310" i="5"/>
  <c r="E311" i="5"/>
  <c r="E313" i="5"/>
  <c r="E312" i="5"/>
  <c r="E314" i="5"/>
  <c r="E315" i="5"/>
  <c r="E317" i="5"/>
  <c r="E316" i="5"/>
  <c r="E318" i="5"/>
  <c r="E319" i="5"/>
  <c r="E320" i="5"/>
  <c r="E323" i="5"/>
  <c r="E322" i="5"/>
  <c r="E321" i="5"/>
  <c r="E325" i="5"/>
  <c r="E324" i="5"/>
  <c r="E326" i="5"/>
  <c r="E327" i="5"/>
  <c r="E329" i="5"/>
  <c r="E328" i="5"/>
  <c r="E331" i="5"/>
  <c r="E330" i="5"/>
  <c r="E333" i="5"/>
  <c r="E332" i="5"/>
  <c r="E334" i="5"/>
  <c r="E335" i="5"/>
  <c r="E336" i="5"/>
  <c r="E337" i="5"/>
  <c r="E338" i="5"/>
  <c r="E340" i="5"/>
  <c r="E339" i="5"/>
  <c r="E341" i="5"/>
  <c r="E342" i="5"/>
  <c r="E343" i="5"/>
  <c r="E344" i="5"/>
  <c r="E346" i="5"/>
  <c r="E345" i="5"/>
  <c r="E347" i="5"/>
  <c r="E348" i="5"/>
  <c r="E349" i="5"/>
  <c r="E351" i="5"/>
  <c r="E350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90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409" i="4"/>
  <c r="B18" i="27" l="1"/>
</calcChain>
</file>

<file path=xl/sharedStrings.xml><?xml version="1.0" encoding="utf-8"?>
<sst xmlns="http://schemas.openxmlformats.org/spreadsheetml/2006/main" count="15132" uniqueCount="626">
  <si>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</si>
  <si>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</si>
  <si>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</si>
  <si>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</si>
  <si>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</si>
  <si>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</si>
  <si>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</si>
  <si>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</si>
  <si>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</si>
  <si>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</si>
  <si>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</si>
  <si>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</si>
  <si>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</si>
  <si>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learn excel online</t>
  </si>
  <si>
    <t>USD</t>
  </si>
  <si>
    <t>1K – 10K</t>
  </si>
  <si>
    <t>Y</t>
  </si>
  <si>
    <t>N</t>
  </si>
  <si>
    <t>Keyword Ideas</t>
  </si>
  <si>
    <t>advanced excel training</t>
  </si>
  <si>
    <t>advanced excel course</t>
  </si>
  <si>
    <t>advanced excel</t>
  </si>
  <si>
    <t>10K – 100K</t>
  </si>
  <si>
    <t>best way to learn excel online</t>
  </si>
  <si>
    <t>learn advanced excel</t>
  </si>
  <si>
    <t>advanced excel course online</t>
  </si>
  <si>
    <t>100 – 1K</t>
  </si>
  <si>
    <t>best excel training</t>
  </si>
  <si>
    <t>microsoft excel for dummies</t>
  </si>
  <si>
    <t>excel 2010 tutorial</t>
  </si>
  <si>
    <t>advanced excel tutorial</t>
  </si>
  <si>
    <t>how to learn ms excel</t>
  </si>
  <si>
    <t>best online excel training</t>
  </si>
  <si>
    <t>learn excel 2010</t>
  </si>
  <si>
    <t>how to learn excel fast</t>
  </si>
  <si>
    <t>advanced excel training online</t>
  </si>
  <si>
    <t>learn advanced excel online</t>
  </si>
  <si>
    <t>how to learn excel 2010</t>
  </si>
  <si>
    <t>best online excel courses</t>
  </si>
  <si>
    <t>excel tutorial for beginners</t>
  </si>
  <si>
    <t>microsoft excel 2010 training</t>
  </si>
  <si>
    <t>excel 2007 tutorial</t>
  </si>
  <si>
    <t>excel spreadsheet courses</t>
  </si>
  <si>
    <t>excel 2010 training</t>
  </si>
  <si>
    <t>best excel courses</t>
  </si>
  <si>
    <t>microsoft excel 2010 tutorial</t>
  </si>
  <si>
    <t>microsoft excel tutorial for beginners</t>
  </si>
  <si>
    <t>advanced excel classes</t>
  </si>
  <si>
    <t>learn excel formulas</t>
  </si>
  <si>
    <t>how to learn excel 2007</t>
  </si>
  <si>
    <t>excel vba tutorial</t>
  </si>
  <si>
    <t>advanced microsoft excel training</t>
  </si>
  <si>
    <t>excel spreadsheet tutorial</t>
  </si>
  <si>
    <t>how to learn excel 2013</t>
  </si>
  <si>
    <t>microsoft excel online</t>
  </si>
  <si>
    <t>learn ms excel online</t>
  </si>
  <si>
    <t>learn vba excel</t>
  </si>
  <si>
    <t>microsoft office excel tutorial</t>
  </si>
  <si>
    <t>excel basics</t>
  </si>
  <si>
    <t>excel 2016 tutorial</t>
  </si>
  <si>
    <t>advanced excel training courses</t>
  </si>
  <si>
    <t>excel for dummies online</t>
  </si>
  <si>
    <t>excel video</t>
  </si>
  <si>
    <t>learn macros in excel</t>
  </si>
  <si>
    <t>microsoft excel basics</t>
  </si>
  <si>
    <t>excel 2010 online training</t>
  </si>
  <si>
    <t>10 – 100</t>
  </si>
  <si>
    <t>microsoft excel advanced tutorial</t>
  </si>
  <si>
    <t>excel macro tutorial</t>
  </si>
  <si>
    <t>advanced excel training videos</t>
  </si>
  <si>
    <t>advanced excel classes online</t>
  </si>
  <si>
    <t>how to learn excel formulas</t>
  </si>
  <si>
    <t>ms excel basics</t>
  </si>
  <si>
    <t>microsoft office excel training</t>
  </si>
  <si>
    <t>microsoft excel 2007 tutorial</t>
  </si>
  <si>
    <t>excel spreadsheet courses online</t>
  </si>
  <si>
    <t>microsoft excel training seminars</t>
  </si>
  <si>
    <t>excel training program</t>
  </si>
  <si>
    <t>how can i learn excel</t>
  </si>
  <si>
    <t>i want to learn excel</t>
  </si>
  <si>
    <t>advanced excel skills</t>
  </si>
  <si>
    <t>basic excel course online</t>
  </si>
  <si>
    <t>learn excel 2007</t>
  </si>
  <si>
    <t>hands on excel training</t>
  </si>
  <si>
    <t>best microsoft excel training</t>
  </si>
  <si>
    <t>learn excel quickly</t>
  </si>
  <si>
    <t>want to learn excel</t>
  </si>
  <si>
    <t>advanced excel online</t>
  </si>
  <si>
    <t>excel in computer training</t>
  </si>
  <si>
    <t>windows excel tutorial</t>
  </si>
  <si>
    <t>learn microsoft excel 2010</t>
  </si>
  <si>
    <t>microsoft word and excel training</t>
  </si>
  <si>
    <t>where to take excel classes</t>
  </si>
  <si>
    <t>where to learn excel</t>
  </si>
  <si>
    <t>computer excel course</t>
  </si>
  <si>
    <t>learning excel course</t>
  </si>
  <si>
    <t>ms excel 2010 tutorial</t>
  </si>
  <si>
    <t>excel for dummies</t>
  </si>
  <si>
    <t>microsoft excel 2016 tutorial</t>
  </si>
  <si>
    <t>excel exercises online</t>
  </si>
  <si>
    <t>windows excel training</t>
  </si>
  <si>
    <t>word excel tutorial</t>
  </si>
  <si>
    <t>how to learn excel at home</t>
  </si>
  <si>
    <t>training for excel basic and advanced</t>
  </si>
  <si>
    <t>intermediate excel course online</t>
  </si>
  <si>
    <t>best online excel classes</t>
  </si>
  <si>
    <t>learn excel online course</t>
  </si>
  <si>
    <t>ms excel training videos</t>
  </si>
  <si>
    <t>learn microsoft excel 2007</t>
  </si>
  <si>
    <t>where can i take an excel class</t>
  </si>
  <si>
    <t>excel training material</t>
  </si>
  <si>
    <t>excel pivot table training</t>
  </si>
  <si>
    <t>best excel training courses</t>
  </si>
  <si>
    <t>free excel courses</t>
  </si>
  <si>
    <t>learn excel 2010 online</t>
  </si>
  <si>
    <t>word and excel training</t>
  </si>
  <si>
    <t>learn excel programming</t>
  </si>
  <si>
    <t>microsoft excel online tutorial</t>
  </si>
  <si>
    <t>advanced ms excel</t>
  </si>
  <si>
    <t>excel full course</t>
  </si>
  <si>
    <t>learn ms excel 2007</t>
  </si>
  <si>
    <t>best excel tutorial online</t>
  </si>
  <si>
    <t>excel 2007 training</t>
  </si>
  <si>
    <t>learn complete excel</t>
  </si>
  <si>
    <t>online excel classes 2016</t>
  </si>
  <si>
    <t>excel training tutorial</t>
  </si>
  <si>
    <t>excel computer courses online</t>
  </si>
  <si>
    <t>basic excel training online</t>
  </si>
  <si>
    <t>excel computer classes online</t>
  </si>
  <si>
    <t>excel master course</t>
  </si>
  <si>
    <t>excel short courses</t>
  </si>
  <si>
    <t>microsoft excel 2007 training</t>
  </si>
  <si>
    <t>advanced ms excel training</t>
  </si>
  <si>
    <t>excel 2007 online training</t>
  </si>
  <si>
    <t>beginner excel classes</t>
  </si>
  <si>
    <t>excel online tutorial for beginners</t>
  </si>
  <si>
    <t>excel macro training</t>
  </si>
  <si>
    <t>complete excel course</t>
  </si>
  <si>
    <t>where can i learn excel</t>
  </si>
  <si>
    <t>best online advanced excel course</t>
  </si>
  <si>
    <t>excel lessons for beginners</t>
  </si>
  <si>
    <t>online courses to learn excel</t>
  </si>
  <si>
    <t>weekend excel classes</t>
  </si>
  <si>
    <t>teach excel</t>
  </si>
  <si>
    <t>free online excel training</t>
  </si>
  <si>
    <t>excel learning tutorial</t>
  </si>
  <si>
    <t>basic excel classes online</t>
  </si>
  <si>
    <t>excel programming tutorial</t>
  </si>
  <si>
    <t>microsoft office excel training online</t>
  </si>
  <si>
    <t>to learn excel online</t>
  </si>
  <si>
    <t>microsoft excel seminars</t>
  </si>
  <si>
    <t>advanced excel online tutorial</t>
  </si>
  <si>
    <t>free excel training</t>
  </si>
  <si>
    <t>complete excel tutorial</t>
  </si>
  <si>
    <t>ms office excel tutorial</t>
  </si>
  <si>
    <t>word excel training</t>
  </si>
  <si>
    <t>excel short courses online</t>
  </si>
  <si>
    <t>corporate excel training</t>
  </si>
  <si>
    <t>how to learn complete excel</t>
  </si>
  <si>
    <t>excel advanced online course</t>
  </si>
  <si>
    <t>best online microsoft excel training</t>
  </si>
  <si>
    <t>excel 2010 training courses</t>
  </si>
  <si>
    <t>courses to learn excel</t>
  </si>
  <si>
    <t>how to learn ms excel online</t>
  </si>
  <si>
    <t>online excel sheet</t>
  </si>
  <si>
    <t>advanced excel training classes</t>
  </si>
  <si>
    <t>how to learn basic excel</t>
  </si>
  <si>
    <t>best website to learn excel</t>
  </si>
  <si>
    <t>microsoft excel advanced course</t>
  </si>
  <si>
    <t>excel training seminars</t>
  </si>
  <si>
    <t>microsoft excel</t>
  </si>
  <si>
    <t>100K – 1M</t>
  </si>
  <si>
    <t>microsoft excel e learning</t>
  </si>
  <si>
    <t>excel macro course</t>
  </si>
  <si>
    <t>best place to learn excel</t>
  </si>
  <si>
    <t>best site to learn excel</t>
  </si>
  <si>
    <t>free excel tutorial</t>
  </si>
  <si>
    <t>how to learn advanced excel online</t>
  </si>
  <si>
    <t>microsoft excel help</t>
  </si>
  <si>
    <t>office excel tutorial</t>
  </si>
  <si>
    <t>basic excel lessons</t>
  </si>
  <si>
    <t>windows excel courses</t>
  </si>
  <si>
    <t>how can i learn excel online</t>
  </si>
  <si>
    <t>excel courses online free</t>
  </si>
  <si>
    <t>learn excel online free</t>
  </si>
  <si>
    <t>take excel classes online</t>
  </si>
  <si>
    <t>where to learn excel online</t>
  </si>
  <si>
    <t>ms excel online tutorial</t>
  </si>
  <si>
    <t>courses to learn microsoft excel</t>
  </si>
  <si>
    <t>online excel advanced course</t>
  </si>
  <si>
    <t>excel 2016 training</t>
  </si>
  <si>
    <t>how to use excel course</t>
  </si>
  <si>
    <t>want to learn advance excel</t>
  </si>
  <si>
    <t>online excel training for beginners</t>
  </si>
  <si>
    <t>learn excel 2007 online</t>
  </si>
  <si>
    <t>how to learn excel in computer</t>
  </si>
  <si>
    <t>where can i learn microsoft excel</t>
  </si>
  <si>
    <t>advanced excel learning videos</t>
  </si>
  <si>
    <t>how to learn excel quickly online</t>
  </si>
  <si>
    <t>teaching microsoft excel</t>
  </si>
  <si>
    <t>ms excel lessons</t>
  </si>
  <si>
    <t>learning excel for beginners</t>
  </si>
  <si>
    <t>ms excel for beginners</t>
  </si>
  <si>
    <t>learning excel spreadsheets</t>
  </si>
  <si>
    <t>free excel program</t>
  </si>
  <si>
    <t>microsoft office excel 2007 tutorial</t>
  </si>
  <si>
    <t>micro excel tutorial</t>
  </si>
  <si>
    <t>excel full tutorial</t>
  </si>
  <si>
    <t>learn computer excel</t>
  </si>
  <si>
    <t>microsoft excel tutorial video</t>
  </si>
  <si>
    <t>ms office excel training</t>
  </si>
  <si>
    <t>excel 2010 course</t>
  </si>
  <si>
    <t>microsoft office excel learning</t>
  </si>
  <si>
    <t>top online excel courses</t>
  </si>
  <si>
    <t>excel formulas tutorial</t>
  </si>
  <si>
    <t>office excel training</t>
  </si>
  <si>
    <t>learning xl microsoft</t>
  </si>
  <si>
    <t>advanced microsoft excel</t>
  </si>
  <si>
    <t>excel tuition classes</t>
  </si>
  <si>
    <t>microsoft excel tuition online</t>
  </si>
  <si>
    <t>microsoft excel spreadsheet tutorial</t>
  </si>
  <si>
    <t>learn excel free</t>
  </si>
  <si>
    <t>i want to learn ms excel</t>
  </si>
  <si>
    <t>web based excel training</t>
  </si>
  <si>
    <t>learn spreadsheets</t>
  </si>
  <si>
    <t>excel help</t>
  </si>
  <si>
    <t>ms excel 2010 training</t>
  </si>
  <si>
    <t>excel workshop</t>
  </si>
  <si>
    <t>spreadsheet tutorial</t>
  </si>
  <si>
    <t>intermediate excel classes online</t>
  </si>
  <si>
    <t>i want to learn microsoft excel</t>
  </si>
  <si>
    <t>microsoft excel tuition</t>
  </si>
  <si>
    <t>learn excel at home</t>
  </si>
  <si>
    <t>best way to learn microsoft excel</t>
  </si>
  <si>
    <t>e learning excel training</t>
  </si>
  <si>
    <t>where can i learn excel online</t>
  </si>
  <si>
    <t>advanced excel learning tutorial</t>
  </si>
  <si>
    <t>ms excel tutorial for beginners</t>
  </si>
  <si>
    <t>where can i take an excel course</t>
  </si>
  <si>
    <t>xl learning</t>
  </si>
  <si>
    <t>microsoft excel training for beginners</t>
  </si>
  <si>
    <t>the best online excel course</t>
  </si>
  <si>
    <t>microsoft excel basic tutorial</t>
  </si>
  <si>
    <t>interactive online excel training</t>
  </si>
  <si>
    <t>what to learn in excel</t>
  </si>
  <si>
    <t>microsoft excel basics for beginners</t>
  </si>
  <si>
    <t>intermediate excel</t>
  </si>
  <si>
    <t>excel tuition online</t>
  </si>
  <si>
    <t>online excel learning sites</t>
  </si>
  <si>
    <t>microsoft excel free</t>
  </si>
  <si>
    <t>advanced excel formulas</t>
  </si>
  <si>
    <t>excel instructional videos</t>
  </si>
  <si>
    <t>where can i take microsoft excel courses</t>
  </si>
  <si>
    <t>tutorial on how to use excel</t>
  </si>
  <si>
    <t>excel 2010 classes</t>
  </si>
  <si>
    <t>excel tutorial for dummies</t>
  </si>
  <si>
    <t>microsoft and excel classes</t>
  </si>
  <si>
    <t>complete excel tutorial video</t>
  </si>
  <si>
    <t>need to learn excel</t>
  </si>
  <si>
    <t>learning microsoft excel for beginners</t>
  </si>
  <si>
    <t>intermediate excel training online</t>
  </si>
  <si>
    <t>excel courses programs</t>
  </si>
  <si>
    <t>free online excel course with certificates</t>
  </si>
  <si>
    <t>microsoft excel training tutorials</t>
  </si>
  <si>
    <t>excel skills</t>
  </si>
  <si>
    <t>microsoft excel spreadsheet training</t>
  </si>
  <si>
    <t>ms excel learning video</t>
  </si>
  <si>
    <t>excel tutorial online training</t>
  </si>
  <si>
    <t>microsoft excel 2007</t>
  </si>
  <si>
    <t>free excel</t>
  </si>
  <si>
    <t>ms excel complete tutorial</t>
  </si>
  <si>
    <t>excel learning sites</t>
  </si>
  <si>
    <t>spreadsheet courses</t>
  </si>
  <si>
    <t>microsoft excel learning videos</t>
  </si>
  <si>
    <t>excel online free</t>
  </si>
  <si>
    <t>excel learning programs</t>
  </si>
  <si>
    <t>how to use excel 2010</t>
  </si>
  <si>
    <t>excel learning website</t>
  </si>
  <si>
    <t>excel video course</t>
  </si>
  <si>
    <t>excel 2007</t>
  </si>
  <si>
    <t>ms excel online</t>
  </si>
  <si>
    <t>top rated online excel training</t>
  </si>
  <si>
    <t>excel tutorial classes</t>
  </si>
  <si>
    <t>ms excel</t>
  </si>
  <si>
    <t>free microsoft excel training</t>
  </si>
  <si>
    <t>i want to learn how to use microsoft excel</t>
  </si>
  <si>
    <t>microsoft excel training program</t>
  </si>
  <si>
    <t>best excel tutorial websites</t>
  </si>
  <si>
    <t>excel онлайн</t>
  </si>
  <si>
    <t>excel graph tutorial</t>
  </si>
  <si>
    <t>excel</t>
  </si>
  <si>
    <t>1M – 10M</t>
  </si>
  <si>
    <t>spreadsheet training</t>
  </si>
  <si>
    <t>excel in learning</t>
  </si>
  <si>
    <t>excel self training</t>
  </si>
  <si>
    <t>master excel online</t>
  </si>
  <si>
    <t>take an excel class</t>
  </si>
  <si>
    <t>excel chart tutorial</t>
  </si>
  <si>
    <t>how to learn excel for beginners</t>
  </si>
  <si>
    <t>free excel classes</t>
  </si>
  <si>
    <t>online advanced microsoft excel training</t>
  </si>
  <si>
    <t>basic excel exercises</t>
  </si>
  <si>
    <t>learn and excel</t>
  </si>
  <si>
    <t>basic excel training course</t>
  </si>
  <si>
    <t>how to use excel tutorial</t>
  </si>
  <si>
    <t>how to learn excel on your own</t>
  </si>
  <si>
    <t>microsoft and excel training</t>
  </si>
  <si>
    <t>xl spreadsheets for dummies</t>
  </si>
  <si>
    <t>microsoft excel 2016 training</t>
  </si>
  <si>
    <t>microsoft excel lessons for beginners</t>
  </si>
  <si>
    <t>excel skills course</t>
  </si>
  <si>
    <t>microsoft word excel tutorial</t>
  </si>
  <si>
    <t>online excel classes free</t>
  </si>
  <si>
    <t>free online excel training for beginners</t>
  </si>
  <si>
    <t>excel 2007 course</t>
  </si>
  <si>
    <t>word excel online training</t>
  </si>
  <si>
    <t>excel qualification online</t>
  </si>
  <si>
    <t>exel online</t>
  </si>
  <si>
    <t>microsoft excel training online free</t>
  </si>
  <si>
    <t>microsoft excel online training video</t>
  </si>
  <si>
    <t>microsoft and excel courses</t>
  </si>
  <si>
    <t>excel seminars</t>
  </si>
  <si>
    <t>excel training books</t>
  </si>
  <si>
    <t>excel practice</t>
  </si>
  <si>
    <t>excel exercises</t>
  </si>
  <si>
    <t>how to learn office xl</t>
  </si>
  <si>
    <t>excel training cd</t>
  </si>
  <si>
    <t>microsoft office excel courses online</t>
  </si>
  <si>
    <t>online course for excel microsoft</t>
  </si>
  <si>
    <t>xl tutorial</t>
  </si>
  <si>
    <t>learn excel full</t>
  </si>
  <si>
    <t>intermediate excel tutorial</t>
  </si>
  <si>
    <t>how to learn ms excel at home</t>
  </si>
  <si>
    <t>excel training by microsoft</t>
  </si>
  <si>
    <t>learn excel quick and easy</t>
  </si>
  <si>
    <t>windows excel online courses</t>
  </si>
  <si>
    <t>how to learn microsoft excel fast</t>
  </si>
  <si>
    <t>learn excel from scratch</t>
  </si>
  <si>
    <t>advanced excel course online free</t>
  </si>
  <si>
    <t>microsoft excel pivot table training</t>
  </si>
  <si>
    <t>basic excel for beginners</t>
  </si>
  <si>
    <t>master excel training</t>
  </si>
  <si>
    <t>excel formulas</t>
  </si>
  <si>
    <t>excel basic tutorial for beginners</t>
  </si>
  <si>
    <t>online advanced ms excel training</t>
  </si>
  <si>
    <t>excel web training</t>
  </si>
  <si>
    <t>microsoft excel for beginners video</t>
  </si>
  <si>
    <t>tutorial on how to use microsoft excel</t>
  </si>
  <si>
    <t>excell for training</t>
  </si>
  <si>
    <t>practice excel online</t>
  </si>
  <si>
    <t>best ms excel tutorial</t>
  </si>
  <si>
    <t>excel computer program tutorial</t>
  </si>
  <si>
    <t>how to learn windows excel</t>
  </si>
  <si>
    <t>microsoft xl tutorial</t>
  </si>
  <si>
    <t>excel 2003 tutorial</t>
  </si>
  <si>
    <t>learn windows excel</t>
  </si>
  <si>
    <t>learn xl office</t>
  </si>
  <si>
    <t>ms excel 2007 training</t>
  </si>
  <si>
    <t>what to learn in microsoft excel</t>
  </si>
  <si>
    <t>how can i learn to use microsoft excel</t>
  </si>
  <si>
    <t>microsoft excel macro tutorial</t>
  </si>
  <si>
    <t>video tutorial on how to use microsoft excel</t>
  </si>
  <si>
    <t>excel tips and tricks</t>
  </si>
  <si>
    <t>xcel online</t>
  </si>
  <si>
    <t>ms excel basic tutorial</t>
  </si>
  <si>
    <t>free advanced excel training</t>
  </si>
  <si>
    <t>microsoft excel full tutorial</t>
  </si>
  <si>
    <t>free excel courses for beginners</t>
  </si>
  <si>
    <t>excel online help</t>
  </si>
  <si>
    <t>online advanced microsoft excel course</t>
  </si>
  <si>
    <t>microsoft excel guide</t>
  </si>
  <si>
    <t>learn excel from beginning</t>
  </si>
  <si>
    <t>ms excel help</t>
  </si>
  <si>
    <t>interactive microsoft excel tutorial</t>
  </si>
  <si>
    <t>how to learn xl sheet</t>
  </si>
  <si>
    <t>microsoft excel training online tutorial</t>
  </si>
  <si>
    <t>basic tutorial on excel</t>
  </si>
  <si>
    <t>how to use microsoft excel tutorial</t>
  </si>
  <si>
    <t>microsoft excel courses online free</t>
  </si>
  <si>
    <t>how to use excel video tutorial</t>
  </si>
  <si>
    <t>how to use excel spreadsheet for dummies</t>
  </si>
  <si>
    <t>teaching excel basics</t>
  </si>
  <si>
    <t>microsoft excel lessons online</t>
  </si>
  <si>
    <t>word and excel tutorials</t>
  </si>
  <si>
    <t>xl spreadsheet tutorial</t>
  </si>
  <si>
    <t>microsoft excel learning course</t>
  </si>
  <si>
    <t>microsoft word excel training</t>
  </si>
  <si>
    <t>microsoft 2016 excel tutorial</t>
  </si>
  <si>
    <t>how to use excel 2007</t>
  </si>
  <si>
    <t>excel professional tutorial</t>
  </si>
  <si>
    <t>ms excel full course</t>
  </si>
  <si>
    <t>microsoft word and excel tutorials</t>
  </si>
  <si>
    <t>ms excel spreadsheet tutorial</t>
  </si>
  <si>
    <t>ms xl tutorial</t>
  </si>
  <si>
    <t>ms excel full tutorial</t>
  </si>
  <si>
    <t>best microsoft excel tutorial</t>
  </si>
  <si>
    <t>how to learn excel for free</t>
  </si>
  <si>
    <t>microsoft excel free tutorial</t>
  </si>
  <si>
    <t>microsoft office excel lessons</t>
  </si>
  <si>
    <t>i need to learn microsoft excel</t>
  </si>
  <si>
    <t>i want to learn microsoft excel online</t>
  </si>
  <si>
    <t>excel learning book</t>
  </si>
  <si>
    <t>advanced excel training online free</t>
  </si>
  <si>
    <t>microsoft com excel training</t>
  </si>
  <si>
    <t>эксель</t>
  </si>
  <si>
    <t>ms excel 2007 tutorial</t>
  </si>
  <si>
    <t>ms excel e learning</t>
  </si>
  <si>
    <t>free online excel training courses</t>
  </si>
  <si>
    <t>microsoft excel learning center</t>
  </si>
  <si>
    <t>about microsoft excel</t>
  </si>
  <si>
    <t>learn complete ms excel</t>
  </si>
  <si>
    <t>xl sheet learning</t>
  </si>
  <si>
    <t>learn excel functions</t>
  </si>
  <si>
    <t>how to learn excel online free</t>
  </si>
  <si>
    <t>excel training courses free</t>
  </si>
  <si>
    <t>microsoft excel exercises</t>
  </si>
  <si>
    <t>free excel classes for beginners</t>
  </si>
  <si>
    <t>free excel lessons</t>
  </si>
  <si>
    <t>advanced excel courses free</t>
  </si>
  <si>
    <t>microsoft excel self learning</t>
  </si>
  <si>
    <t>learn excel 2003</t>
  </si>
  <si>
    <t>microsoft excel classes online free</t>
  </si>
  <si>
    <t>free online excel tutorial</t>
  </si>
  <si>
    <t>teach yourself excel online</t>
  </si>
  <si>
    <t>microsoft excel training courses online free</t>
  </si>
  <si>
    <t>teach ms excel</t>
  </si>
  <si>
    <t>microsoft office excel online tutorial</t>
  </si>
  <si>
    <t>excel spreadsheet tutorial 2016</t>
  </si>
  <si>
    <t>free online excel course beginners</t>
  </si>
  <si>
    <t>excel lessons online free</t>
  </si>
  <si>
    <t>free microsoft excel courses online certificate</t>
  </si>
  <si>
    <t xml:space="preserve"> </t>
  </si>
  <si>
    <t xml:space="preserve">                               </t>
  </si>
  <si>
    <t>Type</t>
  </si>
  <si>
    <t>Salesperson</t>
  </si>
  <si>
    <t>Sales</t>
  </si>
  <si>
    <t>Beverages</t>
  </si>
  <si>
    <t>Suyama</t>
  </si>
  <si>
    <t>Meat</t>
  </si>
  <si>
    <t>Davolio</t>
  </si>
  <si>
    <t>produce</t>
  </si>
  <si>
    <t>Buchanan</t>
  </si>
  <si>
    <t>Produce</t>
  </si>
  <si>
    <t>&gt;5500</t>
  </si>
  <si>
    <t>Last Name</t>
  </si>
  <si>
    <t>First Name</t>
  </si>
  <si>
    <t>Name</t>
  </si>
  <si>
    <t>David</t>
  </si>
  <si>
    <t>Aardsma</t>
  </si>
  <si>
    <t>Hank</t>
  </si>
  <si>
    <t>Aaron+</t>
  </si>
  <si>
    <t>Tommie</t>
  </si>
  <si>
    <t>Aaron</t>
  </si>
  <si>
    <t>Don</t>
  </si>
  <si>
    <t>Aase</t>
  </si>
  <si>
    <t>Andy</t>
  </si>
  <si>
    <t>Abad</t>
  </si>
  <si>
    <t>Fernando</t>
  </si>
  <si>
    <t>John</t>
  </si>
  <si>
    <t>Abadie</t>
  </si>
  <si>
    <t>Ed</t>
  </si>
  <si>
    <t>Abbaticchio</t>
  </si>
  <si>
    <t>Bert</t>
  </si>
  <si>
    <t>Abbey</t>
  </si>
  <si>
    <t>Charlie</t>
  </si>
  <si>
    <t>Dan</t>
  </si>
  <si>
    <t>Abbott</t>
  </si>
  <si>
    <t>Fred</t>
  </si>
  <si>
    <t>Glenn</t>
  </si>
  <si>
    <t>David Aardsma</t>
  </si>
  <si>
    <t>Tommie Aaron</t>
  </si>
  <si>
    <t>Hank Aaron+</t>
  </si>
  <si>
    <t>Don Aase</t>
  </si>
  <si>
    <t>Andy Abad</t>
  </si>
  <si>
    <t>Fernando Abad</t>
  </si>
  <si>
    <t>John Abadie</t>
  </si>
  <si>
    <t>Ed Abbaticchio</t>
  </si>
  <si>
    <t>Bert Abbey</t>
  </si>
  <si>
    <t>Charlie Abbey</t>
  </si>
  <si>
    <t>Dan Abbott</t>
  </si>
  <si>
    <t>Fred Abbott</t>
  </si>
  <si>
    <t>Glenn Abbott</t>
  </si>
  <si>
    <t>Age</t>
  </si>
  <si>
    <t>store 1</t>
  </si>
  <si>
    <t>store 2</t>
  </si>
  <si>
    <t>Linking to other data</t>
  </si>
  <si>
    <t>jan</t>
  </si>
  <si>
    <t>feb</t>
  </si>
  <si>
    <t>mar</t>
  </si>
  <si>
    <t>apr</t>
  </si>
  <si>
    <t>store 3</t>
  </si>
  <si>
    <t>store 4</t>
  </si>
  <si>
    <t>2017 &amp; 2018 Average per store</t>
  </si>
  <si>
    <t>Profit</t>
  </si>
  <si>
    <t>Video Course</t>
  </si>
  <si>
    <t>Costs</t>
  </si>
  <si>
    <t>Teacher</t>
  </si>
  <si>
    <t>Editing</t>
  </si>
  <si>
    <t>Streaming</t>
  </si>
  <si>
    <t>Revenue</t>
  </si>
  <si>
    <t>Price</t>
  </si>
  <si>
    <t>Customers</t>
  </si>
  <si>
    <t>Total Revenue</t>
  </si>
  <si>
    <t>Total Costs</t>
  </si>
  <si>
    <t>Course</t>
  </si>
  <si>
    <t>Sale price course</t>
  </si>
  <si>
    <t>Cost streaming course (per hour)</t>
  </si>
  <si>
    <t>Cost streaming course (avg hours watched)</t>
  </si>
  <si>
    <t>Cost teacher royalty</t>
  </si>
  <si>
    <t>$B$2</t>
  </si>
  <si>
    <t>$B$3</t>
  </si>
  <si>
    <t>$B$4</t>
  </si>
  <si>
    <t>$B$5</t>
  </si>
  <si>
    <t>$B$6</t>
  </si>
  <si>
    <t>$B$18</t>
  </si>
  <si>
    <t>today</t>
  </si>
  <si>
    <t>Created by Recording-PC on 9/16/2017</t>
  </si>
  <si>
    <t>reduce streaming 50%</t>
  </si>
  <si>
    <t>reduce teacher royalty to 25%</t>
  </si>
  <si>
    <t>Created by Recording-PC on 9/16/2017
Modified by Recording-PC on 9/16/2017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</si>
  <si>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</si>
  <si>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</si>
  <si>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</si>
  <si>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</si>
  <si>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</si>
  <si>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</si>
  <si>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</si>
  <si>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Quantity</t>
  </si>
  <si>
    <t>P</t>
  </si>
  <si>
    <t>Q</t>
  </si>
  <si>
    <t>`qa</t>
  </si>
  <si>
    <t>z</t>
  </si>
  <si>
    <t>Population</t>
  </si>
  <si>
    <t>Population estimates, July 1, 2016, (V2016)</t>
  </si>
  <si>
    <t>Population estimates base, April 1, 2010, (V2016)</t>
  </si>
  <si>
    <t>Population, percent change - April 1, 2010 (estimates base) to July 1, 2016, (V2016)</t>
  </si>
  <si>
    <t>Population, Census, April 1, 2010</t>
  </si>
  <si>
    <t>Age and Sex</t>
  </si>
  <si>
    <t>Persons under 5 years, percent, July 1, 2016, (V2016)</t>
  </si>
  <si>
    <t>Persons under 5 years, percent, April 1, 2010</t>
  </si>
  <si>
    <t>Persons under 18 years, percent, July 1, 2016, (V2016)</t>
  </si>
  <si>
    <t>Persons under 18 years, percent, April 1, 2010</t>
  </si>
  <si>
    <t>Persons 65 years and over, percent, July 1, 2016, (V2016)</t>
  </si>
  <si>
    <t>Persons 65 years and over, percent, April 1, 2010</t>
  </si>
  <si>
    <t>Female persons, percent, July 1, 2016, (V2016)</t>
  </si>
  <si>
    <t>Female persons, percent, April 1, 2010</t>
  </si>
  <si>
    <t>Race and Hispanic Origin</t>
  </si>
  <si>
    <t>Two or More Races, percent, July 1, 2016, (V2016)</t>
  </si>
  <si>
    <t>Two or More Races, percent, April 1, 2010</t>
  </si>
  <si>
    <t>White alone, not Hispanic or Latino, percent, July 1, 2016, (V2016)</t>
  </si>
  <si>
    <t>White alone, not Hispanic or Latino, percent, April 1, 2010</t>
  </si>
  <si>
    <t>Population Characteristics</t>
  </si>
  <si>
    <t>Veterans, 2011-2015</t>
  </si>
  <si>
    <t>Foreign born persons, percent, 2011-2015</t>
  </si>
  <si>
    <t>Housing</t>
  </si>
  <si>
    <t>Housing units, July 1, 2016, (V2016)</t>
  </si>
  <si>
    <t>Housing units, April 1, 2010</t>
  </si>
  <si>
    <t>Owner-occupied housing unit rate, 2011-2015</t>
  </si>
  <si>
    <t>Median value of owner-occupied housing units, 2011-2015</t>
  </si>
  <si>
    <t>Median selected monthly owner costs -with a mortgage, 2011-2015</t>
  </si>
  <si>
    <t>Median selected monthly owner costs -without a mortgage, 2011-2015</t>
  </si>
  <si>
    <t>Median gross rent, 2011-2015</t>
  </si>
  <si>
    <t>Building permits, 2016</t>
  </si>
  <si>
    <t>Families &amp; Living Arrangements</t>
  </si>
  <si>
    <t>Households, 2011-2015</t>
  </si>
  <si>
    <t>Persons per household, 2011-2015</t>
  </si>
  <si>
    <t>Living in same house 1 year ago, percent of persons age 1 year+, 2011-2015</t>
  </si>
  <si>
    <t>Language other than English spoken at home, percent of persons age 5 years+, 2011-2015</t>
  </si>
  <si>
    <t>Education</t>
  </si>
  <si>
    <t>High school graduate or higher, percent of persons age 25 years+, 2011-2015</t>
  </si>
  <si>
    <t>Bachelor's degree or higher, percent of persons age 25 years+, 2011-2015</t>
  </si>
  <si>
    <t>Health</t>
  </si>
  <si>
    <t>With a disability, under age 65 years, percent, 2011-2015</t>
  </si>
  <si>
    <t>Economy</t>
  </si>
  <si>
    <t>In civilian labor force, total, percent of population age 16 years+, 2011-2015</t>
  </si>
  <si>
    <t>In civilian labor force, female, percent of population age 16 years+, 2011-2015</t>
  </si>
  <si>
    <t>Transportation</t>
  </si>
  <si>
    <t>Mean travel time to work (minutes), workers age 16 years+, 2011-2015</t>
  </si>
  <si>
    <t>Income &amp; Poverty</t>
  </si>
  <si>
    <t>Median household income (in 2015 dollars), 2011-2015</t>
  </si>
  <si>
    <t>Per capita income in past 12 months (in 2015 dollars), 2011-2015</t>
  </si>
  <si>
    <t>BUSINESSES</t>
  </si>
  <si>
    <t>Businesses</t>
  </si>
  <si>
    <t>Total employer establishments, 2015</t>
  </si>
  <si>
    <t>Total employment, 2015</t>
  </si>
  <si>
    <t>Total annual payroll, 2015 ($1,000)</t>
  </si>
  <si>
    <t>Total employment, percent change, 2014-2015</t>
  </si>
  <si>
    <t>1.6%1</t>
  </si>
  <si>
    <t>2.9%1</t>
  </si>
  <si>
    <t>1.8%1</t>
  </si>
  <si>
    <t>3.5%1</t>
  </si>
  <si>
    <t>Total nonemployer establishments, 2015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</si>
  <si>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</si>
  <si>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</si>
  <si>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</si>
  <si>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</si>
  <si>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</si>
  <si>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</si>
  <si>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</si>
  <si>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Geography</t>
  </si>
  <si>
    <t>Population per square mile, 2010</t>
  </si>
  <si>
    <t>Land area in square miles, 2010</t>
  </si>
  <si>
    <t>FIPS Code</t>
  </si>
  <si>
    <t>White alone, percent, July 1, 2016, (V2016)(a)</t>
  </si>
  <si>
    <t>White alone, percent, April 1, 2010(a)</t>
  </si>
  <si>
    <t>Black or African American alone, percent, July 1, 2016, (V2016)(a)</t>
  </si>
  <si>
    <t>Black or African American alone, percent, April 1, 2010(a)</t>
  </si>
  <si>
    <t>American Indian and Alaska Native alone, percent, July 1, 2016, (V2016)(a)</t>
  </si>
  <si>
    <t>American Indian and Alaska Native alone, percent, April 1, 2010(a)</t>
  </si>
  <si>
    <t>Asian alone, percent, July 1, 2016, (V2016)(a)</t>
  </si>
  <si>
    <t>Asian alone, percent, April 1, 2010(a)</t>
  </si>
  <si>
    <t>Native Hawaiian and Other Pacific Islander alone, percent, July 1, 2016, (V2016)(a)</t>
  </si>
  <si>
    <t>Native Hawaiian and Other Pacific Islander alone, percent, April 1, 2010(a)</t>
  </si>
  <si>
    <t>Hispanic or Latino, percent, July 1, 2016, (V2016)(b)</t>
  </si>
  <si>
    <t>Hispanic or Latino, percent, April 1, 2010(b)</t>
  </si>
  <si>
    <t>Total accommodation and food services sales, 2012 ($1,000)(c)</t>
  </si>
  <si>
    <t>Total health care and social assistance receipts/revenue, 2012 ($1,000)(c)</t>
  </si>
  <si>
    <t>Total manufacturers shipments, 2012 ($1,000)(c)</t>
  </si>
  <si>
    <t>Total merchant wholesaler sales, 2012 ($1,000)(c)</t>
  </si>
  <si>
    <t>Total retail sales, 2012 ($1,000)(c)</t>
  </si>
  <si>
    <t>Total retail sales per capita, 2012(c)</t>
  </si>
  <si>
    <t>Maine</t>
  </si>
  <si>
    <t>Washington</t>
  </si>
  <si>
    <t>New York</t>
  </si>
  <si>
    <t>California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</si>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</sst>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mm/dd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3" fontId="0" fillId="0" borderId="0" xfId="0" applyNumberFormat="1"/>
    <xf numFmtId="2" fontId="0" fillId="0" borderId="0" xfId="0" applyNumberFormat="1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6" borderId="0" xfId="0" applyFill="1"/>
    <xf numFmtId="164" fontId="0" fillId="0" borderId="0" xfId="0" applyNumberFormat="1"/>
    <xf numFmtId="42" fontId="0" fillId="0" borderId="0" xfId="0" applyNumberFormat="1"/>
    <xf numFmtId="43" fontId="0" fillId="0" borderId="0" xfId="0" applyNumberFormat="1"/>
    <xf numFmtId="44" fontId="0" fillId="0" borderId="0" xfId="0" applyNumberFormat="1"/>
    <xf numFmtId="41" fontId="0" fillId="33" borderId="0" xfId="0" applyNumberFormat="1" applyFill="1"/>
    <xf numFmtId="41" fontId="0" fillId="34" borderId="0" xfId="0" applyNumberFormat="1" applyFill="1"/>
    <xf numFmtId="41" fontId="0" fillId="0" borderId="0" xfId="0" applyNumberFormat="1"/>
    <xf numFmtId="41" fontId="0" fillId="36" borderId="0" xfId="0" applyNumberFormat="1" applyFill="1"/>
    <xf numFmtId="0" fontId="0" fillId="0" borderId="0" xfId="0" applyFill="1"/>
    <xf numFmtId="9" fontId="0" fillId="0" borderId="0" xfId="42" applyFont="1" applyFill="1"/>
    <xf numFmtId="41" fontId="16" fillId="0" borderId="0" xfId="0" applyNumberFormat="1" applyFont="1"/>
    <xf numFmtId="44" fontId="0" fillId="0" borderId="0" xfId="42" applyNumberFormat="1" applyFont="1" applyFill="1"/>
    <xf numFmtId="39" fontId="0" fillId="0" borderId="0" xfId="42" applyNumberFormat="1" applyFont="1" applyFill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9" fontId="0" fillId="0" borderId="0" xfId="0" applyNumberFormat="1" applyFill="1" applyBorder="1" applyAlignment="1"/>
    <xf numFmtId="39" fontId="0" fillId="0" borderId="0" xfId="0" applyNumberFormat="1" applyFill="1" applyBorder="1" applyAlignment="1"/>
    <xf numFmtId="41" fontId="0" fillId="0" borderId="0" xfId="0" applyNumberFormat="1" applyFill="1" applyBorder="1" applyAlignment="1"/>
    <xf numFmtId="41" fontId="0" fillId="0" borderId="11" xfId="0" applyNumberFormat="1" applyFill="1" applyBorder="1" applyAlignment="1"/>
    <xf numFmtId="0" fontId="18" fillId="37" borderId="12" xfId="0" applyFont="1" applyFill="1" applyBorder="1" applyAlignment="1">
      <alignment horizontal="left"/>
    </xf>
    <xf numFmtId="0" fontId="18" fillId="37" borderId="10" xfId="0" applyFont="1" applyFill="1" applyBorder="1" applyAlignment="1">
      <alignment horizontal="left"/>
    </xf>
    <xf numFmtId="0" fontId="0" fillId="0" borderId="13" xfId="0" applyFill="1" applyBorder="1" applyAlignment="1"/>
    <xf numFmtId="0" fontId="19" fillId="38" borderId="0" xfId="0" applyFont="1" applyFill="1" applyBorder="1" applyAlignment="1">
      <alignment horizontal="left"/>
    </xf>
    <xf numFmtId="0" fontId="20" fillId="38" borderId="13" xfId="0" applyFont="1" applyFill="1" applyBorder="1" applyAlignment="1">
      <alignment horizontal="left"/>
    </xf>
    <xf numFmtId="0" fontId="19" fillId="38" borderId="11" xfId="0" applyFont="1" applyFill="1" applyBorder="1" applyAlignment="1">
      <alignment horizontal="left"/>
    </xf>
    <xf numFmtId="0" fontId="21" fillId="37" borderId="10" xfId="0" applyFont="1" applyFill="1" applyBorder="1" applyAlignment="1">
      <alignment horizontal="right"/>
    </xf>
    <xf numFmtId="0" fontId="21" fillId="37" borderId="12" xfId="0" applyFont="1" applyFill="1" applyBorder="1" applyAlignment="1">
      <alignment horizontal="right"/>
    </xf>
    <xf numFmtId="44" fontId="0" fillId="39" borderId="0" xfId="0" applyNumberFormat="1" applyFill="1" applyBorder="1" applyAlignment="1"/>
    <xf numFmtId="9" fontId="0" fillId="39" borderId="0" xfId="0" applyNumberFormat="1" applyFill="1" applyBorder="1" applyAlignment="1"/>
    <xf numFmtId="39" fontId="0" fillId="39" borderId="0" xfId="0" applyNumberFormat="1" applyFill="1" applyBorder="1" applyAlignment="1"/>
    <xf numFmtId="41" fontId="0" fillId="39" borderId="0" xfId="0" applyNumberFormat="1" applyFill="1" applyBorder="1" applyAlignment="1"/>
    <xf numFmtId="0" fontId="22" fillId="0" borderId="0" xfId="0" applyFont="1" applyFill="1" applyBorder="1" applyAlignment="1">
      <alignment vertical="top" wrapText="1"/>
    </xf>
    <xf numFmtId="3" fontId="0" fillId="35" borderId="0" xfId="0" applyNumberFormat="1" applyFill="1"/>
    <xf numFmtId="165" fontId="0" fillId="0" borderId="0" xfId="0" applyNumberFormat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  <xf numFmtId="0" fontId="0" fillId="4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workbookViewId="0">
      <selection activeCell="F7" sqref="F7"/>
    </sheetView>
  </sheetViews>
  <sheetFormatPr defaultRowHeight="14.25" x14ac:dyDescent="0.45"/>
  <cols>
    <col min="1" max="1" width="12.53125" bestFit="1" customWidth="1"/>
    <col min="2" max="2" width="36.73046875" bestFit="1" customWidth="1"/>
    <col min="4" max="4" width="34.06640625" bestFit="1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>
        <v>0.6</v>
      </c>
      <c r="F2">
        <v>1.78</v>
      </c>
      <c r="J2" t="s">
        <v>16</v>
      </c>
      <c r="K2" t="s">
        <v>17</v>
      </c>
    </row>
    <row r="3" spans="1:12" x14ac:dyDescent="0.45">
      <c r="A3" t="s">
        <v>18</v>
      </c>
      <c r="B3" t="s">
        <v>19</v>
      </c>
      <c r="C3" t="s">
        <v>14</v>
      </c>
      <c r="D3" t="s">
        <v>15</v>
      </c>
      <c r="E3">
        <v>0.71</v>
      </c>
      <c r="F3">
        <v>2.58</v>
      </c>
      <c r="J3" t="s">
        <v>17</v>
      </c>
      <c r="K3" t="s">
        <v>17</v>
      </c>
    </row>
    <row r="4" spans="1:12" x14ac:dyDescent="0.45">
      <c r="A4" t="s">
        <v>18</v>
      </c>
      <c r="B4" t="s">
        <v>20</v>
      </c>
      <c r="C4" t="s">
        <v>14</v>
      </c>
      <c r="D4" t="s">
        <v>15</v>
      </c>
      <c r="E4">
        <v>0.76</v>
      </c>
      <c r="F4">
        <v>1.99</v>
      </c>
      <c r="J4" t="s">
        <v>17</v>
      </c>
      <c r="K4" t="s">
        <v>17</v>
      </c>
    </row>
    <row r="5" spans="1:12" x14ac:dyDescent="0.45">
      <c r="A5" t="s">
        <v>18</v>
      </c>
      <c r="B5" t="s">
        <v>21</v>
      </c>
      <c r="C5" t="s">
        <v>14</v>
      </c>
      <c r="D5" t="s">
        <v>22</v>
      </c>
      <c r="E5">
        <v>0.42</v>
      </c>
      <c r="F5">
        <v>0.42</v>
      </c>
      <c r="J5" t="s">
        <v>17</v>
      </c>
      <c r="K5" t="s">
        <v>17</v>
      </c>
    </row>
    <row r="6" spans="1:12" x14ac:dyDescent="0.45">
      <c r="A6" t="s">
        <v>18</v>
      </c>
      <c r="B6" t="s">
        <v>23</v>
      </c>
      <c r="C6" t="s">
        <v>14</v>
      </c>
      <c r="D6" t="s">
        <v>15</v>
      </c>
      <c r="E6">
        <v>0.7</v>
      </c>
      <c r="F6">
        <v>3.1</v>
      </c>
      <c r="J6" t="s">
        <v>17</v>
      </c>
      <c r="K6" t="s">
        <v>17</v>
      </c>
    </row>
    <row r="7" spans="1:12" x14ac:dyDescent="0.45">
      <c r="A7" t="s">
        <v>18</v>
      </c>
      <c r="B7" t="s">
        <v>24</v>
      </c>
      <c r="C7" t="s">
        <v>14</v>
      </c>
      <c r="D7" t="s">
        <v>15</v>
      </c>
      <c r="E7">
        <v>0.63</v>
      </c>
      <c r="F7">
        <v>1.03</v>
      </c>
      <c r="J7" t="s">
        <v>17</v>
      </c>
      <c r="K7" t="s">
        <v>17</v>
      </c>
    </row>
    <row r="8" spans="1:12" x14ac:dyDescent="0.45">
      <c r="A8" t="s">
        <v>18</v>
      </c>
      <c r="B8" t="s">
        <v>25</v>
      </c>
      <c r="C8" t="s">
        <v>14</v>
      </c>
      <c r="D8" t="s">
        <v>26</v>
      </c>
      <c r="E8">
        <v>0.97</v>
      </c>
      <c r="F8">
        <v>2.78</v>
      </c>
      <c r="J8" t="s">
        <v>17</v>
      </c>
      <c r="K8" t="s">
        <v>17</v>
      </c>
    </row>
    <row r="9" spans="1:12" x14ac:dyDescent="0.45">
      <c r="A9" t="s">
        <v>18</v>
      </c>
      <c r="B9" t="s">
        <v>27</v>
      </c>
      <c r="C9" t="s">
        <v>14</v>
      </c>
      <c r="D9" t="s">
        <v>26</v>
      </c>
      <c r="E9">
        <v>0.7</v>
      </c>
      <c r="F9">
        <v>5.17</v>
      </c>
      <c r="J9" t="s">
        <v>17</v>
      </c>
      <c r="K9" t="s">
        <v>17</v>
      </c>
    </row>
    <row r="10" spans="1:12" x14ac:dyDescent="0.45">
      <c r="A10" t="s">
        <v>18</v>
      </c>
      <c r="B10" t="s">
        <v>28</v>
      </c>
      <c r="C10" t="s">
        <v>14</v>
      </c>
      <c r="D10" t="s">
        <v>26</v>
      </c>
      <c r="E10">
        <v>0.79</v>
      </c>
      <c r="F10">
        <v>0.91</v>
      </c>
      <c r="J10" t="s">
        <v>17</v>
      </c>
      <c r="K10" t="s">
        <v>17</v>
      </c>
    </row>
    <row r="11" spans="1:12" x14ac:dyDescent="0.45">
      <c r="A11" t="s">
        <v>18</v>
      </c>
      <c r="B11" t="s">
        <v>29</v>
      </c>
      <c r="C11" t="s">
        <v>14</v>
      </c>
      <c r="D11" t="s">
        <v>15</v>
      </c>
      <c r="E11">
        <v>0.34</v>
      </c>
      <c r="F11">
        <v>1.92</v>
      </c>
      <c r="J11" t="s">
        <v>17</v>
      </c>
      <c r="K11" t="s">
        <v>17</v>
      </c>
    </row>
    <row r="12" spans="1:12" x14ac:dyDescent="0.45">
      <c r="A12" t="s">
        <v>18</v>
      </c>
      <c r="B12" t="s">
        <v>30</v>
      </c>
      <c r="C12" t="s">
        <v>14</v>
      </c>
      <c r="D12" t="s">
        <v>15</v>
      </c>
      <c r="E12">
        <v>0.36</v>
      </c>
      <c r="F12">
        <v>0.66</v>
      </c>
      <c r="J12" t="s">
        <v>17</v>
      </c>
      <c r="K12" t="s">
        <v>17</v>
      </c>
    </row>
    <row r="13" spans="1:12" x14ac:dyDescent="0.45">
      <c r="A13" t="s">
        <v>18</v>
      </c>
      <c r="B13" t="s">
        <v>31</v>
      </c>
      <c r="C13" t="s">
        <v>14</v>
      </c>
      <c r="D13" t="s">
        <v>26</v>
      </c>
      <c r="E13">
        <v>0.47</v>
      </c>
      <c r="F13">
        <v>0.25</v>
      </c>
      <c r="J13" t="s">
        <v>17</v>
      </c>
      <c r="K13" t="s">
        <v>17</v>
      </c>
    </row>
    <row r="14" spans="1:12" x14ac:dyDescent="0.45">
      <c r="A14" t="s">
        <v>18</v>
      </c>
      <c r="B14" t="s">
        <v>32</v>
      </c>
      <c r="C14" t="s">
        <v>14</v>
      </c>
      <c r="D14" t="s">
        <v>26</v>
      </c>
      <c r="E14">
        <v>0.76</v>
      </c>
      <c r="F14">
        <v>3.69</v>
      </c>
      <c r="J14" t="s">
        <v>17</v>
      </c>
      <c r="K14" t="s">
        <v>17</v>
      </c>
    </row>
    <row r="15" spans="1:12" x14ac:dyDescent="0.45">
      <c r="A15" t="s">
        <v>18</v>
      </c>
      <c r="B15" t="s">
        <v>33</v>
      </c>
      <c r="C15" t="s">
        <v>14</v>
      </c>
      <c r="D15" t="s">
        <v>26</v>
      </c>
      <c r="E15">
        <v>0.41</v>
      </c>
      <c r="F15">
        <v>0.68</v>
      </c>
      <c r="J15" t="s">
        <v>17</v>
      </c>
      <c r="K15" t="s">
        <v>17</v>
      </c>
    </row>
    <row r="16" spans="1:12" x14ac:dyDescent="0.45">
      <c r="A16" t="s">
        <v>18</v>
      </c>
      <c r="B16" t="s">
        <v>34</v>
      </c>
      <c r="C16" t="s">
        <v>14</v>
      </c>
      <c r="D16" t="s">
        <v>26</v>
      </c>
      <c r="E16">
        <v>0.51</v>
      </c>
      <c r="F16">
        <v>1.24</v>
      </c>
      <c r="J16" t="s">
        <v>17</v>
      </c>
      <c r="K16" t="s">
        <v>17</v>
      </c>
    </row>
    <row r="17" spans="1:11" x14ac:dyDescent="0.45">
      <c r="A17" t="s">
        <v>18</v>
      </c>
      <c r="B17" t="s">
        <v>35</v>
      </c>
      <c r="C17" t="s">
        <v>14</v>
      </c>
      <c r="D17" t="s">
        <v>26</v>
      </c>
      <c r="E17">
        <v>0.97</v>
      </c>
      <c r="F17">
        <v>2.5</v>
      </c>
      <c r="J17" t="s">
        <v>17</v>
      </c>
      <c r="K17" t="s">
        <v>17</v>
      </c>
    </row>
    <row r="18" spans="1:11" x14ac:dyDescent="0.45">
      <c r="A18" t="s">
        <v>18</v>
      </c>
      <c r="B18" t="s">
        <v>36</v>
      </c>
      <c r="C18" t="s">
        <v>14</v>
      </c>
      <c r="D18" t="s">
        <v>26</v>
      </c>
      <c r="E18">
        <v>0.95</v>
      </c>
      <c r="F18">
        <v>0.43</v>
      </c>
      <c r="J18" t="s">
        <v>17</v>
      </c>
      <c r="K18" t="s">
        <v>17</v>
      </c>
    </row>
    <row r="19" spans="1:11" x14ac:dyDescent="0.45">
      <c r="A19" t="s">
        <v>18</v>
      </c>
      <c r="B19" t="s">
        <v>37</v>
      </c>
      <c r="C19" t="s">
        <v>14</v>
      </c>
      <c r="D19" t="s">
        <v>26</v>
      </c>
      <c r="E19">
        <v>0.57999999999999996</v>
      </c>
      <c r="F19">
        <v>0.31</v>
      </c>
      <c r="J19" t="s">
        <v>17</v>
      </c>
      <c r="K19" t="s">
        <v>17</v>
      </c>
    </row>
    <row r="20" spans="1:11" x14ac:dyDescent="0.45">
      <c r="A20" t="s">
        <v>18</v>
      </c>
      <c r="B20" t="s">
        <v>38</v>
      </c>
      <c r="C20" t="s">
        <v>14</v>
      </c>
      <c r="D20" t="s">
        <v>26</v>
      </c>
      <c r="E20">
        <v>0.74</v>
      </c>
      <c r="F20">
        <v>4.51</v>
      </c>
      <c r="J20" t="s">
        <v>17</v>
      </c>
      <c r="K20" t="s">
        <v>17</v>
      </c>
    </row>
    <row r="21" spans="1:11" x14ac:dyDescent="0.45">
      <c r="A21" t="s">
        <v>18</v>
      </c>
      <c r="B21" t="s">
        <v>39</v>
      </c>
      <c r="C21" t="s">
        <v>14</v>
      </c>
      <c r="D21" t="s">
        <v>15</v>
      </c>
      <c r="E21">
        <v>0.39</v>
      </c>
      <c r="F21">
        <v>1.55</v>
      </c>
      <c r="J21" t="s">
        <v>17</v>
      </c>
      <c r="K21" t="s">
        <v>17</v>
      </c>
    </row>
    <row r="22" spans="1:11" x14ac:dyDescent="0.45">
      <c r="A22" t="s">
        <v>18</v>
      </c>
      <c r="B22" t="s">
        <v>40</v>
      </c>
      <c r="C22" t="s">
        <v>14</v>
      </c>
      <c r="D22" t="s">
        <v>26</v>
      </c>
      <c r="E22">
        <v>0.67</v>
      </c>
      <c r="F22">
        <v>3.42</v>
      </c>
      <c r="J22" t="s">
        <v>17</v>
      </c>
      <c r="K22" t="s">
        <v>17</v>
      </c>
    </row>
    <row r="23" spans="1:11" x14ac:dyDescent="0.45">
      <c r="A23" t="s">
        <v>18</v>
      </c>
      <c r="B23" t="s">
        <v>41</v>
      </c>
      <c r="C23" t="s">
        <v>14</v>
      </c>
      <c r="D23" t="s">
        <v>15</v>
      </c>
      <c r="E23">
        <v>0.18</v>
      </c>
      <c r="F23">
        <v>0.85</v>
      </c>
      <c r="J23" t="s">
        <v>17</v>
      </c>
      <c r="K23" t="s">
        <v>17</v>
      </c>
    </row>
    <row r="24" spans="1:11" x14ac:dyDescent="0.45">
      <c r="A24" t="s">
        <v>18</v>
      </c>
      <c r="B24" t="s">
        <v>42</v>
      </c>
      <c r="C24" t="s">
        <v>14</v>
      </c>
      <c r="D24" t="s">
        <v>26</v>
      </c>
      <c r="E24">
        <v>0.89</v>
      </c>
      <c r="F24">
        <v>5.36</v>
      </c>
      <c r="J24" t="s">
        <v>17</v>
      </c>
      <c r="K24" t="s">
        <v>17</v>
      </c>
    </row>
    <row r="25" spans="1:11" x14ac:dyDescent="0.45">
      <c r="A25" t="s">
        <v>18</v>
      </c>
      <c r="B25" t="s">
        <v>43</v>
      </c>
      <c r="C25" t="s">
        <v>14</v>
      </c>
      <c r="D25" t="s">
        <v>26</v>
      </c>
      <c r="E25">
        <v>0.76</v>
      </c>
      <c r="F25">
        <v>5.67</v>
      </c>
      <c r="J25" t="s">
        <v>17</v>
      </c>
      <c r="K25" t="s">
        <v>17</v>
      </c>
    </row>
    <row r="26" spans="1:11" x14ac:dyDescent="0.45">
      <c r="A26" t="s">
        <v>18</v>
      </c>
      <c r="B26" t="s">
        <v>44</v>
      </c>
      <c r="C26" t="s">
        <v>14</v>
      </c>
      <c r="D26" t="s">
        <v>26</v>
      </c>
      <c r="E26">
        <v>0.62</v>
      </c>
      <c r="F26">
        <v>4.47</v>
      </c>
      <c r="J26" t="s">
        <v>17</v>
      </c>
      <c r="K26" t="s">
        <v>17</v>
      </c>
    </row>
    <row r="27" spans="1:11" x14ac:dyDescent="0.45">
      <c r="A27" t="s">
        <v>18</v>
      </c>
      <c r="B27" t="s">
        <v>45</v>
      </c>
      <c r="C27" t="s">
        <v>14</v>
      </c>
      <c r="D27" t="s">
        <v>15</v>
      </c>
      <c r="E27">
        <v>0.32</v>
      </c>
      <c r="F27">
        <v>1.51</v>
      </c>
      <c r="J27" t="s">
        <v>17</v>
      </c>
      <c r="K27" t="s">
        <v>17</v>
      </c>
    </row>
    <row r="28" spans="1:11" x14ac:dyDescent="0.45">
      <c r="A28" t="s">
        <v>18</v>
      </c>
      <c r="B28" t="s">
        <v>46</v>
      </c>
      <c r="C28" t="s">
        <v>14</v>
      </c>
      <c r="D28" t="s">
        <v>26</v>
      </c>
      <c r="E28">
        <v>0.4</v>
      </c>
      <c r="F28">
        <v>1.4</v>
      </c>
      <c r="J28" t="s">
        <v>17</v>
      </c>
      <c r="K28" t="s">
        <v>17</v>
      </c>
    </row>
    <row r="29" spans="1:11" x14ac:dyDescent="0.45">
      <c r="A29" t="s">
        <v>18</v>
      </c>
      <c r="B29" t="s">
        <v>47</v>
      </c>
      <c r="C29" t="s">
        <v>14</v>
      </c>
      <c r="D29" t="s">
        <v>26</v>
      </c>
      <c r="E29">
        <v>0.76</v>
      </c>
      <c r="F29">
        <v>5.84</v>
      </c>
      <c r="J29" t="s">
        <v>17</v>
      </c>
      <c r="K29" t="s">
        <v>17</v>
      </c>
    </row>
    <row r="30" spans="1:11" x14ac:dyDescent="0.45">
      <c r="A30" t="s">
        <v>18</v>
      </c>
      <c r="B30" t="s">
        <v>48</v>
      </c>
      <c r="C30" t="s">
        <v>14</v>
      </c>
      <c r="D30" t="s">
        <v>15</v>
      </c>
      <c r="E30">
        <v>0.39</v>
      </c>
      <c r="F30">
        <v>1.07</v>
      </c>
      <c r="J30" t="s">
        <v>17</v>
      </c>
      <c r="K30" t="s">
        <v>17</v>
      </c>
    </row>
    <row r="31" spans="1:11" x14ac:dyDescent="0.45">
      <c r="A31" t="s">
        <v>18</v>
      </c>
      <c r="B31" t="s">
        <v>49</v>
      </c>
      <c r="C31" t="s">
        <v>14</v>
      </c>
      <c r="D31" t="s">
        <v>26</v>
      </c>
      <c r="E31">
        <v>0.39</v>
      </c>
      <c r="F31">
        <v>0.11</v>
      </c>
      <c r="J31" t="s">
        <v>17</v>
      </c>
      <c r="K31" t="s">
        <v>17</v>
      </c>
    </row>
    <row r="32" spans="1:11" x14ac:dyDescent="0.45">
      <c r="A32" t="s">
        <v>18</v>
      </c>
      <c r="B32" t="s">
        <v>50</v>
      </c>
      <c r="C32" t="s">
        <v>14</v>
      </c>
      <c r="D32" t="s">
        <v>15</v>
      </c>
      <c r="E32">
        <v>0.22</v>
      </c>
      <c r="F32">
        <v>1.97</v>
      </c>
      <c r="J32" t="s">
        <v>17</v>
      </c>
      <c r="K32" t="s">
        <v>17</v>
      </c>
    </row>
    <row r="33" spans="1:11" x14ac:dyDescent="0.45">
      <c r="A33" t="s">
        <v>18</v>
      </c>
      <c r="B33" t="s">
        <v>51</v>
      </c>
      <c r="C33" t="s">
        <v>14</v>
      </c>
      <c r="D33" t="s">
        <v>26</v>
      </c>
      <c r="E33">
        <v>0.71</v>
      </c>
      <c r="F33">
        <v>3.43</v>
      </c>
      <c r="J33" t="s">
        <v>17</v>
      </c>
      <c r="K33" t="s">
        <v>17</v>
      </c>
    </row>
    <row r="34" spans="1:11" x14ac:dyDescent="0.45">
      <c r="A34" t="s">
        <v>18</v>
      </c>
      <c r="B34" t="s">
        <v>52</v>
      </c>
      <c r="C34" t="s">
        <v>14</v>
      </c>
      <c r="D34" t="s">
        <v>26</v>
      </c>
      <c r="E34">
        <v>0.33</v>
      </c>
      <c r="F34">
        <v>2.83</v>
      </c>
      <c r="J34" t="s">
        <v>17</v>
      </c>
      <c r="K34" t="s">
        <v>17</v>
      </c>
    </row>
    <row r="35" spans="1:11" x14ac:dyDescent="0.45">
      <c r="A35" t="s">
        <v>18</v>
      </c>
      <c r="B35" t="s">
        <v>53</v>
      </c>
      <c r="C35" t="s">
        <v>14</v>
      </c>
      <c r="D35" t="s">
        <v>26</v>
      </c>
      <c r="E35">
        <v>0.47</v>
      </c>
      <c r="F35">
        <v>0.48</v>
      </c>
      <c r="J35" t="s">
        <v>17</v>
      </c>
      <c r="K35" t="s">
        <v>17</v>
      </c>
    </row>
    <row r="36" spans="1:11" x14ac:dyDescent="0.45">
      <c r="A36" t="s">
        <v>18</v>
      </c>
      <c r="B36" t="s">
        <v>54</v>
      </c>
      <c r="C36" t="s">
        <v>14</v>
      </c>
      <c r="D36" t="s">
        <v>22</v>
      </c>
      <c r="E36">
        <v>0.15</v>
      </c>
      <c r="F36">
        <v>0.92</v>
      </c>
      <c r="J36" t="s">
        <v>17</v>
      </c>
      <c r="K36" t="s">
        <v>17</v>
      </c>
    </row>
    <row r="37" spans="1:11" x14ac:dyDescent="0.45">
      <c r="A37" t="s">
        <v>18</v>
      </c>
      <c r="B37" t="s">
        <v>55</v>
      </c>
      <c r="C37" t="s">
        <v>14</v>
      </c>
      <c r="D37" t="s">
        <v>26</v>
      </c>
      <c r="E37">
        <v>0.62</v>
      </c>
      <c r="F37">
        <v>0.62</v>
      </c>
      <c r="J37" t="s">
        <v>17</v>
      </c>
      <c r="K37" t="s">
        <v>17</v>
      </c>
    </row>
    <row r="38" spans="1:11" x14ac:dyDescent="0.45">
      <c r="A38" t="s">
        <v>18</v>
      </c>
      <c r="B38" t="s">
        <v>56</v>
      </c>
      <c r="C38" t="s">
        <v>14</v>
      </c>
      <c r="D38" t="s">
        <v>15</v>
      </c>
      <c r="E38">
        <v>0.47</v>
      </c>
      <c r="F38">
        <v>2.19</v>
      </c>
      <c r="J38" t="s">
        <v>17</v>
      </c>
      <c r="K38" t="s">
        <v>17</v>
      </c>
    </row>
    <row r="39" spans="1:11" x14ac:dyDescent="0.45">
      <c r="A39" t="s">
        <v>18</v>
      </c>
      <c r="B39" t="s">
        <v>57</v>
      </c>
      <c r="C39" t="s">
        <v>14</v>
      </c>
      <c r="D39" t="s">
        <v>26</v>
      </c>
      <c r="E39">
        <v>0.31</v>
      </c>
      <c r="F39">
        <v>1.38</v>
      </c>
      <c r="J39" t="s">
        <v>17</v>
      </c>
      <c r="K39" t="s">
        <v>17</v>
      </c>
    </row>
    <row r="40" spans="1:11" x14ac:dyDescent="0.45">
      <c r="A40" t="s">
        <v>18</v>
      </c>
      <c r="B40" t="s">
        <v>58</v>
      </c>
      <c r="C40" t="s">
        <v>14</v>
      </c>
      <c r="D40" t="s">
        <v>22</v>
      </c>
      <c r="E40">
        <v>0.16</v>
      </c>
      <c r="F40">
        <v>0.95</v>
      </c>
      <c r="J40" t="s">
        <v>17</v>
      </c>
      <c r="K40" t="s">
        <v>17</v>
      </c>
    </row>
    <row r="41" spans="1:11" x14ac:dyDescent="0.45">
      <c r="A41" t="s">
        <v>18</v>
      </c>
      <c r="B41" t="s">
        <v>59</v>
      </c>
      <c r="C41" t="s">
        <v>14</v>
      </c>
      <c r="D41" t="s">
        <v>15</v>
      </c>
      <c r="E41">
        <v>0.34</v>
      </c>
      <c r="F41">
        <v>1.44</v>
      </c>
      <c r="J41" t="s">
        <v>17</v>
      </c>
      <c r="K41" t="s">
        <v>17</v>
      </c>
    </row>
    <row r="42" spans="1:11" x14ac:dyDescent="0.45">
      <c r="A42" t="s">
        <v>18</v>
      </c>
      <c r="B42" t="s">
        <v>60</v>
      </c>
      <c r="C42" t="s">
        <v>14</v>
      </c>
      <c r="D42" t="s">
        <v>26</v>
      </c>
      <c r="E42">
        <v>0.87</v>
      </c>
      <c r="F42">
        <v>4.84</v>
      </c>
      <c r="J42" t="s">
        <v>17</v>
      </c>
      <c r="K42" t="s">
        <v>17</v>
      </c>
    </row>
    <row r="43" spans="1:11" x14ac:dyDescent="0.45">
      <c r="A43" t="s">
        <v>18</v>
      </c>
      <c r="B43" t="s">
        <v>61</v>
      </c>
      <c r="C43" t="s">
        <v>14</v>
      </c>
      <c r="D43" t="s">
        <v>26</v>
      </c>
      <c r="E43">
        <v>0.69</v>
      </c>
      <c r="F43">
        <v>3.3</v>
      </c>
      <c r="J43" t="s">
        <v>17</v>
      </c>
      <c r="K43" t="s">
        <v>17</v>
      </c>
    </row>
    <row r="44" spans="1:11" x14ac:dyDescent="0.45">
      <c r="A44" t="s">
        <v>18</v>
      </c>
      <c r="B44" t="s">
        <v>62</v>
      </c>
      <c r="C44" t="s">
        <v>14</v>
      </c>
      <c r="D44" t="s">
        <v>15</v>
      </c>
      <c r="E44">
        <v>0.09</v>
      </c>
      <c r="F44">
        <v>0.52</v>
      </c>
      <c r="J44" t="s">
        <v>17</v>
      </c>
      <c r="K44" t="s">
        <v>17</v>
      </c>
    </row>
    <row r="45" spans="1:11" x14ac:dyDescent="0.45">
      <c r="A45" t="s">
        <v>18</v>
      </c>
      <c r="B45" t="s">
        <v>63</v>
      </c>
      <c r="C45" t="s">
        <v>14</v>
      </c>
      <c r="D45" t="s">
        <v>15</v>
      </c>
      <c r="E45">
        <v>0.39</v>
      </c>
      <c r="F45">
        <v>2.0299999999999998</v>
      </c>
      <c r="J45" t="s">
        <v>17</v>
      </c>
      <c r="K45" t="s">
        <v>17</v>
      </c>
    </row>
    <row r="46" spans="1:11" x14ac:dyDescent="0.45">
      <c r="A46" t="s">
        <v>18</v>
      </c>
      <c r="B46" t="s">
        <v>64</v>
      </c>
      <c r="C46" t="s">
        <v>14</v>
      </c>
      <c r="D46" t="s">
        <v>15</v>
      </c>
      <c r="E46">
        <v>0.2</v>
      </c>
      <c r="F46">
        <v>0.89</v>
      </c>
      <c r="J46" t="s">
        <v>17</v>
      </c>
      <c r="K46" t="s">
        <v>17</v>
      </c>
    </row>
    <row r="47" spans="1:11" x14ac:dyDescent="0.45">
      <c r="A47" t="s">
        <v>18</v>
      </c>
      <c r="B47" t="s">
        <v>65</v>
      </c>
      <c r="C47" t="s">
        <v>14</v>
      </c>
      <c r="D47" t="s">
        <v>66</v>
      </c>
      <c r="E47">
        <v>0.74</v>
      </c>
      <c r="F47">
        <v>3.44</v>
      </c>
      <c r="J47" t="s">
        <v>17</v>
      </c>
      <c r="K47" t="s">
        <v>17</v>
      </c>
    </row>
    <row r="48" spans="1:11" x14ac:dyDescent="0.45">
      <c r="A48" t="s">
        <v>18</v>
      </c>
      <c r="B48" t="s">
        <v>67</v>
      </c>
      <c r="C48" t="s">
        <v>14</v>
      </c>
      <c r="D48" t="s">
        <v>26</v>
      </c>
      <c r="E48">
        <v>0.37</v>
      </c>
      <c r="F48">
        <v>1.86</v>
      </c>
      <c r="J48" t="s">
        <v>17</v>
      </c>
      <c r="K48" t="s">
        <v>17</v>
      </c>
    </row>
    <row r="49" spans="1:11" x14ac:dyDescent="0.45">
      <c r="A49" t="s">
        <v>18</v>
      </c>
      <c r="B49" t="s">
        <v>68</v>
      </c>
      <c r="C49" t="s">
        <v>14</v>
      </c>
      <c r="D49" t="s">
        <v>15</v>
      </c>
      <c r="E49">
        <v>0.14000000000000001</v>
      </c>
      <c r="F49">
        <v>1.03</v>
      </c>
      <c r="J49" t="s">
        <v>17</v>
      </c>
      <c r="K49" t="s">
        <v>17</v>
      </c>
    </row>
    <row r="50" spans="1:11" x14ac:dyDescent="0.45">
      <c r="A50" t="s">
        <v>18</v>
      </c>
      <c r="B50" t="s">
        <v>69</v>
      </c>
      <c r="C50" t="s">
        <v>14</v>
      </c>
      <c r="D50" t="s">
        <v>66</v>
      </c>
      <c r="E50">
        <v>0.53</v>
      </c>
      <c r="F50">
        <v>0.54</v>
      </c>
      <c r="J50" t="s">
        <v>17</v>
      </c>
      <c r="K50" t="s">
        <v>17</v>
      </c>
    </row>
    <row r="51" spans="1:11" x14ac:dyDescent="0.45">
      <c r="A51" t="s">
        <v>18</v>
      </c>
      <c r="B51" t="s">
        <v>70</v>
      </c>
      <c r="C51" t="s">
        <v>14</v>
      </c>
      <c r="D51" t="s">
        <v>66</v>
      </c>
      <c r="E51">
        <v>0.91</v>
      </c>
      <c r="F51">
        <v>3.95</v>
      </c>
      <c r="J51" t="s">
        <v>17</v>
      </c>
      <c r="K51" t="s">
        <v>17</v>
      </c>
    </row>
    <row r="52" spans="1:11" x14ac:dyDescent="0.45">
      <c r="A52" t="s">
        <v>18</v>
      </c>
      <c r="B52" t="s">
        <v>71</v>
      </c>
      <c r="C52" t="s">
        <v>14</v>
      </c>
      <c r="D52" t="s">
        <v>26</v>
      </c>
      <c r="E52">
        <v>0.43</v>
      </c>
      <c r="F52">
        <v>0.36</v>
      </c>
      <c r="J52" t="s">
        <v>17</v>
      </c>
      <c r="K52" t="s">
        <v>17</v>
      </c>
    </row>
    <row r="53" spans="1:11" x14ac:dyDescent="0.45">
      <c r="A53" t="s">
        <v>18</v>
      </c>
      <c r="B53" t="s">
        <v>72</v>
      </c>
      <c r="C53" t="s">
        <v>14</v>
      </c>
      <c r="D53" t="s">
        <v>15</v>
      </c>
      <c r="E53">
        <v>0.18</v>
      </c>
      <c r="F53">
        <v>0.08</v>
      </c>
      <c r="J53" t="s">
        <v>17</v>
      </c>
      <c r="K53" t="s">
        <v>17</v>
      </c>
    </row>
    <row r="54" spans="1:11" x14ac:dyDescent="0.45">
      <c r="A54" t="s">
        <v>18</v>
      </c>
      <c r="B54" t="s">
        <v>73</v>
      </c>
      <c r="C54" t="s">
        <v>14</v>
      </c>
      <c r="D54" t="s">
        <v>26</v>
      </c>
      <c r="E54">
        <v>0.67</v>
      </c>
      <c r="F54">
        <v>3.62</v>
      </c>
      <c r="J54" t="s">
        <v>17</v>
      </c>
      <c r="K54" t="s">
        <v>17</v>
      </c>
    </row>
    <row r="55" spans="1:11" x14ac:dyDescent="0.45">
      <c r="A55" t="s">
        <v>18</v>
      </c>
      <c r="B55" t="s">
        <v>74</v>
      </c>
      <c r="C55" t="s">
        <v>14</v>
      </c>
      <c r="D55" t="s">
        <v>26</v>
      </c>
      <c r="E55">
        <v>0.19</v>
      </c>
      <c r="F55">
        <v>1.1599999999999999</v>
      </c>
      <c r="J55" t="s">
        <v>17</v>
      </c>
      <c r="K55" t="s">
        <v>17</v>
      </c>
    </row>
    <row r="56" spans="1:11" x14ac:dyDescent="0.45">
      <c r="A56" t="s">
        <v>18</v>
      </c>
      <c r="B56" t="s">
        <v>75</v>
      </c>
      <c r="C56" t="s">
        <v>14</v>
      </c>
      <c r="D56" t="s">
        <v>66</v>
      </c>
      <c r="E56">
        <v>0.88</v>
      </c>
      <c r="F56">
        <v>2.39</v>
      </c>
      <c r="J56" t="s">
        <v>17</v>
      </c>
      <c r="K56" t="s">
        <v>17</v>
      </c>
    </row>
    <row r="57" spans="1:11" x14ac:dyDescent="0.45">
      <c r="A57" t="s">
        <v>18</v>
      </c>
      <c r="B57" t="s">
        <v>76</v>
      </c>
      <c r="C57" t="s">
        <v>14</v>
      </c>
      <c r="D57" t="s">
        <v>66</v>
      </c>
      <c r="E57">
        <v>0.89</v>
      </c>
      <c r="F57">
        <v>4.08</v>
      </c>
      <c r="J57" t="s">
        <v>17</v>
      </c>
      <c r="K57" t="s">
        <v>17</v>
      </c>
    </row>
    <row r="58" spans="1:11" x14ac:dyDescent="0.45">
      <c r="A58" t="s">
        <v>18</v>
      </c>
      <c r="B58" t="s">
        <v>77</v>
      </c>
      <c r="C58" t="s">
        <v>14</v>
      </c>
      <c r="D58" t="s">
        <v>26</v>
      </c>
      <c r="E58">
        <v>0.74</v>
      </c>
      <c r="F58">
        <v>3.33</v>
      </c>
      <c r="J58" t="s">
        <v>17</v>
      </c>
      <c r="K58" t="s">
        <v>17</v>
      </c>
    </row>
    <row r="59" spans="1:11" x14ac:dyDescent="0.45">
      <c r="A59" t="s">
        <v>18</v>
      </c>
      <c r="B59" t="s">
        <v>78</v>
      </c>
      <c r="C59" t="s">
        <v>14</v>
      </c>
      <c r="D59" t="s">
        <v>26</v>
      </c>
      <c r="E59">
        <v>0.57999999999999996</v>
      </c>
      <c r="F59">
        <v>0.67</v>
      </c>
      <c r="J59" t="s">
        <v>17</v>
      </c>
      <c r="K59" t="s">
        <v>17</v>
      </c>
    </row>
    <row r="60" spans="1:11" x14ac:dyDescent="0.45">
      <c r="A60" t="s">
        <v>18</v>
      </c>
      <c r="B60" t="s">
        <v>79</v>
      </c>
      <c r="C60" t="s">
        <v>14</v>
      </c>
      <c r="D60" t="s">
        <v>26</v>
      </c>
      <c r="E60">
        <v>0.67</v>
      </c>
      <c r="F60">
        <v>0.55000000000000004</v>
      </c>
      <c r="J60" t="s">
        <v>17</v>
      </c>
      <c r="K60" t="s">
        <v>17</v>
      </c>
    </row>
    <row r="61" spans="1:11" x14ac:dyDescent="0.45">
      <c r="A61" t="s">
        <v>18</v>
      </c>
      <c r="B61" t="s">
        <v>80</v>
      </c>
      <c r="C61" t="s">
        <v>14</v>
      </c>
      <c r="D61" t="s">
        <v>15</v>
      </c>
      <c r="E61">
        <v>0.37</v>
      </c>
      <c r="F61">
        <v>2.82</v>
      </c>
      <c r="J61" t="s">
        <v>17</v>
      </c>
      <c r="K61" t="s">
        <v>17</v>
      </c>
    </row>
    <row r="62" spans="1:11" x14ac:dyDescent="0.45">
      <c r="A62" t="s">
        <v>18</v>
      </c>
      <c r="B62" t="s">
        <v>81</v>
      </c>
      <c r="C62" t="s">
        <v>14</v>
      </c>
      <c r="D62" t="s">
        <v>66</v>
      </c>
      <c r="E62">
        <v>0.84</v>
      </c>
      <c r="F62">
        <v>3.69</v>
      </c>
      <c r="J62" t="s">
        <v>17</v>
      </c>
      <c r="K62" t="s">
        <v>17</v>
      </c>
    </row>
    <row r="63" spans="1:11" x14ac:dyDescent="0.45">
      <c r="A63" t="s">
        <v>18</v>
      </c>
      <c r="B63" t="s">
        <v>82</v>
      </c>
      <c r="C63" t="s">
        <v>14</v>
      </c>
      <c r="D63" t="s">
        <v>26</v>
      </c>
      <c r="E63">
        <v>0.2</v>
      </c>
      <c r="F63">
        <v>0.41</v>
      </c>
      <c r="J63" t="s">
        <v>17</v>
      </c>
      <c r="K63" t="s">
        <v>17</v>
      </c>
    </row>
    <row r="64" spans="1:11" x14ac:dyDescent="0.45">
      <c r="A64" t="s">
        <v>18</v>
      </c>
      <c r="B64" t="s">
        <v>83</v>
      </c>
      <c r="C64" t="s">
        <v>14</v>
      </c>
      <c r="D64" t="s">
        <v>66</v>
      </c>
      <c r="E64">
        <v>0.76</v>
      </c>
      <c r="F64">
        <v>4.05</v>
      </c>
      <c r="J64" t="s">
        <v>17</v>
      </c>
      <c r="K64" t="s">
        <v>17</v>
      </c>
    </row>
    <row r="65" spans="1:11" x14ac:dyDescent="0.45">
      <c r="A65" t="s">
        <v>18</v>
      </c>
      <c r="B65" t="s">
        <v>84</v>
      </c>
      <c r="C65" t="s">
        <v>14</v>
      </c>
      <c r="D65" t="s">
        <v>66</v>
      </c>
      <c r="E65">
        <v>0.73</v>
      </c>
      <c r="F65">
        <v>6.43</v>
      </c>
      <c r="J65" t="s">
        <v>17</v>
      </c>
      <c r="K65" t="s">
        <v>17</v>
      </c>
    </row>
    <row r="66" spans="1:11" x14ac:dyDescent="0.45">
      <c r="A66" t="s">
        <v>18</v>
      </c>
      <c r="B66" t="s">
        <v>85</v>
      </c>
      <c r="C66" t="s">
        <v>14</v>
      </c>
      <c r="D66" t="s">
        <v>26</v>
      </c>
      <c r="E66">
        <v>0.57999999999999996</v>
      </c>
      <c r="F66">
        <v>2.23</v>
      </c>
      <c r="J66" t="s">
        <v>17</v>
      </c>
      <c r="K66" t="s">
        <v>17</v>
      </c>
    </row>
    <row r="67" spans="1:11" x14ac:dyDescent="0.45">
      <c r="A67" t="s">
        <v>18</v>
      </c>
      <c r="B67" t="s">
        <v>86</v>
      </c>
      <c r="C67" t="s">
        <v>14</v>
      </c>
      <c r="D67" t="s">
        <v>66</v>
      </c>
      <c r="E67">
        <v>0.71</v>
      </c>
      <c r="F67">
        <v>0.19</v>
      </c>
      <c r="J67" t="s">
        <v>17</v>
      </c>
      <c r="K67" t="s">
        <v>17</v>
      </c>
    </row>
    <row r="68" spans="1:11" x14ac:dyDescent="0.45">
      <c r="A68" t="s">
        <v>18</v>
      </c>
      <c r="B68" t="s">
        <v>87</v>
      </c>
      <c r="C68" t="s">
        <v>14</v>
      </c>
      <c r="D68" t="s">
        <v>66</v>
      </c>
      <c r="E68">
        <v>0.66</v>
      </c>
      <c r="F68">
        <v>0.5</v>
      </c>
      <c r="J68" t="s">
        <v>17</v>
      </c>
      <c r="K68" t="s">
        <v>17</v>
      </c>
    </row>
    <row r="69" spans="1:11" x14ac:dyDescent="0.45">
      <c r="A69" t="s">
        <v>18</v>
      </c>
      <c r="B69" t="s">
        <v>88</v>
      </c>
      <c r="C69" t="s">
        <v>14</v>
      </c>
      <c r="D69" t="s">
        <v>26</v>
      </c>
      <c r="E69">
        <v>0.49</v>
      </c>
      <c r="F69">
        <v>1.9</v>
      </c>
      <c r="J69" t="s">
        <v>17</v>
      </c>
      <c r="K69" t="s">
        <v>17</v>
      </c>
    </row>
    <row r="70" spans="1:11" x14ac:dyDescent="0.45">
      <c r="A70" t="s">
        <v>18</v>
      </c>
      <c r="B70" t="s">
        <v>89</v>
      </c>
      <c r="C70" t="s">
        <v>14</v>
      </c>
      <c r="D70" t="s">
        <v>66</v>
      </c>
      <c r="E70">
        <v>0.34</v>
      </c>
      <c r="F70">
        <v>2.2799999999999998</v>
      </c>
      <c r="J70" t="s">
        <v>17</v>
      </c>
      <c r="K70" t="s">
        <v>17</v>
      </c>
    </row>
    <row r="71" spans="1:11" x14ac:dyDescent="0.45">
      <c r="A71" t="s">
        <v>18</v>
      </c>
      <c r="B71" t="s">
        <v>90</v>
      </c>
      <c r="C71" t="s">
        <v>14</v>
      </c>
      <c r="D71" t="s">
        <v>66</v>
      </c>
      <c r="E71">
        <v>0.41</v>
      </c>
      <c r="F71">
        <v>1.02</v>
      </c>
      <c r="J71" t="s">
        <v>17</v>
      </c>
      <c r="K71" t="s">
        <v>17</v>
      </c>
    </row>
    <row r="72" spans="1:11" x14ac:dyDescent="0.45">
      <c r="A72" t="s">
        <v>18</v>
      </c>
      <c r="B72" t="s">
        <v>91</v>
      </c>
      <c r="C72" t="s">
        <v>14</v>
      </c>
      <c r="D72" t="s">
        <v>26</v>
      </c>
      <c r="E72">
        <v>0.96</v>
      </c>
      <c r="F72">
        <v>4.5</v>
      </c>
      <c r="J72" t="s">
        <v>17</v>
      </c>
      <c r="K72" t="s">
        <v>17</v>
      </c>
    </row>
    <row r="73" spans="1:11" x14ac:dyDescent="0.45">
      <c r="A73" t="s">
        <v>18</v>
      </c>
      <c r="B73" t="s">
        <v>92</v>
      </c>
      <c r="C73" t="s">
        <v>14</v>
      </c>
      <c r="D73" t="s">
        <v>66</v>
      </c>
      <c r="E73">
        <v>0.93</v>
      </c>
      <c r="F73">
        <v>4.55</v>
      </c>
      <c r="J73" t="s">
        <v>17</v>
      </c>
      <c r="K73" t="s">
        <v>17</v>
      </c>
    </row>
    <row r="74" spans="1:11" x14ac:dyDescent="0.45">
      <c r="A74" t="s">
        <v>18</v>
      </c>
      <c r="B74" t="s">
        <v>93</v>
      </c>
      <c r="C74" t="s">
        <v>14</v>
      </c>
      <c r="D74" t="s">
        <v>66</v>
      </c>
      <c r="E74">
        <v>0.59</v>
      </c>
      <c r="F74">
        <v>2.99</v>
      </c>
      <c r="J74" t="s">
        <v>17</v>
      </c>
      <c r="K74" t="s">
        <v>17</v>
      </c>
    </row>
    <row r="75" spans="1:11" x14ac:dyDescent="0.45">
      <c r="A75" t="s">
        <v>18</v>
      </c>
      <c r="B75" t="s">
        <v>94</v>
      </c>
      <c r="C75" t="s">
        <v>14</v>
      </c>
      <c r="D75" t="s">
        <v>26</v>
      </c>
      <c r="E75">
        <v>0.59</v>
      </c>
      <c r="F75">
        <v>0.97</v>
      </c>
      <c r="J75" t="s">
        <v>17</v>
      </c>
      <c r="K75" t="s">
        <v>17</v>
      </c>
    </row>
    <row r="76" spans="1:11" x14ac:dyDescent="0.45">
      <c r="A76" t="s">
        <v>18</v>
      </c>
      <c r="B76" t="s">
        <v>95</v>
      </c>
      <c r="C76" t="s">
        <v>14</v>
      </c>
      <c r="D76" t="s">
        <v>26</v>
      </c>
      <c r="E76">
        <v>0.48</v>
      </c>
      <c r="F76">
        <v>2.81</v>
      </c>
      <c r="J76" t="s">
        <v>17</v>
      </c>
      <c r="K76" t="s">
        <v>17</v>
      </c>
    </row>
    <row r="77" spans="1:11" x14ac:dyDescent="0.45">
      <c r="A77" t="s">
        <v>18</v>
      </c>
      <c r="B77" t="s">
        <v>96</v>
      </c>
      <c r="C77" t="s">
        <v>14</v>
      </c>
      <c r="D77" t="s">
        <v>26</v>
      </c>
      <c r="E77">
        <v>0.16</v>
      </c>
      <c r="F77">
        <v>1.3</v>
      </c>
      <c r="J77" t="s">
        <v>17</v>
      </c>
      <c r="K77" t="s">
        <v>17</v>
      </c>
    </row>
    <row r="78" spans="1:11" x14ac:dyDescent="0.45">
      <c r="A78" t="s">
        <v>18</v>
      </c>
      <c r="B78" t="s">
        <v>97</v>
      </c>
      <c r="C78" t="s">
        <v>14</v>
      </c>
      <c r="D78" t="s">
        <v>22</v>
      </c>
      <c r="E78">
        <v>0.86</v>
      </c>
      <c r="F78">
        <v>0.48</v>
      </c>
      <c r="J78" t="s">
        <v>17</v>
      </c>
      <c r="K78" t="s">
        <v>17</v>
      </c>
    </row>
    <row r="79" spans="1:11" x14ac:dyDescent="0.45">
      <c r="A79" t="s">
        <v>18</v>
      </c>
      <c r="B79" t="s">
        <v>98</v>
      </c>
      <c r="C79" t="s">
        <v>14</v>
      </c>
      <c r="D79" t="s">
        <v>26</v>
      </c>
      <c r="E79">
        <v>0.3</v>
      </c>
      <c r="F79">
        <v>2.17</v>
      </c>
      <c r="J79" t="s">
        <v>17</v>
      </c>
      <c r="K79" t="s">
        <v>17</v>
      </c>
    </row>
    <row r="80" spans="1:11" x14ac:dyDescent="0.45">
      <c r="A80" t="s">
        <v>18</v>
      </c>
      <c r="B80" t="s">
        <v>99</v>
      </c>
      <c r="C80" t="s">
        <v>14</v>
      </c>
      <c r="D80" t="s">
        <v>26</v>
      </c>
      <c r="E80">
        <v>0.36</v>
      </c>
      <c r="F80">
        <v>1.1499999999999999</v>
      </c>
      <c r="J80" t="s">
        <v>17</v>
      </c>
      <c r="K80" t="s">
        <v>17</v>
      </c>
    </row>
    <row r="81" spans="1:11" x14ac:dyDescent="0.45">
      <c r="A81" t="s">
        <v>18</v>
      </c>
      <c r="B81" t="s">
        <v>100</v>
      </c>
      <c r="C81" t="s">
        <v>14</v>
      </c>
      <c r="D81" t="s">
        <v>66</v>
      </c>
      <c r="E81">
        <v>0.82</v>
      </c>
      <c r="F81">
        <v>5.37</v>
      </c>
      <c r="J81" t="s">
        <v>17</v>
      </c>
      <c r="K81" t="s">
        <v>17</v>
      </c>
    </row>
    <row r="82" spans="1:11" x14ac:dyDescent="0.45">
      <c r="A82" t="s">
        <v>18</v>
      </c>
      <c r="B82" t="s">
        <v>101</v>
      </c>
      <c r="C82" t="s">
        <v>14</v>
      </c>
      <c r="D82" t="s">
        <v>26</v>
      </c>
      <c r="E82">
        <v>0.24</v>
      </c>
      <c r="F82">
        <v>0.93</v>
      </c>
      <c r="J82" t="s">
        <v>17</v>
      </c>
      <c r="K82" t="s">
        <v>17</v>
      </c>
    </row>
    <row r="83" spans="1:11" x14ac:dyDescent="0.45">
      <c r="A83" t="s">
        <v>18</v>
      </c>
      <c r="B83" t="s">
        <v>102</v>
      </c>
      <c r="C83" t="s">
        <v>14</v>
      </c>
      <c r="D83" t="s">
        <v>66</v>
      </c>
      <c r="E83">
        <v>0.5</v>
      </c>
      <c r="F83">
        <v>0.72</v>
      </c>
      <c r="J83" t="s">
        <v>17</v>
      </c>
      <c r="K83" t="s">
        <v>17</v>
      </c>
    </row>
    <row r="84" spans="1:11" x14ac:dyDescent="0.45">
      <c r="A84" t="s">
        <v>18</v>
      </c>
      <c r="B84" t="s">
        <v>103</v>
      </c>
      <c r="C84" t="s">
        <v>14</v>
      </c>
      <c r="D84" t="s">
        <v>66</v>
      </c>
      <c r="E84">
        <v>0.76</v>
      </c>
      <c r="F84">
        <v>2.5</v>
      </c>
      <c r="J84" t="s">
        <v>17</v>
      </c>
      <c r="K84" t="s">
        <v>17</v>
      </c>
    </row>
    <row r="85" spans="1:11" x14ac:dyDescent="0.45">
      <c r="A85" t="s">
        <v>18</v>
      </c>
      <c r="B85" t="s">
        <v>104</v>
      </c>
      <c r="C85" t="s">
        <v>14</v>
      </c>
      <c r="D85" t="s">
        <v>66</v>
      </c>
      <c r="E85">
        <v>0.94</v>
      </c>
      <c r="F85">
        <v>4.58</v>
      </c>
      <c r="J85" t="s">
        <v>17</v>
      </c>
      <c r="K85" t="s">
        <v>17</v>
      </c>
    </row>
    <row r="86" spans="1:11" x14ac:dyDescent="0.45">
      <c r="A86" t="s">
        <v>18</v>
      </c>
      <c r="B86" t="s">
        <v>105</v>
      </c>
      <c r="C86" t="s">
        <v>14</v>
      </c>
      <c r="D86" t="s">
        <v>66</v>
      </c>
      <c r="E86">
        <v>0.84</v>
      </c>
      <c r="F86">
        <v>6.11</v>
      </c>
      <c r="J86" t="s">
        <v>17</v>
      </c>
      <c r="K86" t="s">
        <v>17</v>
      </c>
    </row>
    <row r="87" spans="1:11" x14ac:dyDescent="0.45">
      <c r="A87" t="s">
        <v>18</v>
      </c>
      <c r="B87" t="s">
        <v>106</v>
      </c>
      <c r="C87" t="s">
        <v>14</v>
      </c>
      <c r="D87" t="s">
        <v>66</v>
      </c>
      <c r="E87">
        <v>0.91</v>
      </c>
      <c r="F87">
        <v>2.63</v>
      </c>
      <c r="J87" t="s">
        <v>17</v>
      </c>
      <c r="K87" t="s">
        <v>17</v>
      </c>
    </row>
    <row r="88" spans="1:11" x14ac:dyDescent="0.45">
      <c r="A88" t="s">
        <v>18</v>
      </c>
      <c r="B88" t="s">
        <v>107</v>
      </c>
      <c r="C88" t="s">
        <v>14</v>
      </c>
      <c r="D88" t="s">
        <v>66</v>
      </c>
      <c r="E88">
        <v>0.23</v>
      </c>
      <c r="F88">
        <v>1.42</v>
      </c>
      <c r="J88" t="s">
        <v>17</v>
      </c>
      <c r="K88" t="s">
        <v>17</v>
      </c>
    </row>
    <row r="89" spans="1:11" x14ac:dyDescent="0.45">
      <c r="A89" t="s">
        <v>18</v>
      </c>
      <c r="B89" t="s">
        <v>108</v>
      </c>
      <c r="C89" t="s">
        <v>14</v>
      </c>
      <c r="D89" t="s">
        <v>26</v>
      </c>
      <c r="E89">
        <v>0.21</v>
      </c>
      <c r="F89">
        <v>0.81</v>
      </c>
      <c r="J89" t="s">
        <v>17</v>
      </c>
      <c r="K89" t="s">
        <v>17</v>
      </c>
    </row>
    <row r="90" spans="1:11" x14ac:dyDescent="0.45">
      <c r="A90" t="s">
        <v>18</v>
      </c>
      <c r="B90" t="s">
        <v>109</v>
      </c>
      <c r="C90" t="s">
        <v>14</v>
      </c>
      <c r="D90" t="s">
        <v>66</v>
      </c>
      <c r="E90">
        <v>0.86</v>
      </c>
      <c r="F90">
        <v>4.95</v>
      </c>
      <c r="J90" t="s">
        <v>17</v>
      </c>
      <c r="K90" t="s">
        <v>17</v>
      </c>
    </row>
    <row r="91" spans="1:11" x14ac:dyDescent="0.45">
      <c r="A91" t="s">
        <v>18</v>
      </c>
      <c r="B91" t="s">
        <v>110</v>
      </c>
      <c r="C91" t="s">
        <v>14</v>
      </c>
      <c r="D91" t="s">
        <v>26</v>
      </c>
      <c r="E91">
        <v>0.6</v>
      </c>
      <c r="F91">
        <v>1.45</v>
      </c>
      <c r="J91" t="s">
        <v>17</v>
      </c>
      <c r="K91" t="s">
        <v>17</v>
      </c>
    </row>
    <row r="92" spans="1:11" x14ac:dyDescent="0.45">
      <c r="A92" t="s">
        <v>18</v>
      </c>
      <c r="B92" t="s">
        <v>111</v>
      </c>
      <c r="C92" t="s">
        <v>14</v>
      </c>
      <c r="D92" t="s">
        <v>26</v>
      </c>
      <c r="E92">
        <v>0.61</v>
      </c>
      <c r="F92">
        <v>4.46</v>
      </c>
      <c r="J92" t="s">
        <v>17</v>
      </c>
      <c r="K92" t="s">
        <v>17</v>
      </c>
    </row>
    <row r="93" spans="1:11" x14ac:dyDescent="0.45">
      <c r="A93" t="s">
        <v>18</v>
      </c>
      <c r="B93" t="s">
        <v>112</v>
      </c>
      <c r="C93" t="s">
        <v>14</v>
      </c>
      <c r="D93" t="s">
        <v>66</v>
      </c>
      <c r="E93">
        <v>0.82</v>
      </c>
      <c r="F93">
        <v>8.25</v>
      </c>
      <c r="J93" t="s">
        <v>17</v>
      </c>
      <c r="K93" t="s">
        <v>17</v>
      </c>
    </row>
    <row r="94" spans="1:11" x14ac:dyDescent="0.45">
      <c r="A94" t="s">
        <v>18</v>
      </c>
      <c r="B94" t="s">
        <v>113</v>
      </c>
      <c r="C94" t="s">
        <v>14</v>
      </c>
      <c r="D94" t="s">
        <v>15</v>
      </c>
      <c r="E94">
        <v>0.57999999999999996</v>
      </c>
      <c r="F94">
        <v>1.96</v>
      </c>
      <c r="J94" t="s">
        <v>17</v>
      </c>
      <c r="K94" t="s">
        <v>17</v>
      </c>
    </row>
    <row r="95" spans="1:11" x14ac:dyDescent="0.45">
      <c r="A95" t="s">
        <v>18</v>
      </c>
      <c r="B95" t="s">
        <v>114</v>
      </c>
      <c r="C95" t="s">
        <v>14</v>
      </c>
      <c r="D95" t="s">
        <v>66</v>
      </c>
      <c r="E95">
        <v>0.64</v>
      </c>
      <c r="F95">
        <v>0.7</v>
      </c>
      <c r="J95" t="s">
        <v>17</v>
      </c>
      <c r="K95" t="s">
        <v>17</v>
      </c>
    </row>
    <row r="96" spans="1:11" x14ac:dyDescent="0.45">
      <c r="A96" t="s">
        <v>18</v>
      </c>
      <c r="B96" t="s">
        <v>115</v>
      </c>
      <c r="C96" t="s">
        <v>14</v>
      </c>
      <c r="D96" t="s">
        <v>66</v>
      </c>
      <c r="E96">
        <v>0.83</v>
      </c>
      <c r="F96">
        <v>5.65</v>
      </c>
      <c r="J96" t="s">
        <v>17</v>
      </c>
      <c r="K96" t="s">
        <v>17</v>
      </c>
    </row>
    <row r="97" spans="1:11" x14ac:dyDescent="0.45">
      <c r="A97" t="s">
        <v>18</v>
      </c>
      <c r="B97" t="s">
        <v>116</v>
      </c>
      <c r="C97" t="s">
        <v>14</v>
      </c>
      <c r="D97" t="s">
        <v>26</v>
      </c>
      <c r="E97">
        <v>0.56999999999999995</v>
      </c>
      <c r="F97">
        <v>2.72</v>
      </c>
      <c r="J97" t="s">
        <v>17</v>
      </c>
      <c r="K97" t="s">
        <v>17</v>
      </c>
    </row>
    <row r="98" spans="1:11" x14ac:dyDescent="0.45">
      <c r="A98" t="s">
        <v>18</v>
      </c>
      <c r="B98" t="s">
        <v>117</v>
      </c>
      <c r="C98" t="s">
        <v>14</v>
      </c>
      <c r="D98" t="s">
        <v>26</v>
      </c>
      <c r="E98">
        <v>0.41</v>
      </c>
      <c r="F98">
        <v>1.49</v>
      </c>
      <c r="J98" t="s">
        <v>17</v>
      </c>
      <c r="K98" t="s">
        <v>17</v>
      </c>
    </row>
    <row r="99" spans="1:11" x14ac:dyDescent="0.45">
      <c r="A99" t="s">
        <v>18</v>
      </c>
      <c r="B99" t="s">
        <v>118</v>
      </c>
      <c r="C99" t="s">
        <v>14</v>
      </c>
      <c r="D99" t="s">
        <v>26</v>
      </c>
      <c r="E99">
        <v>0.3</v>
      </c>
      <c r="F99">
        <v>0.45</v>
      </c>
      <c r="J99" t="s">
        <v>17</v>
      </c>
      <c r="K99" t="s">
        <v>17</v>
      </c>
    </row>
    <row r="100" spans="1:11" x14ac:dyDescent="0.45">
      <c r="A100" t="s">
        <v>18</v>
      </c>
      <c r="B100" t="s">
        <v>119</v>
      </c>
      <c r="C100" t="s">
        <v>14</v>
      </c>
      <c r="D100" t="s">
        <v>26</v>
      </c>
      <c r="E100">
        <v>0.48</v>
      </c>
      <c r="F100">
        <v>0.27</v>
      </c>
      <c r="J100" t="s">
        <v>17</v>
      </c>
      <c r="K100" t="s">
        <v>17</v>
      </c>
    </row>
    <row r="101" spans="1:11" x14ac:dyDescent="0.45">
      <c r="A101" t="s">
        <v>18</v>
      </c>
      <c r="B101" t="s">
        <v>120</v>
      </c>
      <c r="C101" t="s">
        <v>14</v>
      </c>
      <c r="D101" t="s">
        <v>26</v>
      </c>
      <c r="E101">
        <v>0.22</v>
      </c>
      <c r="F101">
        <v>1.27</v>
      </c>
      <c r="J101" t="s">
        <v>17</v>
      </c>
      <c r="K101" t="s">
        <v>17</v>
      </c>
    </row>
    <row r="102" spans="1:11" x14ac:dyDescent="0.45">
      <c r="A102" t="s">
        <v>18</v>
      </c>
      <c r="B102" t="s">
        <v>121</v>
      </c>
      <c r="C102" t="s">
        <v>14</v>
      </c>
      <c r="D102" t="s">
        <v>66</v>
      </c>
      <c r="E102">
        <v>0.41</v>
      </c>
      <c r="F102">
        <v>1.84</v>
      </c>
      <c r="J102" t="s">
        <v>17</v>
      </c>
      <c r="K102" t="s">
        <v>17</v>
      </c>
    </row>
    <row r="103" spans="1:11" x14ac:dyDescent="0.45">
      <c r="A103" t="s">
        <v>18</v>
      </c>
      <c r="B103" t="s">
        <v>122</v>
      </c>
      <c r="C103" t="s">
        <v>14</v>
      </c>
      <c r="D103" t="s">
        <v>66</v>
      </c>
      <c r="E103">
        <v>0.45</v>
      </c>
      <c r="F103">
        <v>4.8600000000000003</v>
      </c>
      <c r="J103" t="s">
        <v>17</v>
      </c>
      <c r="K103" t="s">
        <v>17</v>
      </c>
    </row>
    <row r="104" spans="1:11" x14ac:dyDescent="0.45">
      <c r="A104" t="s">
        <v>18</v>
      </c>
      <c r="B104" t="s">
        <v>123</v>
      </c>
      <c r="C104" t="s">
        <v>14</v>
      </c>
      <c r="D104" t="s">
        <v>66</v>
      </c>
      <c r="E104">
        <v>0.76</v>
      </c>
      <c r="F104">
        <v>0.24</v>
      </c>
      <c r="J104" t="s">
        <v>17</v>
      </c>
      <c r="K104" t="s">
        <v>17</v>
      </c>
    </row>
    <row r="105" spans="1:11" x14ac:dyDescent="0.45">
      <c r="A105" t="s">
        <v>18</v>
      </c>
      <c r="B105" t="s">
        <v>124</v>
      </c>
      <c r="C105" t="s">
        <v>14</v>
      </c>
      <c r="D105" t="s">
        <v>66</v>
      </c>
      <c r="E105">
        <v>1</v>
      </c>
      <c r="F105">
        <v>3.31</v>
      </c>
      <c r="J105" t="s">
        <v>17</v>
      </c>
      <c r="K105" t="s">
        <v>17</v>
      </c>
    </row>
    <row r="106" spans="1:11" x14ac:dyDescent="0.45">
      <c r="A106" t="s">
        <v>18</v>
      </c>
      <c r="B106" t="s">
        <v>125</v>
      </c>
      <c r="C106" t="s">
        <v>14</v>
      </c>
      <c r="D106" t="s">
        <v>66</v>
      </c>
      <c r="E106">
        <v>0.49</v>
      </c>
      <c r="F106">
        <v>0.57999999999999996</v>
      </c>
      <c r="J106" t="s">
        <v>17</v>
      </c>
      <c r="K106" t="s">
        <v>17</v>
      </c>
    </row>
    <row r="107" spans="1:11" x14ac:dyDescent="0.45">
      <c r="A107" t="s">
        <v>18</v>
      </c>
      <c r="B107" t="s">
        <v>126</v>
      </c>
      <c r="C107" t="s">
        <v>14</v>
      </c>
      <c r="D107" t="s">
        <v>66</v>
      </c>
      <c r="E107">
        <v>0.96</v>
      </c>
      <c r="F107">
        <v>2.2999999999999998</v>
      </c>
      <c r="J107" t="s">
        <v>17</v>
      </c>
      <c r="K107" t="s">
        <v>17</v>
      </c>
    </row>
    <row r="108" spans="1:11" x14ac:dyDescent="0.45">
      <c r="A108" t="s">
        <v>18</v>
      </c>
      <c r="B108" t="s">
        <v>127</v>
      </c>
      <c r="C108" t="s">
        <v>14</v>
      </c>
      <c r="D108" t="s">
        <v>66</v>
      </c>
      <c r="E108">
        <v>0.82</v>
      </c>
      <c r="F108">
        <v>3.69</v>
      </c>
      <c r="J108" t="s">
        <v>17</v>
      </c>
      <c r="K108" t="s">
        <v>17</v>
      </c>
    </row>
    <row r="109" spans="1:11" x14ac:dyDescent="0.45">
      <c r="A109" t="s">
        <v>18</v>
      </c>
      <c r="B109" t="s">
        <v>128</v>
      </c>
      <c r="C109" t="s">
        <v>14</v>
      </c>
      <c r="D109" t="s">
        <v>66</v>
      </c>
      <c r="E109">
        <v>0.93</v>
      </c>
      <c r="F109">
        <v>2.89</v>
      </c>
      <c r="J109" t="s">
        <v>17</v>
      </c>
      <c r="K109" t="s">
        <v>17</v>
      </c>
    </row>
    <row r="110" spans="1:11" x14ac:dyDescent="0.45">
      <c r="A110" t="s">
        <v>18</v>
      </c>
      <c r="B110" t="s">
        <v>129</v>
      </c>
      <c r="C110" t="s">
        <v>14</v>
      </c>
      <c r="D110" t="s">
        <v>26</v>
      </c>
      <c r="E110">
        <v>0.74</v>
      </c>
      <c r="F110">
        <v>1.67</v>
      </c>
      <c r="J110" t="s">
        <v>17</v>
      </c>
      <c r="K110" t="s">
        <v>17</v>
      </c>
    </row>
    <row r="111" spans="1:11" x14ac:dyDescent="0.45">
      <c r="A111" t="s">
        <v>18</v>
      </c>
      <c r="B111" t="s">
        <v>130</v>
      </c>
      <c r="C111" t="s">
        <v>14</v>
      </c>
      <c r="D111" t="s">
        <v>26</v>
      </c>
      <c r="E111">
        <v>0.82</v>
      </c>
      <c r="F111">
        <v>4.03</v>
      </c>
      <c r="J111" t="s">
        <v>17</v>
      </c>
      <c r="K111" t="s">
        <v>17</v>
      </c>
    </row>
    <row r="112" spans="1:11" x14ac:dyDescent="0.45">
      <c r="A112" t="s">
        <v>18</v>
      </c>
      <c r="B112" t="s">
        <v>131</v>
      </c>
      <c r="C112" t="s">
        <v>14</v>
      </c>
      <c r="D112" t="s">
        <v>66</v>
      </c>
      <c r="E112">
        <v>0.61</v>
      </c>
      <c r="F112">
        <v>3.79</v>
      </c>
      <c r="J112" t="s">
        <v>17</v>
      </c>
      <c r="K112" t="s">
        <v>17</v>
      </c>
    </row>
    <row r="113" spans="1:11" x14ac:dyDescent="0.45">
      <c r="A113" t="s">
        <v>18</v>
      </c>
      <c r="B113" t="s">
        <v>132</v>
      </c>
      <c r="C113" t="s">
        <v>14</v>
      </c>
      <c r="D113" t="s">
        <v>26</v>
      </c>
      <c r="E113">
        <v>0.64</v>
      </c>
      <c r="F113">
        <v>0.6</v>
      </c>
      <c r="J113" t="s">
        <v>17</v>
      </c>
      <c r="K113" t="s">
        <v>17</v>
      </c>
    </row>
    <row r="114" spans="1:11" x14ac:dyDescent="0.45">
      <c r="A114" t="s">
        <v>18</v>
      </c>
      <c r="B114" t="s">
        <v>133</v>
      </c>
      <c r="C114" t="s">
        <v>14</v>
      </c>
      <c r="D114" t="s">
        <v>66</v>
      </c>
      <c r="E114">
        <v>0.59</v>
      </c>
      <c r="F114">
        <v>3.95</v>
      </c>
      <c r="J114" t="s">
        <v>17</v>
      </c>
      <c r="K114" t="s">
        <v>17</v>
      </c>
    </row>
    <row r="115" spans="1:11" x14ac:dyDescent="0.45">
      <c r="A115" t="s">
        <v>18</v>
      </c>
      <c r="B115" t="s">
        <v>134</v>
      </c>
      <c r="C115" t="s">
        <v>14</v>
      </c>
      <c r="D115" t="s">
        <v>66</v>
      </c>
      <c r="E115">
        <v>0.88</v>
      </c>
      <c r="F115">
        <v>4.29</v>
      </c>
      <c r="J115" t="s">
        <v>17</v>
      </c>
      <c r="K115" t="s">
        <v>17</v>
      </c>
    </row>
    <row r="116" spans="1:11" x14ac:dyDescent="0.45">
      <c r="A116" t="s">
        <v>18</v>
      </c>
      <c r="B116" t="s">
        <v>135</v>
      </c>
      <c r="C116" t="s">
        <v>14</v>
      </c>
      <c r="D116" t="s">
        <v>66</v>
      </c>
      <c r="E116">
        <v>0.55000000000000004</v>
      </c>
      <c r="F116">
        <v>0.84</v>
      </c>
      <c r="J116" t="s">
        <v>17</v>
      </c>
      <c r="K116" t="s">
        <v>17</v>
      </c>
    </row>
    <row r="117" spans="1:11" x14ac:dyDescent="0.45">
      <c r="A117" t="s">
        <v>18</v>
      </c>
      <c r="B117" t="s">
        <v>136</v>
      </c>
      <c r="C117" t="s">
        <v>14</v>
      </c>
      <c r="D117" t="s">
        <v>26</v>
      </c>
      <c r="E117">
        <v>0.59</v>
      </c>
      <c r="F117">
        <v>3.84</v>
      </c>
      <c r="J117" t="s">
        <v>17</v>
      </c>
      <c r="K117" t="s">
        <v>17</v>
      </c>
    </row>
    <row r="118" spans="1:11" x14ac:dyDescent="0.45">
      <c r="A118" t="s">
        <v>18</v>
      </c>
      <c r="B118" t="s">
        <v>137</v>
      </c>
      <c r="C118" t="s">
        <v>14</v>
      </c>
      <c r="D118" t="s">
        <v>66</v>
      </c>
      <c r="E118">
        <v>0.74</v>
      </c>
      <c r="F118">
        <v>1.27</v>
      </c>
      <c r="J118" t="s">
        <v>17</v>
      </c>
      <c r="K118" t="s">
        <v>17</v>
      </c>
    </row>
    <row r="119" spans="1:11" x14ac:dyDescent="0.45">
      <c r="A119" t="s">
        <v>18</v>
      </c>
      <c r="B119" t="s">
        <v>138</v>
      </c>
      <c r="C119" t="s">
        <v>14</v>
      </c>
      <c r="D119" t="s">
        <v>66</v>
      </c>
      <c r="E119">
        <v>0.76</v>
      </c>
      <c r="F119">
        <v>2.23</v>
      </c>
      <c r="J119" t="s">
        <v>17</v>
      </c>
      <c r="K119" t="s">
        <v>17</v>
      </c>
    </row>
    <row r="120" spans="1:11" x14ac:dyDescent="0.45">
      <c r="A120" t="s">
        <v>18</v>
      </c>
      <c r="B120" t="s">
        <v>139</v>
      </c>
      <c r="C120" t="s">
        <v>14</v>
      </c>
      <c r="D120" t="s">
        <v>66</v>
      </c>
      <c r="E120">
        <v>0.83</v>
      </c>
      <c r="F120">
        <v>3</v>
      </c>
      <c r="J120" t="s">
        <v>17</v>
      </c>
      <c r="K120" t="s">
        <v>17</v>
      </c>
    </row>
    <row r="121" spans="1:11" x14ac:dyDescent="0.45">
      <c r="A121" t="s">
        <v>18</v>
      </c>
      <c r="B121" t="s">
        <v>140</v>
      </c>
      <c r="C121" t="s">
        <v>14</v>
      </c>
      <c r="D121" t="s">
        <v>26</v>
      </c>
      <c r="E121">
        <v>0.49</v>
      </c>
      <c r="F121">
        <v>1.59</v>
      </c>
      <c r="J121" t="s">
        <v>17</v>
      </c>
      <c r="K121" t="s">
        <v>17</v>
      </c>
    </row>
    <row r="122" spans="1:11" x14ac:dyDescent="0.45">
      <c r="A122" t="s">
        <v>18</v>
      </c>
      <c r="B122" t="s">
        <v>141</v>
      </c>
      <c r="C122" t="s">
        <v>14</v>
      </c>
      <c r="D122" t="s">
        <v>66</v>
      </c>
      <c r="E122">
        <v>0.83</v>
      </c>
      <c r="F122">
        <v>3.63</v>
      </c>
      <c r="J122" t="s">
        <v>17</v>
      </c>
      <c r="K122" t="s">
        <v>17</v>
      </c>
    </row>
    <row r="123" spans="1:11" x14ac:dyDescent="0.45">
      <c r="A123" t="s">
        <v>18</v>
      </c>
      <c r="B123" t="s">
        <v>142</v>
      </c>
      <c r="C123" t="s">
        <v>14</v>
      </c>
      <c r="D123" t="s">
        <v>66</v>
      </c>
      <c r="E123">
        <v>0.89</v>
      </c>
      <c r="F123">
        <v>5.39</v>
      </c>
      <c r="J123" t="s">
        <v>17</v>
      </c>
      <c r="K123" t="s">
        <v>17</v>
      </c>
    </row>
    <row r="124" spans="1:11" x14ac:dyDescent="0.45">
      <c r="A124" t="s">
        <v>18</v>
      </c>
      <c r="B124" t="s">
        <v>143</v>
      </c>
      <c r="C124" t="s">
        <v>14</v>
      </c>
      <c r="D124" t="s">
        <v>26</v>
      </c>
      <c r="E124">
        <v>0.28000000000000003</v>
      </c>
      <c r="F124">
        <v>0.55000000000000004</v>
      </c>
      <c r="J124" t="s">
        <v>17</v>
      </c>
      <c r="K124" t="s">
        <v>17</v>
      </c>
    </row>
    <row r="125" spans="1:11" x14ac:dyDescent="0.45">
      <c r="A125" t="s">
        <v>18</v>
      </c>
      <c r="B125" t="s">
        <v>144</v>
      </c>
      <c r="C125" t="s">
        <v>14</v>
      </c>
      <c r="D125" t="s">
        <v>15</v>
      </c>
      <c r="E125">
        <v>0.64</v>
      </c>
      <c r="F125">
        <v>1.74</v>
      </c>
      <c r="J125" t="s">
        <v>17</v>
      </c>
      <c r="K125" t="s">
        <v>17</v>
      </c>
    </row>
    <row r="126" spans="1:11" x14ac:dyDescent="0.45">
      <c r="A126" t="s">
        <v>18</v>
      </c>
      <c r="B126" t="s">
        <v>145</v>
      </c>
      <c r="C126" t="s">
        <v>14</v>
      </c>
      <c r="D126" t="s">
        <v>26</v>
      </c>
      <c r="E126">
        <v>0.38</v>
      </c>
      <c r="F126">
        <v>0.61</v>
      </c>
      <c r="J126" t="s">
        <v>17</v>
      </c>
      <c r="K126" t="s">
        <v>17</v>
      </c>
    </row>
    <row r="127" spans="1:11" x14ac:dyDescent="0.45">
      <c r="A127" t="s">
        <v>18</v>
      </c>
      <c r="B127" t="s">
        <v>146</v>
      </c>
      <c r="C127" t="s">
        <v>14</v>
      </c>
      <c r="D127" t="s">
        <v>66</v>
      </c>
      <c r="E127">
        <v>0.95</v>
      </c>
      <c r="F127">
        <v>3.9</v>
      </c>
      <c r="J127" t="s">
        <v>17</v>
      </c>
      <c r="K127" t="s">
        <v>17</v>
      </c>
    </row>
    <row r="128" spans="1:11" x14ac:dyDescent="0.45">
      <c r="A128" t="s">
        <v>18</v>
      </c>
      <c r="B128" t="s">
        <v>147</v>
      </c>
      <c r="C128" t="s">
        <v>14</v>
      </c>
      <c r="D128" t="s">
        <v>26</v>
      </c>
      <c r="E128">
        <v>0.3</v>
      </c>
      <c r="F128">
        <v>2.66</v>
      </c>
      <c r="J128" t="s">
        <v>17</v>
      </c>
      <c r="K128" t="s">
        <v>17</v>
      </c>
    </row>
    <row r="129" spans="1:11" x14ac:dyDescent="0.45">
      <c r="A129" t="s">
        <v>18</v>
      </c>
      <c r="B129" t="s">
        <v>148</v>
      </c>
      <c r="C129" t="s">
        <v>14</v>
      </c>
      <c r="D129" t="s">
        <v>66</v>
      </c>
      <c r="E129">
        <v>0.89</v>
      </c>
      <c r="F129">
        <v>3.2</v>
      </c>
      <c r="J129" t="s">
        <v>17</v>
      </c>
      <c r="K129" t="s">
        <v>17</v>
      </c>
    </row>
    <row r="130" spans="1:11" x14ac:dyDescent="0.45">
      <c r="A130" t="s">
        <v>18</v>
      </c>
      <c r="B130" t="s">
        <v>149</v>
      </c>
      <c r="C130" t="s">
        <v>14</v>
      </c>
      <c r="D130" t="s">
        <v>66</v>
      </c>
      <c r="E130">
        <v>0.79</v>
      </c>
      <c r="F130">
        <v>2.6</v>
      </c>
      <c r="J130" t="s">
        <v>17</v>
      </c>
      <c r="K130" t="s">
        <v>17</v>
      </c>
    </row>
    <row r="131" spans="1:11" x14ac:dyDescent="0.45">
      <c r="A131" t="s">
        <v>18</v>
      </c>
      <c r="B131" t="s">
        <v>150</v>
      </c>
      <c r="C131" t="s">
        <v>14</v>
      </c>
      <c r="D131" t="s">
        <v>66</v>
      </c>
      <c r="E131">
        <v>0.82</v>
      </c>
      <c r="F131">
        <v>4.2</v>
      </c>
      <c r="J131" t="s">
        <v>17</v>
      </c>
      <c r="K131" t="s">
        <v>17</v>
      </c>
    </row>
    <row r="132" spans="1:11" x14ac:dyDescent="0.45">
      <c r="A132" t="s">
        <v>18</v>
      </c>
      <c r="B132" t="s">
        <v>151</v>
      </c>
      <c r="C132" t="s">
        <v>14</v>
      </c>
      <c r="D132" t="s">
        <v>66</v>
      </c>
      <c r="E132">
        <v>0.44</v>
      </c>
      <c r="F132">
        <v>0.21</v>
      </c>
      <c r="J132" t="s">
        <v>17</v>
      </c>
      <c r="K132" t="s">
        <v>17</v>
      </c>
    </row>
    <row r="133" spans="1:11" x14ac:dyDescent="0.45">
      <c r="A133" t="s">
        <v>18</v>
      </c>
      <c r="B133" t="s">
        <v>152</v>
      </c>
      <c r="C133" t="s">
        <v>14</v>
      </c>
      <c r="D133" t="s">
        <v>15</v>
      </c>
      <c r="E133">
        <v>0.63</v>
      </c>
      <c r="F133">
        <v>2.4</v>
      </c>
      <c r="J133" t="s">
        <v>17</v>
      </c>
      <c r="K133" t="s">
        <v>17</v>
      </c>
    </row>
    <row r="134" spans="1:11" x14ac:dyDescent="0.45">
      <c r="A134" t="s">
        <v>18</v>
      </c>
      <c r="B134" t="s">
        <v>153</v>
      </c>
      <c r="C134" t="s">
        <v>14</v>
      </c>
      <c r="D134" t="s">
        <v>26</v>
      </c>
      <c r="E134">
        <v>0.28999999999999998</v>
      </c>
      <c r="F134">
        <v>0.66</v>
      </c>
      <c r="J134" t="s">
        <v>17</v>
      </c>
      <c r="K134" t="s">
        <v>17</v>
      </c>
    </row>
    <row r="135" spans="1:11" x14ac:dyDescent="0.45">
      <c r="A135" t="s">
        <v>18</v>
      </c>
      <c r="B135" t="s">
        <v>154</v>
      </c>
      <c r="C135" t="s">
        <v>14</v>
      </c>
      <c r="D135" t="s">
        <v>26</v>
      </c>
      <c r="E135">
        <v>0.22</v>
      </c>
      <c r="F135">
        <v>1.1499999999999999</v>
      </c>
      <c r="J135" t="s">
        <v>17</v>
      </c>
      <c r="K135" t="s">
        <v>17</v>
      </c>
    </row>
    <row r="136" spans="1:11" x14ac:dyDescent="0.45">
      <c r="A136" t="s">
        <v>18</v>
      </c>
      <c r="B136" t="s">
        <v>155</v>
      </c>
      <c r="C136" t="s">
        <v>14</v>
      </c>
      <c r="D136" t="s">
        <v>66</v>
      </c>
      <c r="E136">
        <v>0.82</v>
      </c>
      <c r="F136">
        <v>1.85</v>
      </c>
      <c r="J136" t="s">
        <v>17</v>
      </c>
      <c r="K136" t="s">
        <v>17</v>
      </c>
    </row>
    <row r="137" spans="1:11" x14ac:dyDescent="0.45">
      <c r="A137" t="s">
        <v>18</v>
      </c>
      <c r="B137" t="s">
        <v>156</v>
      </c>
      <c r="C137" t="s">
        <v>14</v>
      </c>
      <c r="D137" t="s">
        <v>66</v>
      </c>
      <c r="E137">
        <v>0.94</v>
      </c>
      <c r="F137">
        <v>3.84</v>
      </c>
      <c r="J137" t="s">
        <v>17</v>
      </c>
      <c r="K137" t="s">
        <v>17</v>
      </c>
    </row>
    <row r="138" spans="1:11" x14ac:dyDescent="0.45">
      <c r="A138" t="s">
        <v>18</v>
      </c>
      <c r="B138" t="s">
        <v>157</v>
      </c>
      <c r="C138" t="s">
        <v>14</v>
      </c>
      <c r="D138" t="s">
        <v>66</v>
      </c>
      <c r="E138">
        <v>0.66</v>
      </c>
      <c r="F138">
        <v>2.86</v>
      </c>
      <c r="J138" t="s">
        <v>17</v>
      </c>
      <c r="K138" t="s">
        <v>17</v>
      </c>
    </row>
    <row r="139" spans="1:11" x14ac:dyDescent="0.45">
      <c r="A139" t="s">
        <v>18</v>
      </c>
      <c r="B139" t="s">
        <v>158</v>
      </c>
      <c r="C139" t="s">
        <v>14</v>
      </c>
      <c r="D139" t="s">
        <v>66</v>
      </c>
      <c r="E139">
        <v>0.57999999999999996</v>
      </c>
      <c r="F139">
        <v>0.26</v>
      </c>
      <c r="J139" t="s">
        <v>17</v>
      </c>
      <c r="K139" t="s">
        <v>17</v>
      </c>
    </row>
    <row r="140" spans="1:11" x14ac:dyDescent="0.45">
      <c r="A140" t="s">
        <v>18</v>
      </c>
      <c r="B140" t="s">
        <v>159</v>
      </c>
      <c r="C140" t="s">
        <v>14</v>
      </c>
      <c r="D140" t="s">
        <v>66</v>
      </c>
      <c r="E140">
        <v>0.81</v>
      </c>
      <c r="F140">
        <v>1.99</v>
      </c>
      <c r="J140" t="s">
        <v>17</v>
      </c>
      <c r="K140" t="s">
        <v>17</v>
      </c>
    </row>
    <row r="141" spans="1:11" x14ac:dyDescent="0.45">
      <c r="A141" t="s">
        <v>18</v>
      </c>
      <c r="B141" t="s">
        <v>160</v>
      </c>
      <c r="C141" t="s">
        <v>14</v>
      </c>
      <c r="D141" t="s">
        <v>66</v>
      </c>
      <c r="E141">
        <v>0.81</v>
      </c>
      <c r="F141">
        <v>7.86</v>
      </c>
      <c r="J141" t="s">
        <v>17</v>
      </c>
      <c r="K141" t="s">
        <v>17</v>
      </c>
    </row>
    <row r="142" spans="1:11" x14ac:dyDescent="0.45">
      <c r="A142" t="s">
        <v>18</v>
      </c>
      <c r="B142" t="s">
        <v>161</v>
      </c>
      <c r="C142" t="s">
        <v>14</v>
      </c>
      <c r="D142" t="s">
        <v>66</v>
      </c>
      <c r="E142">
        <v>0.97</v>
      </c>
      <c r="F142">
        <v>2.93</v>
      </c>
      <c r="J142" t="s">
        <v>17</v>
      </c>
      <c r="K142" t="s">
        <v>17</v>
      </c>
    </row>
    <row r="143" spans="1:11" x14ac:dyDescent="0.45">
      <c r="A143" t="s">
        <v>18</v>
      </c>
      <c r="B143" t="s">
        <v>162</v>
      </c>
      <c r="C143" t="s">
        <v>14</v>
      </c>
      <c r="D143" t="s">
        <v>66</v>
      </c>
      <c r="E143">
        <v>0.66</v>
      </c>
      <c r="F143">
        <v>3.46</v>
      </c>
      <c r="J143" t="s">
        <v>17</v>
      </c>
      <c r="K143" t="s">
        <v>17</v>
      </c>
    </row>
    <row r="144" spans="1:11" x14ac:dyDescent="0.45">
      <c r="A144" t="s">
        <v>18</v>
      </c>
      <c r="B144" t="s">
        <v>163</v>
      </c>
      <c r="C144" t="s">
        <v>14</v>
      </c>
      <c r="D144" t="s">
        <v>66</v>
      </c>
      <c r="E144">
        <v>0.48</v>
      </c>
      <c r="F144">
        <v>0.18</v>
      </c>
      <c r="J144" t="s">
        <v>17</v>
      </c>
      <c r="K144" t="s">
        <v>17</v>
      </c>
    </row>
    <row r="145" spans="1:11" x14ac:dyDescent="0.45">
      <c r="A145" t="s">
        <v>18</v>
      </c>
      <c r="B145" t="s">
        <v>164</v>
      </c>
      <c r="C145" t="s">
        <v>14</v>
      </c>
      <c r="D145" t="s">
        <v>15</v>
      </c>
      <c r="E145">
        <v>0.22</v>
      </c>
      <c r="F145">
        <v>0.46</v>
      </c>
      <c r="J145" t="s">
        <v>17</v>
      </c>
      <c r="K145" t="s">
        <v>17</v>
      </c>
    </row>
    <row r="146" spans="1:11" x14ac:dyDescent="0.45">
      <c r="A146" t="s">
        <v>18</v>
      </c>
      <c r="B146" t="s">
        <v>165</v>
      </c>
      <c r="C146" t="s">
        <v>14</v>
      </c>
      <c r="D146" t="s">
        <v>66</v>
      </c>
      <c r="E146">
        <v>0.81</v>
      </c>
      <c r="F146">
        <v>4.25</v>
      </c>
      <c r="J146" t="s">
        <v>17</v>
      </c>
      <c r="K146" t="s">
        <v>17</v>
      </c>
    </row>
    <row r="147" spans="1:11" x14ac:dyDescent="0.45">
      <c r="A147" t="s">
        <v>18</v>
      </c>
      <c r="B147" t="s">
        <v>166</v>
      </c>
      <c r="C147" t="s">
        <v>14</v>
      </c>
      <c r="D147" t="s">
        <v>26</v>
      </c>
      <c r="E147">
        <v>0.49</v>
      </c>
      <c r="F147">
        <v>0.66</v>
      </c>
      <c r="J147" t="s">
        <v>17</v>
      </c>
      <c r="K147" t="s">
        <v>17</v>
      </c>
    </row>
    <row r="148" spans="1:11" x14ac:dyDescent="0.45">
      <c r="A148" t="s">
        <v>18</v>
      </c>
      <c r="B148" t="s">
        <v>167</v>
      </c>
      <c r="C148" t="s">
        <v>14</v>
      </c>
      <c r="D148" t="s">
        <v>66</v>
      </c>
      <c r="E148">
        <v>0.33</v>
      </c>
      <c r="F148">
        <v>2.5299999999999998</v>
      </c>
      <c r="J148" t="s">
        <v>17</v>
      </c>
      <c r="K148" t="s">
        <v>17</v>
      </c>
    </row>
    <row r="149" spans="1:11" x14ac:dyDescent="0.45">
      <c r="A149" t="s">
        <v>18</v>
      </c>
      <c r="B149" t="s">
        <v>168</v>
      </c>
      <c r="C149" t="s">
        <v>14</v>
      </c>
      <c r="D149" t="s">
        <v>26</v>
      </c>
      <c r="E149">
        <v>0.77</v>
      </c>
      <c r="F149">
        <v>3.13</v>
      </c>
      <c r="J149" t="s">
        <v>17</v>
      </c>
      <c r="K149" t="s">
        <v>17</v>
      </c>
    </row>
    <row r="150" spans="1:11" x14ac:dyDescent="0.45">
      <c r="A150" t="s">
        <v>18</v>
      </c>
      <c r="B150" t="s">
        <v>169</v>
      </c>
      <c r="C150" t="s">
        <v>14</v>
      </c>
      <c r="D150" t="s">
        <v>66</v>
      </c>
      <c r="E150">
        <v>0.93</v>
      </c>
      <c r="F150">
        <v>4.28</v>
      </c>
      <c r="J150" t="s">
        <v>17</v>
      </c>
      <c r="K150" t="s">
        <v>17</v>
      </c>
    </row>
    <row r="151" spans="1:11" x14ac:dyDescent="0.45">
      <c r="A151" t="s">
        <v>18</v>
      </c>
      <c r="B151" t="s">
        <v>170</v>
      </c>
      <c r="C151" t="s">
        <v>14</v>
      </c>
      <c r="D151" t="s">
        <v>171</v>
      </c>
      <c r="E151">
        <v>0.24</v>
      </c>
      <c r="F151">
        <v>0.63</v>
      </c>
      <c r="J151" t="s">
        <v>17</v>
      </c>
      <c r="K151" t="s">
        <v>17</v>
      </c>
    </row>
    <row r="152" spans="1:11" x14ac:dyDescent="0.45">
      <c r="A152" t="s">
        <v>18</v>
      </c>
      <c r="B152" t="s">
        <v>172</v>
      </c>
      <c r="C152" t="s">
        <v>14</v>
      </c>
      <c r="D152" t="s">
        <v>66</v>
      </c>
      <c r="E152">
        <v>0.53</v>
      </c>
      <c r="F152">
        <v>1.6</v>
      </c>
      <c r="J152" t="s">
        <v>17</v>
      </c>
      <c r="K152" t="s">
        <v>17</v>
      </c>
    </row>
    <row r="153" spans="1:11" x14ac:dyDescent="0.45">
      <c r="A153" t="s">
        <v>18</v>
      </c>
      <c r="B153" t="s">
        <v>173</v>
      </c>
      <c r="C153" t="s">
        <v>14</v>
      </c>
      <c r="D153" t="s">
        <v>26</v>
      </c>
      <c r="E153">
        <v>0.63</v>
      </c>
      <c r="F153">
        <v>4.08</v>
      </c>
      <c r="J153" t="s">
        <v>17</v>
      </c>
      <c r="K153" t="s">
        <v>17</v>
      </c>
    </row>
    <row r="154" spans="1:11" x14ac:dyDescent="0.45">
      <c r="A154" t="s">
        <v>18</v>
      </c>
      <c r="B154" t="s">
        <v>174</v>
      </c>
      <c r="C154" t="s">
        <v>14</v>
      </c>
      <c r="D154" t="s">
        <v>66</v>
      </c>
      <c r="E154">
        <v>0.28999999999999998</v>
      </c>
      <c r="F154">
        <v>2.12</v>
      </c>
      <c r="J154" t="s">
        <v>17</v>
      </c>
      <c r="K154" t="s">
        <v>17</v>
      </c>
    </row>
    <row r="155" spans="1:11" x14ac:dyDescent="0.45">
      <c r="A155" t="s">
        <v>18</v>
      </c>
      <c r="B155" t="s">
        <v>175</v>
      </c>
      <c r="C155" t="s">
        <v>14</v>
      </c>
      <c r="D155" t="s">
        <v>66</v>
      </c>
      <c r="E155">
        <v>0.39</v>
      </c>
      <c r="F155">
        <v>1.92</v>
      </c>
      <c r="J155" t="s">
        <v>17</v>
      </c>
      <c r="K155" t="s">
        <v>17</v>
      </c>
    </row>
    <row r="156" spans="1:11" x14ac:dyDescent="0.45">
      <c r="A156" t="s">
        <v>18</v>
      </c>
      <c r="B156" t="s">
        <v>176</v>
      </c>
      <c r="C156" t="s">
        <v>14</v>
      </c>
      <c r="D156" t="s">
        <v>15</v>
      </c>
      <c r="E156">
        <v>0.56000000000000005</v>
      </c>
      <c r="F156">
        <v>1.93</v>
      </c>
      <c r="J156" t="s">
        <v>17</v>
      </c>
      <c r="K156" t="s">
        <v>17</v>
      </c>
    </row>
    <row r="157" spans="1:11" x14ac:dyDescent="0.45">
      <c r="A157" t="s">
        <v>18</v>
      </c>
      <c r="B157" t="s">
        <v>177</v>
      </c>
      <c r="C157" t="s">
        <v>14</v>
      </c>
      <c r="D157" t="s">
        <v>66</v>
      </c>
      <c r="E157">
        <v>0.82</v>
      </c>
      <c r="F157">
        <v>0.21</v>
      </c>
      <c r="J157" t="s">
        <v>17</v>
      </c>
      <c r="K157" t="s">
        <v>17</v>
      </c>
    </row>
    <row r="158" spans="1:11" x14ac:dyDescent="0.45">
      <c r="A158" t="s">
        <v>18</v>
      </c>
      <c r="B158" t="s">
        <v>178</v>
      </c>
      <c r="C158" t="s">
        <v>14</v>
      </c>
      <c r="D158" t="s">
        <v>15</v>
      </c>
      <c r="E158">
        <v>0.4</v>
      </c>
      <c r="F158">
        <v>5.52</v>
      </c>
      <c r="J158" t="s">
        <v>17</v>
      </c>
      <c r="K158" t="s">
        <v>17</v>
      </c>
    </row>
    <row r="159" spans="1:11" x14ac:dyDescent="0.45">
      <c r="A159" t="s">
        <v>18</v>
      </c>
      <c r="B159" t="s">
        <v>179</v>
      </c>
      <c r="C159" t="s">
        <v>14</v>
      </c>
      <c r="D159" t="s">
        <v>66</v>
      </c>
      <c r="E159">
        <v>0.3</v>
      </c>
      <c r="F159">
        <v>2.4900000000000002</v>
      </c>
      <c r="J159" t="s">
        <v>17</v>
      </c>
      <c r="K159" t="s">
        <v>17</v>
      </c>
    </row>
    <row r="160" spans="1:11" x14ac:dyDescent="0.45">
      <c r="A160" t="s">
        <v>18</v>
      </c>
      <c r="B160" t="s">
        <v>180</v>
      </c>
      <c r="C160" t="s">
        <v>14</v>
      </c>
      <c r="D160" t="s">
        <v>66</v>
      </c>
      <c r="E160">
        <v>0.37</v>
      </c>
      <c r="F160">
        <v>2.67</v>
      </c>
      <c r="J160" t="s">
        <v>17</v>
      </c>
      <c r="K160" t="s">
        <v>17</v>
      </c>
    </row>
    <row r="161" spans="1:11" x14ac:dyDescent="0.45">
      <c r="A161" t="s">
        <v>18</v>
      </c>
      <c r="B161" t="s">
        <v>181</v>
      </c>
      <c r="C161" t="s">
        <v>14</v>
      </c>
      <c r="D161" t="s">
        <v>66</v>
      </c>
      <c r="E161">
        <v>0.86</v>
      </c>
      <c r="F161">
        <v>3.94</v>
      </c>
      <c r="J161" t="s">
        <v>17</v>
      </c>
      <c r="K161" t="s">
        <v>17</v>
      </c>
    </row>
    <row r="162" spans="1:11" x14ac:dyDescent="0.45">
      <c r="A162" t="s">
        <v>18</v>
      </c>
      <c r="B162" t="s">
        <v>182</v>
      </c>
      <c r="C162" t="s">
        <v>14</v>
      </c>
      <c r="D162" t="s">
        <v>66</v>
      </c>
      <c r="E162">
        <v>0.76</v>
      </c>
      <c r="F162">
        <v>0.28000000000000003</v>
      </c>
      <c r="J162" t="s">
        <v>17</v>
      </c>
      <c r="K162" t="s">
        <v>17</v>
      </c>
    </row>
    <row r="163" spans="1:11" x14ac:dyDescent="0.45">
      <c r="A163" t="s">
        <v>18</v>
      </c>
      <c r="B163" t="s">
        <v>183</v>
      </c>
      <c r="C163" t="s">
        <v>14</v>
      </c>
      <c r="D163" t="s">
        <v>15</v>
      </c>
      <c r="E163">
        <v>0.64</v>
      </c>
      <c r="F163">
        <v>1.74</v>
      </c>
      <c r="J163" t="s">
        <v>17</v>
      </c>
      <c r="K163" t="s">
        <v>17</v>
      </c>
    </row>
    <row r="164" spans="1:11" x14ac:dyDescent="0.45">
      <c r="A164" t="s">
        <v>18</v>
      </c>
      <c r="B164" t="s">
        <v>184</v>
      </c>
      <c r="C164" t="s">
        <v>14</v>
      </c>
      <c r="D164" t="s">
        <v>15</v>
      </c>
      <c r="E164">
        <v>0.51</v>
      </c>
      <c r="F164">
        <v>1.39</v>
      </c>
      <c r="J164" t="s">
        <v>17</v>
      </c>
      <c r="K164" t="s">
        <v>17</v>
      </c>
    </row>
    <row r="165" spans="1:11" x14ac:dyDescent="0.45">
      <c r="A165" t="s">
        <v>18</v>
      </c>
      <c r="B165" t="s">
        <v>185</v>
      </c>
      <c r="C165" t="s">
        <v>14</v>
      </c>
      <c r="D165" t="s">
        <v>66</v>
      </c>
      <c r="E165">
        <v>0.89</v>
      </c>
      <c r="F165">
        <v>5.9</v>
      </c>
      <c r="J165" t="s">
        <v>17</v>
      </c>
      <c r="K165" t="s">
        <v>17</v>
      </c>
    </row>
    <row r="166" spans="1:11" x14ac:dyDescent="0.45">
      <c r="A166" t="s">
        <v>18</v>
      </c>
      <c r="B166" t="s">
        <v>186</v>
      </c>
      <c r="C166" t="s">
        <v>14</v>
      </c>
      <c r="D166" t="s">
        <v>66</v>
      </c>
      <c r="E166">
        <v>0.85</v>
      </c>
      <c r="F166">
        <v>7.7</v>
      </c>
      <c r="J166" t="s">
        <v>17</v>
      </c>
      <c r="K166" t="s">
        <v>17</v>
      </c>
    </row>
    <row r="167" spans="1:11" x14ac:dyDescent="0.45">
      <c r="A167" t="s">
        <v>18</v>
      </c>
      <c r="B167" t="s">
        <v>187</v>
      </c>
      <c r="C167" t="s">
        <v>14</v>
      </c>
      <c r="D167" t="s">
        <v>66</v>
      </c>
      <c r="E167">
        <v>0.41</v>
      </c>
      <c r="F167">
        <v>0.56000000000000005</v>
      </c>
      <c r="J167" t="s">
        <v>17</v>
      </c>
      <c r="K167" t="s">
        <v>17</v>
      </c>
    </row>
    <row r="168" spans="1:11" x14ac:dyDescent="0.45">
      <c r="A168" t="s">
        <v>18</v>
      </c>
      <c r="B168" t="s">
        <v>188</v>
      </c>
      <c r="C168" t="s">
        <v>14</v>
      </c>
      <c r="D168" t="s">
        <v>66</v>
      </c>
      <c r="E168">
        <v>0.85</v>
      </c>
      <c r="F168">
        <v>3.77</v>
      </c>
      <c r="J168" t="s">
        <v>17</v>
      </c>
      <c r="K168" t="s">
        <v>17</v>
      </c>
    </row>
    <row r="169" spans="1:11" x14ac:dyDescent="0.45">
      <c r="A169" t="s">
        <v>18</v>
      </c>
      <c r="B169" t="s">
        <v>189</v>
      </c>
      <c r="C169" t="s">
        <v>14</v>
      </c>
      <c r="D169" t="s">
        <v>66</v>
      </c>
      <c r="E169">
        <v>0.94</v>
      </c>
      <c r="F169">
        <v>3.19</v>
      </c>
      <c r="J169" t="s">
        <v>17</v>
      </c>
      <c r="K169" t="s">
        <v>17</v>
      </c>
    </row>
    <row r="170" spans="1:11" x14ac:dyDescent="0.45">
      <c r="A170" t="s">
        <v>18</v>
      </c>
      <c r="B170" t="s">
        <v>190</v>
      </c>
      <c r="C170" t="s">
        <v>14</v>
      </c>
      <c r="D170" t="s">
        <v>26</v>
      </c>
      <c r="E170">
        <v>0.99</v>
      </c>
      <c r="F170">
        <v>3.78</v>
      </c>
      <c r="J170" t="s">
        <v>17</v>
      </c>
      <c r="K170" t="s">
        <v>17</v>
      </c>
    </row>
    <row r="171" spans="1:11" x14ac:dyDescent="0.45">
      <c r="A171" t="s">
        <v>18</v>
      </c>
      <c r="B171" t="s">
        <v>191</v>
      </c>
      <c r="C171" t="s">
        <v>14</v>
      </c>
      <c r="D171" t="s">
        <v>66</v>
      </c>
      <c r="E171">
        <v>0.68</v>
      </c>
      <c r="F171">
        <v>4.41</v>
      </c>
      <c r="J171" t="s">
        <v>17</v>
      </c>
      <c r="K171" t="s">
        <v>17</v>
      </c>
    </row>
    <row r="172" spans="1:11" x14ac:dyDescent="0.45">
      <c r="A172" t="s">
        <v>18</v>
      </c>
      <c r="B172" t="s">
        <v>192</v>
      </c>
      <c r="C172" t="s">
        <v>14</v>
      </c>
      <c r="D172" t="s">
        <v>66</v>
      </c>
      <c r="E172">
        <v>0.84</v>
      </c>
      <c r="F172">
        <v>1.42</v>
      </c>
      <c r="J172" t="s">
        <v>17</v>
      </c>
      <c r="K172" t="s">
        <v>17</v>
      </c>
    </row>
    <row r="173" spans="1:11" x14ac:dyDescent="0.45">
      <c r="A173" t="s">
        <v>18</v>
      </c>
      <c r="B173" t="s">
        <v>193</v>
      </c>
      <c r="C173" t="s">
        <v>14</v>
      </c>
      <c r="D173" t="s">
        <v>66</v>
      </c>
      <c r="E173">
        <v>0.86</v>
      </c>
      <c r="F173">
        <v>3.97</v>
      </c>
      <c r="J173" t="s">
        <v>17</v>
      </c>
      <c r="K173" t="s">
        <v>17</v>
      </c>
    </row>
    <row r="174" spans="1:11" x14ac:dyDescent="0.45">
      <c r="A174" t="s">
        <v>18</v>
      </c>
      <c r="B174" t="s">
        <v>194</v>
      </c>
      <c r="C174" t="s">
        <v>14</v>
      </c>
      <c r="D174" t="s">
        <v>66</v>
      </c>
      <c r="E174">
        <v>0.52</v>
      </c>
      <c r="F174">
        <v>0.68</v>
      </c>
      <c r="J174" t="s">
        <v>17</v>
      </c>
      <c r="K174" t="s">
        <v>17</v>
      </c>
    </row>
    <row r="175" spans="1:11" x14ac:dyDescent="0.45">
      <c r="A175" t="s">
        <v>18</v>
      </c>
      <c r="B175" t="s">
        <v>195</v>
      </c>
      <c r="C175" t="s">
        <v>14</v>
      </c>
      <c r="D175" t="s">
        <v>26</v>
      </c>
      <c r="E175">
        <v>0.54</v>
      </c>
      <c r="F175">
        <v>0.19</v>
      </c>
      <c r="J175" t="s">
        <v>17</v>
      </c>
      <c r="K175" t="s">
        <v>17</v>
      </c>
    </row>
    <row r="176" spans="1:11" x14ac:dyDescent="0.45">
      <c r="A176" t="s">
        <v>18</v>
      </c>
      <c r="B176" t="s">
        <v>196</v>
      </c>
      <c r="C176" t="s">
        <v>14</v>
      </c>
      <c r="D176" t="s">
        <v>66</v>
      </c>
      <c r="E176">
        <v>0.81</v>
      </c>
      <c r="F176">
        <v>4.25</v>
      </c>
      <c r="J176" t="s">
        <v>17</v>
      </c>
      <c r="K176" t="s">
        <v>17</v>
      </c>
    </row>
    <row r="177" spans="1:11" x14ac:dyDescent="0.45">
      <c r="A177" t="s">
        <v>18</v>
      </c>
      <c r="B177" t="s">
        <v>197</v>
      </c>
      <c r="C177" t="s">
        <v>14</v>
      </c>
      <c r="D177" t="s">
        <v>66</v>
      </c>
      <c r="E177">
        <v>0.45</v>
      </c>
      <c r="F177">
        <v>1.61</v>
      </c>
      <c r="J177" t="s">
        <v>17</v>
      </c>
      <c r="K177" t="s">
        <v>17</v>
      </c>
    </row>
    <row r="178" spans="1:11" x14ac:dyDescent="0.45">
      <c r="A178" t="s">
        <v>18</v>
      </c>
      <c r="B178" t="s">
        <v>198</v>
      </c>
      <c r="C178" t="s">
        <v>14</v>
      </c>
      <c r="D178" t="s">
        <v>66</v>
      </c>
      <c r="E178">
        <v>0.79</v>
      </c>
      <c r="F178">
        <v>0.97</v>
      </c>
      <c r="J178" t="s">
        <v>17</v>
      </c>
      <c r="K178" t="s">
        <v>17</v>
      </c>
    </row>
    <row r="179" spans="1:11" x14ac:dyDescent="0.45">
      <c r="A179" t="s">
        <v>18</v>
      </c>
      <c r="B179" t="s">
        <v>199</v>
      </c>
      <c r="C179" t="s">
        <v>14</v>
      </c>
      <c r="D179" t="s">
        <v>66</v>
      </c>
      <c r="E179">
        <v>0.35</v>
      </c>
      <c r="F179">
        <v>1.08</v>
      </c>
      <c r="J179" t="s">
        <v>17</v>
      </c>
      <c r="K179" t="s">
        <v>17</v>
      </c>
    </row>
    <row r="180" spans="1:11" x14ac:dyDescent="0.45">
      <c r="A180" t="s">
        <v>18</v>
      </c>
      <c r="B180" t="s">
        <v>200</v>
      </c>
      <c r="C180" t="s">
        <v>14</v>
      </c>
      <c r="D180" t="s">
        <v>66</v>
      </c>
      <c r="E180">
        <v>0.24</v>
      </c>
      <c r="F180">
        <v>0.17</v>
      </c>
      <c r="J180" t="s">
        <v>17</v>
      </c>
      <c r="K180" t="s">
        <v>17</v>
      </c>
    </row>
    <row r="181" spans="1:11" x14ac:dyDescent="0.45">
      <c r="A181" t="s">
        <v>18</v>
      </c>
      <c r="B181" t="s">
        <v>201</v>
      </c>
      <c r="C181" t="s">
        <v>14</v>
      </c>
      <c r="D181" t="s">
        <v>26</v>
      </c>
      <c r="E181">
        <v>0.56999999999999995</v>
      </c>
      <c r="F181">
        <v>0.85</v>
      </c>
      <c r="J181" t="s">
        <v>17</v>
      </c>
      <c r="K181" t="s">
        <v>17</v>
      </c>
    </row>
    <row r="182" spans="1:11" x14ac:dyDescent="0.45">
      <c r="A182" t="s">
        <v>18</v>
      </c>
      <c r="B182" t="s">
        <v>202</v>
      </c>
      <c r="C182" t="s">
        <v>14</v>
      </c>
      <c r="D182" t="s">
        <v>26</v>
      </c>
      <c r="E182">
        <v>0.3</v>
      </c>
      <c r="F182">
        <v>0.16</v>
      </c>
      <c r="J182" t="s">
        <v>17</v>
      </c>
      <c r="K182" t="s">
        <v>17</v>
      </c>
    </row>
    <row r="183" spans="1:11" x14ac:dyDescent="0.45">
      <c r="A183" t="s">
        <v>18</v>
      </c>
      <c r="B183" t="s">
        <v>203</v>
      </c>
      <c r="C183" t="s">
        <v>14</v>
      </c>
      <c r="D183" t="s">
        <v>26</v>
      </c>
      <c r="E183">
        <v>0.56999999999999995</v>
      </c>
      <c r="F183">
        <v>2.54</v>
      </c>
      <c r="J183" t="s">
        <v>17</v>
      </c>
      <c r="K183" t="s">
        <v>17</v>
      </c>
    </row>
    <row r="184" spans="1:11" x14ac:dyDescent="0.45">
      <c r="A184" t="s">
        <v>18</v>
      </c>
      <c r="B184" t="s">
        <v>204</v>
      </c>
      <c r="C184" t="s">
        <v>14</v>
      </c>
      <c r="D184" t="s">
        <v>15</v>
      </c>
      <c r="E184">
        <v>0.4</v>
      </c>
      <c r="F184">
        <v>1.0900000000000001</v>
      </c>
      <c r="J184" t="s">
        <v>17</v>
      </c>
      <c r="K184" t="s">
        <v>17</v>
      </c>
    </row>
    <row r="185" spans="1:11" x14ac:dyDescent="0.45">
      <c r="A185" t="s">
        <v>18</v>
      </c>
      <c r="B185" t="s">
        <v>205</v>
      </c>
      <c r="C185" t="s">
        <v>14</v>
      </c>
      <c r="D185" t="s">
        <v>66</v>
      </c>
      <c r="E185">
        <v>0.18</v>
      </c>
      <c r="F185">
        <v>1.52</v>
      </c>
      <c r="J185" t="s">
        <v>17</v>
      </c>
      <c r="K185" t="s">
        <v>17</v>
      </c>
    </row>
    <row r="186" spans="1:11" x14ac:dyDescent="0.45">
      <c r="A186" t="s">
        <v>18</v>
      </c>
      <c r="B186" t="s">
        <v>206</v>
      </c>
      <c r="C186" t="s">
        <v>14</v>
      </c>
      <c r="D186" t="s">
        <v>66</v>
      </c>
      <c r="E186">
        <v>0.19</v>
      </c>
      <c r="F186">
        <v>1.76</v>
      </c>
      <c r="J186" t="s">
        <v>17</v>
      </c>
      <c r="K186" t="s">
        <v>17</v>
      </c>
    </row>
    <row r="187" spans="1:11" x14ac:dyDescent="0.45">
      <c r="A187" t="s">
        <v>18</v>
      </c>
      <c r="B187" t="s">
        <v>207</v>
      </c>
      <c r="C187" t="s">
        <v>14</v>
      </c>
      <c r="D187" t="s">
        <v>26</v>
      </c>
      <c r="E187">
        <v>0.19</v>
      </c>
      <c r="F187">
        <v>0.65</v>
      </c>
      <c r="J187" t="s">
        <v>17</v>
      </c>
      <c r="K187" t="s">
        <v>17</v>
      </c>
    </row>
    <row r="188" spans="1:11" x14ac:dyDescent="0.45">
      <c r="A188" t="s">
        <v>18</v>
      </c>
      <c r="B188" t="s">
        <v>208</v>
      </c>
      <c r="C188" t="s">
        <v>14</v>
      </c>
      <c r="D188" t="s">
        <v>66</v>
      </c>
      <c r="E188">
        <v>0.43</v>
      </c>
      <c r="F188">
        <v>0.23</v>
      </c>
      <c r="J188" t="s">
        <v>17</v>
      </c>
      <c r="K188" t="s">
        <v>17</v>
      </c>
    </row>
    <row r="189" spans="1:11" x14ac:dyDescent="0.45">
      <c r="A189" t="s">
        <v>18</v>
      </c>
      <c r="B189" t="s">
        <v>209</v>
      </c>
      <c r="C189" t="s">
        <v>14</v>
      </c>
      <c r="D189" t="s">
        <v>26</v>
      </c>
      <c r="E189">
        <v>0.11</v>
      </c>
      <c r="F189">
        <v>1.2</v>
      </c>
      <c r="J189" t="s">
        <v>17</v>
      </c>
      <c r="K189" t="s">
        <v>17</v>
      </c>
    </row>
    <row r="190" spans="1:11" x14ac:dyDescent="0.45">
      <c r="A190" t="s">
        <v>18</v>
      </c>
      <c r="B190" t="s">
        <v>210</v>
      </c>
      <c r="C190" t="s">
        <v>14</v>
      </c>
      <c r="D190" t="s">
        <v>66</v>
      </c>
      <c r="E190">
        <v>0.65</v>
      </c>
      <c r="F190">
        <v>0.64</v>
      </c>
      <c r="J190" t="s">
        <v>17</v>
      </c>
      <c r="K190" t="s">
        <v>17</v>
      </c>
    </row>
    <row r="191" spans="1:11" x14ac:dyDescent="0.45">
      <c r="A191" t="s">
        <v>18</v>
      </c>
      <c r="B191" t="s">
        <v>211</v>
      </c>
      <c r="C191" t="s">
        <v>14</v>
      </c>
      <c r="D191" t="s">
        <v>66</v>
      </c>
      <c r="E191">
        <v>0.7</v>
      </c>
      <c r="F191">
        <v>1.1299999999999999</v>
      </c>
      <c r="J191" t="s">
        <v>17</v>
      </c>
      <c r="K191" t="s">
        <v>17</v>
      </c>
    </row>
    <row r="192" spans="1:11" x14ac:dyDescent="0.45">
      <c r="A192" t="s">
        <v>18</v>
      </c>
      <c r="B192" t="s">
        <v>212</v>
      </c>
      <c r="C192" t="s">
        <v>14</v>
      </c>
      <c r="D192" t="s">
        <v>66</v>
      </c>
      <c r="E192">
        <v>0.84</v>
      </c>
      <c r="F192">
        <v>3.44</v>
      </c>
      <c r="J192" t="s">
        <v>17</v>
      </c>
      <c r="K192" t="s">
        <v>17</v>
      </c>
    </row>
    <row r="193" spans="1:11" x14ac:dyDescent="0.45">
      <c r="A193" t="s">
        <v>18</v>
      </c>
      <c r="B193" t="s">
        <v>213</v>
      </c>
      <c r="C193" t="s">
        <v>14</v>
      </c>
      <c r="D193" t="s">
        <v>66</v>
      </c>
      <c r="E193">
        <v>0.35</v>
      </c>
      <c r="F193">
        <v>4.0199999999999996</v>
      </c>
      <c r="J193" t="s">
        <v>17</v>
      </c>
      <c r="K193" t="s">
        <v>17</v>
      </c>
    </row>
    <row r="194" spans="1:11" x14ac:dyDescent="0.45">
      <c r="A194" t="s">
        <v>18</v>
      </c>
      <c r="B194" t="s">
        <v>214</v>
      </c>
      <c r="C194" t="s">
        <v>14</v>
      </c>
      <c r="D194" t="s">
        <v>15</v>
      </c>
      <c r="E194">
        <v>0.21</v>
      </c>
      <c r="F194">
        <v>0.94</v>
      </c>
      <c r="J194" t="s">
        <v>17</v>
      </c>
      <c r="K194" t="s">
        <v>17</v>
      </c>
    </row>
    <row r="195" spans="1:11" x14ac:dyDescent="0.45">
      <c r="A195" t="s">
        <v>18</v>
      </c>
      <c r="B195" t="s">
        <v>215</v>
      </c>
      <c r="C195" t="s">
        <v>14</v>
      </c>
      <c r="D195" t="s">
        <v>66</v>
      </c>
      <c r="E195">
        <v>0.7</v>
      </c>
      <c r="F195">
        <v>3.81</v>
      </c>
      <c r="J195" t="s">
        <v>17</v>
      </c>
      <c r="K195" t="s">
        <v>17</v>
      </c>
    </row>
    <row r="196" spans="1:11" x14ac:dyDescent="0.45">
      <c r="A196" t="s">
        <v>18</v>
      </c>
      <c r="B196" t="s">
        <v>216</v>
      </c>
      <c r="C196" t="s">
        <v>14</v>
      </c>
      <c r="D196" t="s">
        <v>66</v>
      </c>
      <c r="E196">
        <v>0.33</v>
      </c>
      <c r="F196">
        <v>0.43</v>
      </c>
      <c r="J196" t="s">
        <v>17</v>
      </c>
      <c r="K196" t="s">
        <v>17</v>
      </c>
    </row>
    <row r="197" spans="1:11" x14ac:dyDescent="0.45">
      <c r="A197" t="s">
        <v>18</v>
      </c>
      <c r="B197" t="s">
        <v>217</v>
      </c>
      <c r="C197" t="s">
        <v>14</v>
      </c>
      <c r="D197" t="s">
        <v>26</v>
      </c>
      <c r="E197">
        <v>0.4</v>
      </c>
      <c r="F197">
        <v>1.17</v>
      </c>
      <c r="J197" t="s">
        <v>17</v>
      </c>
      <c r="K197" t="s">
        <v>17</v>
      </c>
    </row>
    <row r="198" spans="1:11" x14ac:dyDescent="0.45">
      <c r="A198" t="s">
        <v>18</v>
      </c>
      <c r="B198" t="s">
        <v>218</v>
      </c>
      <c r="C198" t="s">
        <v>14</v>
      </c>
      <c r="D198" t="s">
        <v>66</v>
      </c>
      <c r="E198">
        <v>0.33</v>
      </c>
      <c r="F198">
        <v>1.29</v>
      </c>
      <c r="J198" t="s">
        <v>17</v>
      </c>
      <c r="K198" t="s">
        <v>17</v>
      </c>
    </row>
    <row r="199" spans="1:11" x14ac:dyDescent="0.45">
      <c r="A199" t="s">
        <v>18</v>
      </c>
      <c r="B199" t="s">
        <v>219</v>
      </c>
      <c r="C199" t="s">
        <v>14</v>
      </c>
      <c r="D199" t="s">
        <v>66</v>
      </c>
      <c r="E199">
        <v>0.89</v>
      </c>
      <c r="F199">
        <v>1.65</v>
      </c>
      <c r="J199" t="s">
        <v>17</v>
      </c>
      <c r="K199" t="s">
        <v>17</v>
      </c>
    </row>
    <row r="200" spans="1:11" x14ac:dyDescent="0.45">
      <c r="A200" t="s">
        <v>18</v>
      </c>
      <c r="B200" t="s">
        <v>220</v>
      </c>
      <c r="C200" t="s">
        <v>14</v>
      </c>
      <c r="D200" t="s">
        <v>66</v>
      </c>
      <c r="E200">
        <v>0.3</v>
      </c>
      <c r="F200">
        <v>1.46</v>
      </c>
      <c r="J200" t="s">
        <v>17</v>
      </c>
      <c r="K200" t="s">
        <v>17</v>
      </c>
    </row>
    <row r="201" spans="1:11" x14ac:dyDescent="0.45">
      <c r="A201" t="s">
        <v>18</v>
      </c>
      <c r="B201" t="s">
        <v>221</v>
      </c>
      <c r="C201" t="s">
        <v>14</v>
      </c>
      <c r="D201" t="s">
        <v>15</v>
      </c>
      <c r="E201">
        <v>0.49</v>
      </c>
      <c r="F201">
        <v>1.62</v>
      </c>
      <c r="J201" t="s">
        <v>17</v>
      </c>
      <c r="K201" t="s">
        <v>17</v>
      </c>
    </row>
    <row r="202" spans="1:11" x14ac:dyDescent="0.45">
      <c r="A202" t="s">
        <v>18</v>
      </c>
      <c r="B202" t="s">
        <v>222</v>
      </c>
      <c r="C202" t="s">
        <v>14</v>
      </c>
      <c r="D202" t="s">
        <v>66</v>
      </c>
      <c r="E202">
        <v>0.56999999999999995</v>
      </c>
      <c r="F202">
        <v>0.21</v>
      </c>
      <c r="J202" t="s">
        <v>17</v>
      </c>
      <c r="K202" t="s">
        <v>17</v>
      </c>
    </row>
    <row r="203" spans="1:11" x14ac:dyDescent="0.45">
      <c r="A203" t="s">
        <v>18</v>
      </c>
      <c r="B203" t="s">
        <v>223</v>
      </c>
      <c r="C203" t="s">
        <v>14</v>
      </c>
      <c r="D203" t="s">
        <v>66</v>
      </c>
      <c r="E203">
        <v>1</v>
      </c>
      <c r="F203">
        <v>5.62</v>
      </c>
      <c r="J203" t="s">
        <v>17</v>
      </c>
      <c r="K203" t="s">
        <v>17</v>
      </c>
    </row>
    <row r="204" spans="1:11" x14ac:dyDescent="0.45">
      <c r="A204" t="s">
        <v>18</v>
      </c>
      <c r="B204" t="s">
        <v>224</v>
      </c>
      <c r="C204" t="s">
        <v>14</v>
      </c>
      <c r="D204" t="s">
        <v>26</v>
      </c>
      <c r="E204">
        <v>0.21</v>
      </c>
      <c r="F204">
        <v>0.6</v>
      </c>
      <c r="J204" t="s">
        <v>17</v>
      </c>
      <c r="K204" t="s">
        <v>17</v>
      </c>
    </row>
    <row r="205" spans="1:11" x14ac:dyDescent="0.45">
      <c r="A205" t="s">
        <v>18</v>
      </c>
      <c r="B205" t="s">
        <v>225</v>
      </c>
      <c r="C205" t="s">
        <v>14</v>
      </c>
      <c r="D205" t="s">
        <v>22</v>
      </c>
      <c r="E205">
        <v>0.3</v>
      </c>
      <c r="F205">
        <v>4.1900000000000004</v>
      </c>
      <c r="J205" t="s">
        <v>17</v>
      </c>
      <c r="K205" t="s">
        <v>17</v>
      </c>
    </row>
    <row r="206" spans="1:11" x14ac:dyDescent="0.45">
      <c r="A206" t="s">
        <v>18</v>
      </c>
      <c r="B206" t="s">
        <v>226</v>
      </c>
      <c r="C206" t="s">
        <v>14</v>
      </c>
      <c r="D206" t="s">
        <v>66</v>
      </c>
      <c r="E206">
        <v>0.47</v>
      </c>
      <c r="F206">
        <v>11.47</v>
      </c>
      <c r="J206" t="s">
        <v>17</v>
      </c>
      <c r="K206" t="s">
        <v>17</v>
      </c>
    </row>
    <row r="207" spans="1:11" x14ac:dyDescent="0.45">
      <c r="A207" t="s">
        <v>18</v>
      </c>
      <c r="B207" t="s">
        <v>227</v>
      </c>
      <c r="C207" t="s">
        <v>14</v>
      </c>
      <c r="D207" t="s">
        <v>26</v>
      </c>
      <c r="E207">
        <v>0.64</v>
      </c>
      <c r="F207">
        <v>3.55</v>
      </c>
      <c r="J207" t="s">
        <v>17</v>
      </c>
      <c r="K207" t="s">
        <v>17</v>
      </c>
    </row>
    <row r="208" spans="1:11" x14ac:dyDescent="0.45">
      <c r="A208" t="s">
        <v>18</v>
      </c>
      <c r="B208" t="s">
        <v>228</v>
      </c>
      <c r="C208" t="s">
        <v>14</v>
      </c>
      <c r="D208" t="s">
        <v>26</v>
      </c>
      <c r="E208">
        <v>0.12</v>
      </c>
      <c r="F208">
        <v>0.87</v>
      </c>
      <c r="J208" t="s">
        <v>17</v>
      </c>
      <c r="K208" t="s">
        <v>17</v>
      </c>
    </row>
    <row r="209" spans="1:11" x14ac:dyDescent="0.45">
      <c r="A209" t="s">
        <v>18</v>
      </c>
      <c r="B209" t="s">
        <v>229</v>
      </c>
      <c r="C209" t="s">
        <v>14</v>
      </c>
      <c r="D209" t="s">
        <v>66</v>
      </c>
      <c r="E209">
        <v>0.95</v>
      </c>
      <c r="F209">
        <v>8.89</v>
      </c>
      <c r="J209" t="s">
        <v>17</v>
      </c>
      <c r="K209" t="s">
        <v>17</v>
      </c>
    </row>
    <row r="210" spans="1:11" x14ac:dyDescent="0.45">
      <c r="A210" t="s">
        <v>18</v>
      </c>
      <c r="B210" t="s">
        <v>230</v>
      </c>
      <c r="C210" t="s">
        <v>14</v>
      </c>
      <c r="D210" t="s">
        <v>66</v>
      </c>
      <c r="E210">
        <v>0.75</v>
      </c>
      <c r="F210">
        <v>0.13</v>
      </c>
      <c r="J210" t="s">
        <v>17</v>
      </c>
      <c r="K210" t="s">
        <v>17</v>
      </c>
    </row>
    <row r="211" spans="1:11" x14ac:dyDescent="0.45">
      <c r="A211" t="s">
        <v>18</v>
      </c>
      <c r="B211" t="s">
        <v>231</v>
      </c>
      <c r="C211" t="s">
        <v>14</v>
      </c>
      <c r="D211" t="s">
        <v>66</v>
      </c>
      <c r="E211">
        <v>0.66</v>
      </c>
      <c r="F211">
        <v>0.85</v>
      </c>
      <c r="J211" t="s">
        <v>17</v>
      </c>
      <c r="K211" t="s">
        <v>17</v>
      </c>
    </row>
    <row r="212" spans="1:11" x14ac:dyDescent="0.45">
      <c r="A212" t="s">
        <v>18</v>
      </c>
      <c r="B212" t="s">
        <v>232</v>
      </c>
      <c r="C212" t="s">
        <v>14</v>
      </c>
      <c r="D212" t="s">
        <v>66</v>
      </c>
      <c r="E212">
        <v>0.5</v>
      </c>
      <c r="F212">
        <v>1.22</v>
      </c>
      <c r="J212" t="s">
        <v>17</v>
      </c>
      <c r="K212" t="s">
        <v>17</v>
      </c>
    </row>
    <row r="213" spans="1:11" x14ac:dyDescent="0.45">
      <c r="A213" t="s">
        <v>18</v>
      </c>
      <c r="B213" t="s">
        <v>233</v>
      </c>
      <c r="C213" t="s">
        <v>14</v>
      </c>
      <c r="D213" t="s">
        <v>66</v>
      </c>
      <c r="E213">
        <v>0.56999999999999995</v>
      </c>
      <c r="F213">
        <v>2.62</v>
      </c>
      <c r="J213" t="s">
        <v>17</v>
      </c>
      <c r="K213" t="s">
        <v>17</v>
      </c>
    </row>
    <row r="214" spans="1:11" x14ac:dyDescent="0.45">
      <c r="A214" t="s">
        <v>18</v>
      </c>
      <c r="B214" t="s">
        <v>234</v>
      </c>
      <c r="C214" t="s">
        <v>14</v>
      </c>
      <c r="D214" t="s">
        <v>66</v>
      </c>
      <c r="E214">
        <v>0.68</v>
      </c>
      <c r="F214">
        <v>2.46</v>
      </c>
      <c r="J214" t="s">
        <v>17</v>
      </c>
      <c r="K214" t="s">
        <v>17</v>
      </c>
    </row>
    <row r="215" spans="1:11" x14ac:dyDescent="0.45">
      <c r="A215" t="s">
        <v>18</v>
      </c>
      <c r="B215" t="s">
        <v>235</v>
      </c>
      <c r="C215" t="s">
        <v>14</v>
      </c>
      <c r="D215" t="s">
        <v>66</v>
      </c>
      <c r="E215">
        <v>0.6</v>
      </c>
      <c r="F215">
        <v>4.3499999999999996</v>
      </c>
      <c r="J215" t="s">
        <v>17</v>
      </c>
      <c r="K215" t="s">
        <v>17</v>
      </c>
    </row>
    <row r="216" spans="1:11" x14ac:dyDescent="0.45">
      <c r="A216" t="s">
        <v>18</v>
      </c>
      <c r="B216" t="s">
        <v>236</v>
      </c>
      <c r="C216" t="s">
        <v>14</v>
      </c>
      <c r="D216" t="s">
        <v>66</v>
      </c>
      <c r="E216">
        <v>0.51</v>
      </c>
      <c r="F216">
        <v>0.08</v>
      </c>
      <c r="J216" t="s">
        <v>17</v>
      </c>
      <c r="K216" t="s">
        <v>17</v>
      </c>
    </row>
    <row r="217" spans="1:11" x14ac:dyDescent="0.45">
      <c r="A217" t="s">
        <v>18</v>
      </c>
      <c r="B217" t="s">
        <v>237</v>
      </c>
      <c r="C217" t="s">
        <v>14</v>
      </c>
      <c r="D217" t="s">
        <v>26</v>
      </c>
      <c r="E217">
        <v>0.25</v>
      </c>
      <c r="F217">
        <v>1.1200000000000001</v>
      </c>
      <c r="J217" t="s">
        <v>17</v>
      </c>
      <c r="K217" t="s">
        <v>17</v>
      </c>
    </row>
    <row r="218" spans="1:11" x14ac:dyDescent="0.45">
      <c r="A218" t="s">
        <v>18</v>
      </c>
      <c r="B218" t="s">
        <v>238</v>
      </c>
      <c r="C218" t="s">
        <v>14</v>
      </c>
      <c r="D218" t="s">
        <v>66</v>
      </c>
      <c r="E218">
        <v>0.88</v>
      </c>
      <c r="F218">
        <v>2.61</v>
      </c>
      <c r="J218" t="s">
        <v>17</v>
      </c>
      <c r="K218" t="s">
        <v>17</v>
      </c>
    </row>
    <row r="219" spans="1:11" x14ac:dyDescent="0.45">
      <c r="A219" t="s">
        <v>18</v>
      </c>
      <c r="B219" t="s">
        <v>239</v>
      </c>
      <c r="C219" t="s">
        <v>14</v>
      </c>
      <c r="D219" t="s">
        <v>15</v>
      </c>
      <c r="E219">
        <v>0.22</v>
      </c>
      <c r="F219">
        <v>0.24</v>
      </c>
      <c r="J219" t="s">
        <v>17</v>
      </c>
      <c r="K219" t="s">
        <v>17</v>
      </c>
    </row>
    <row r="220" spans="1:11" x14ac:dyDescent="0.45">
      <c r="A220" t="s">
        <v>18</v>
      </c>
      <c r="B220" t="s">
        <v>240</v>
      </c>
      <c r="C220" t="s">
        <v>14</v>
      </c>
      <c r="D220" t="s">
        <v>66</v>
      </c>
      <c r="E220">
        <v>0.79</v>
      </c>
      <c r="F220">
        <v>6.6</v>
      </c>
      <c r="J220" t="s">
        <v>17</v>
      </c>
      <c r="K220" t="s">
        <v>17</v>
      </c>
    </row>
    <row r="221" spans="1:11" x14ac:dyDescent="0.45">
      <c r="A221" t="s">
        <v>18</v>
      </c>
      <c r="B221" t="s">
        <v>241</v>
      </c>
      <c r="C221" t="s">
        <v>14</v>
      </c>
      <c r="D221" t="s">
        <v>66</v>
      </c>
      <c r="E221">
        <v>0.89</v>
      </c>
      <c r="F221">
        <v>7.8</v>
      </c>
      <c r="J221" t="s">
        <v>17</v>
      </c>
      <c r="K221" t="s">
        <v>17</v>
      </c>
    </row>
    <row r="222" spans="1:11" x14ac:dyDescent="0.45">
      <c r="A222" t="s">
        <v>18</v>
      </c>
      <c r="B222" t="s">
        <v>242</v>
      </c>
      <c r="C222" t="s">
        <v>14</v>
      </c>
      <c r="D222" t="s">
        <v>26</v>
      </c>
      <c r="E222">
        <v>0.27</v>
      </c>
      <c r="F222">
        <v>0.86</v>
      </c>
      <c r="J222" t="s">
        <v>17</v>
      </c>
      <c r="K222" t="s">
        <v>17</v>
      </c>
    </row>
    <row r="223" spans="1:11" x14ac:dyDescent="0.45">
      <c r="A223" t="s">
        <v>18</v>
      </c>
      <c r="B223" t="s">
        <v>243</v>
      </c>
      <c r="C223" t="s">
        <v>14</v>
      </c>
      <c r="D223" t="s">
        <v>66</v>
      </c>
      <c r="E223">
        <v>0.91</v>
      </c>
      <c r="F223">
        <v>4.8099999999999996</v>
      </c>
      <c r="J223" t="s">
        <v>17</v>
      </c>
      <c r="K223" t="s">
        <v>17</v>
      </c>
    </row>
    <row r="224" spans="1:11" x14ac:dyDescent="0.45">
      <c r="A224" t="s">
        <v>18</v>
      </c>
      <c r="B224" t="s">
        <v>244</v>
      </c>
      <c r="C224" t="s">
        <v>14</v>
      </c>
      <c r="D224" t="s">
        <v>66</v>
      </c>
      <c r="E224">
        <v>0.3</v>
      </c>
      <c r="F224">
        <v>0.2</v>
      </c>
      <c r="J224" t="s">
        <v>17</v>
      </c>
      <c r="K224" t="s">
        <v>17</v>
      </c>
    </row>
    <row r="225" spans="1:11" x14ac:dyDescent="0.45">
      <c r="A225" t="s">
        <v>18</v>
      </c>
      <c r="B225" t="s">
        <v>245</v>
      </c>
      <c r="C225" t="s">
        <v>14</v>
      </c>
      <c r="D225" t="s">
        <v>26</v>
      </c>
      <c r="E225">
        <v>0.27</v>
      </c>
      <c r="F225">
        <v>0.47</v>
      </c>
      <c r="J225" t="s">
        <v>17</v>
      </c>
      <c r="K225" t="s">
        <v>17</v>
      </c>
    </row>
    <row r="226" spans="1:11" x14ac:dyDescent="0.45">
      <c r="A226" t="s">
        <v>18</v>
      </c>
      <c r="B226" t="s">
        <v>246</v>
      </c>
      <c r="C226" t="s">
        <v>14</v>
      </c>
      <c r="D226" t="s">
        <v>26</v>
      </c>
      <c r="E226">
        <v>0.27</v>
      </c>
      <c r="F226">
        <v>2.5299999999999998</v>
      </c>
      <c r="J226" t="s">
        <v>17</v>
      </c>
      <c r="K226" t="s">
        <v>17</v>
      </c>
    </row>
    <row r="227" spans="1:11" x14ac:dyDescent="0.45">
      <c r="A227" t="s">
        <v>18</v>
      </c>
      <c r="B227" t="s">
        <v>247</v>
      </c>
      <c r="C227" t="s">
        <v>14</v>
      </c>
      <c r="D227" t="s">
        <v>66</v>
      </c>
      <c r="E227">
        <v>0.69</v>
      </c>
      <c r="F227">
        <v>0.85</v>
      </c>
      <c r="J227" t="s">
        <v>17</v>
      </c>
      <c r="K227" t="s">
        <v>17</v>
      </c>
    </row>
    <row r="228" spans="1:11" x14ac:dyDescent="0.45">
      <c r="A228" t="s">
        <v>18</v>
      </c>
      <c r="B228" t="s">
        <v>248</v>
      </c>
      <c r="C228" t="s">
        <v>14</v>
      </c>
      <c r="D228" t="s">
        <v>66</v>
      </c>
      <c r="E228">
        <v>0.69</v>
      </c>
      <c r="F228">
        <v>0.68</v>
      </c>
      <c r="J228" t="s">
        <v>17</v>
      </c>
      <c r="K228" t="s">
        <v>17</v>
      </c>
    </row>
    <row r="229" spans="1:11" x14ac:dyDescent="0.45">
      <c r="A229" t="s">
        <v>18</v>
      </c>
      <c r="B229" t="s">
        <v>249</v>
      </c>
      <c r="C229" t="s">
        <v>14</v>
      </c>
      <c r="D229" t="s">
        <v>22</v>
      </c>
      <c r="E229">
        <v>0.17</v>
      </c>
      <c r="F229">
        <v>0.75</v>
      </c>
      <c r="J229" t="s">
        <v>17</v>
      </c>
      <c r="K229" t="s">
        <v>17</v>
      </c>
    </row>
    <row r="230" spans="1:11" x14ac:dyDescent="0.45">
      <c r="A230" t="s">
        <v>18</v>
      </c>
      <c r="B230" t="s">
        <v>250</v>
      </c>
      <c r="C230" t="s">
        <v>14</v>
      </c>
      <c r="D230" t="s">
        <v>15</v>
      </c>
      <c r="E230">
        <v>0.42</v>
      </c>
      <c r="F230">
        <v>0.34</v>
      </c>
      <c r="J230" t="s">
        <v>17</v>
      </c>
      <c r="K230" t="s">
        <v>17</v>
      </c>
    </row>
    <row r="231" spans="1:11" x14ac:dyDescent="0.45">
      <c r="A231" t="s">
        <v>18</v>
      </c>
      <c r="B231" t="s">
        <v>251</v>
      </c>
      <c r="C231" t="s">
        <v>14</v>
      </c>
      <c r="D231" t="s">
        <v>66</v>
      </c>
      <c r="E231">
        <v>0.62</v>
      </c>
      <c r="F231">
        <v>2.1</v>
      </c>
      <c r="J231" t="s">
        <v>17</v>
      </c>
      <c r="K231" t="s">
        <v>17</v>
      </c>
    </row>
    <row r="232" spans="1:11" x14ac:dyDescent="0.45">
      <c r="A232" t="s">
        <v>18</v>
      </c>
      <c r="B232" t="s">
        <v>252</v>
      </c>
      <c r="C232" t="s">
        <v>14</v>
      </c>
      <c r="D232" t="s">
        <v>66</v>
      </c>
      <c r="E232">
        <v>0.92</v>
      </c>
      <c r="F232">
        <v>3.61</v>
      </c>
      <c r="J232" t="s">
        <v>17</v>
      </c>
      <c r="K232" t="s">
        <v>17</v>
      </c>
    </row>
    <row r="233" spans="1:11" x14ac:dyDescent="0.45">
      <c r="A233" t="s">
        <v>18</v>
      </c>
      <c r="B233" t="s">
        <v>253</v>
      </c>
      <c r="C233" t="s">
        <v>14</v>
      </c>
      <c r="D233" t="s">
        <v>26</v>
      </c>
      <c r="E233">
        <v>0.36</v>
      </c>
      <c r="F233">
        <v>1.1299999999999999</v>
      </c>
      <c r="J233" t="s">
        <v>17</v>
      </c>
      <c r="K233" t="s">
        <v>17</v>
      </c>
    </row>
    <row r="234" spans="1:11" x14ac:dyDescent="0.45">
      <c r="A234" t="s">
        <v>18</v>
      </c>
      <c r="B234" t="s">
        <v>254</v>
      </c>
      <c r="C234" t="s">
        <v>14</v>
      </c>
      <c r="D234" t="s">
        <v>66</v>
      </c>
      <c r="E234">
        <v>0.75</v>
      </c>
      <c r="F234">
        <v>2.93</v>
      </c>
      <c r="J234" t="s">
        <v>17</v>
      </c>
      <c r="K234" t="s">
        <v>17</v>
      </c>
    </row>
    <row r="235" spans="1:11" x14ac:dyDescent="0.45">
      <c r="A235" t="s">
        <v>18</v>
      </c>
      <c r="B235" t="s">
        <v>255</v>
      </c>
      <c r="C235" t="s">
        <v>14</v>
      </c>
      <c r="D235" t="s">
        <v>66</v>
      </c>
      <c r="E235">
        <v>0.55000000000000004</v>
      </c>
      <c r="F235">
        <v>2.52</v>
      </c>
      <c r="J235" t="s">
        <v>17</v>
      </c>
      <c r="K235" t="s">
        <v>17</v>
      </c>
    </row>
    <row r="236" spans="1:11" x14ac:dyDescent="0.45">
      <c r="A236" t="s">
        <v>18</v>
      </c>
      <c r="B236" t="s">
        <v>256</v>
      </c>
      <c r="C236" t="s">
        <v>14</v>
      </c>
      <c r="D236" t="s">
        <v>66</v>
      </c>
      <c r="E236">
        <v>0.91</v>
      </c>
      <c r="F236">
        <v>2.95</v>
      </c>
      <c r="J236" t="s">
        <v>17</v>
      </c>
      <c r="K236" t="s">
        <v>17</v>
      </c>
    </row>
    <row r="237" spans="1:11" x14ac:dyDescent="0.45">
      <c r="A237" t="s">
        <v>18</v>
      </c>
      <c r="B237" t="s">
        <v>257</v>
      </c>
      <c r="C237" t="s">
        <v>14</v>
      </c>
      <c r="D237" t="s">
        <v>66</v>
      </c>
      <c r="E237">
        <v>0.38</v>
      </c>
      <c r="F237">
        <v>0.56000000000000005</v>
      </c>
      <c r="J237" t="s">
        <v>17</v>
      </c>
      <c r="K237" t="s">
        <v>17</v>
      </c>
    </row>
    <row r="238" spans="1:11" x14ac:dyDescent="0.45">
      <c r="A238" t="s">
        <v>18</v>
      </c>
      <c r="B238" t="s">
        <v>258</v>
      </c>
      <c r="C238" t="s">
        <v>14</v>
      </c>
      <c r="D238" t="s">
        <v>66</v>
      </c>
      <c r="E238">
        <v>0.64</v>
      </c>
      <c r="F238">
        <v>0.95</v>
      </c>
      <c r="J238" t="s">
        <v>17</v>
      </c>
      <c r="K238" t="s">
        <v>17</v>
      </c>
    </row>
    <row r="239" spans="1:11" x14ac:dyDescent="0.45">
      <c r="A239" t="s">
        <v>18</v>
      </c>
      <c r="B239" t="s">
        <v>259</v>
      </c>
      <c r="C239" t="s">
        <v>14</v>
      </c>
      <c r="D239" t="s">
        <v>66</v>
      </c>
      <c r="E239">
        <v>0.7</v>
      </c>
      <c r="F239">
        <v>0.97</v>
      </c>
      <c r="J239" t="s">
        <v>17</v>
      </c>
      <c r="K239" t="s">
        <v>17</v>
      </c>
    </row>
    <row r="240" spans="1:11" x14ac:dyDescent="0.45">
      <c r="A240" t="s">
        <v>18</v>
      </c>
      <c r="B240" t="s">
        <v>260</v>
      </c>
      <c r="C240" t="s">
        <v>14</v>
      </c>
      <c r="D240" t="s">
        <v>66</v>
      </c>
      <c r="E240">
        <v>0.81</v>
      </c>
      <c r="F240">
        <v>8.9</v>
      </c>
      <c r="J240" t="s">
        <v>17</v>
      </c>
      <c r="K240" t="s">
        <v>17</v>
      </c>
    </row>
    <row r="241" spans="1:11" x14ac:dyDescent="0.45">
      <c r="A241" t="s">
        <v>18</v>
      </c>
      <c r="B241" t="s">
        <v>261</v>
      </c>
      <c r="C241" t="s">
        <v>14</v>
      </c>
      <c r="D241" t="s">
        <v>66</v>
      </c>
      <c r="J241" t="s">
        <v>17</v>
      </c>
      <c r="K241" t="s">
        <v>17</v>
      </c>
    </row>
    <row r="242" spans="1:11" x14ac:dyDescent="0.45">
      <c r="A242" t="s">
        <v>18</v>
      </c>
      <c r="B242" t="s">
        <v>262</v>
      </c>
      <c r="C242" t="s">
        <v>14</v>
      </c>
      <c r="D242" t="s">
        <v>15</v>
      </c>
      <c r="E242">
        <v>0.74</v>
      </c>
      <c r="F242">
        <v>2.94</v>
      </c>
      <c r="J242" t="s">
        <v>17</v>
      </c>
      <c r="K242" t="s">
        <v>17</v>
      </c>
    </row>
    <row r="243" spans="1:11" x14ac:dyDescent="0.45">
      <c r="A243" t="s">
        <v>18</v>
      </c>
      <c r="B243" t="s">
        <v>263</v>
      </c>
      <c r="C243" t="s">
        <v>14</v>
      </c>
      <c r="D243" t="s">
        <v>66</v>
      </c>
      <c r="E243">
        <v>0.62</v>
      </c>
      <c r="F243">
        <v>3.53</v>
      </c>
      <c r="J243" t="s">
        <v>17</v>
      </c>
      <c r="K243" t="s">
        <v>17</v>
      </c>
    </row>
    <row r="244" spans="1:11" x14ac:dyDescent="0.45">
      <c r="A244" t="s">
        <v>18</v>
      </c>
      <c r="B244" t="s">
        <v>264</v>
      </c>
      <c r="C244" t="s">
        <v>14</v>
      </c>
      <c r="D244" t="s">
        <v>15</v>
      </c>
      <c r="E244">
        <v>0.19</v>
      </c>
      <c r="F244">
        <v>2.35</v>
      </c>
      <c r="J244" t="s">
        <v>17</v>
      </c>
      <c r="K244" t="s">
        <v>17</v>
      </c>
    </row>
    <row r="245" spans="1:11" x14ac:dyDescent="0.45">
      <c r="A245" t="s">
        <v>18</v>
      </c>
      <c r="B245" t="s">
        <v>265</v>
      </c>
      <c r="C245" t="s">
        <v>14</v>
      </c>
      <c r="D245" t="s">
        <v>66</v>
      </c>
      <c r="E245">
        <v>0.72</v>
      </c>
      <c r="F245">
        <v>4.5199999999999996</v>
      </c>
      <c r="J245" t="s">
        <v>17</v>
      </c>
      <c r="K245" t="s">
        <v>17</v>
      </c>
    </row>
    <row r="246" spans="1:11" x14ac:dyDescent="0.45">
      <c r="A246" t="s">
        <v>18</v>
      </c>
      <c r="B246" t="s">
        <v>266</v>
      </c>
      <c r="C246" t="s">
        <v>14</v>
      </c>
      <c r="D246" t="s">
        <v>66</v>
      </c>
      <c r="E246">
        <v>0.28999999999999998</v>
      </c>
      <c r="F246">
        <v>0.39</v>
      </c>
      <c r="J246" t="s">
        <v>17</v>
      </c>
      <c r="K246" t="s">
        <v>17</v>
      </c>
    </row>
    <row r="247" spans="1:11" x14ac:dyDescent="0.45">
      <c r="A247" t="s">
        <v>18</v>
      </c>
      <c r="B247" t="s">
        <v>267</v>
      </c>
      <c r="C247" t="s">
        <v>14</v>
      </c>
      <c r="D247" t="s">
        <v>66</v>
      </c>
      <c r="E247">
        <v>0.82</v>
      </c>
      <c r="F247">
        <v>0.05</v>
      </c>
      <c r="J247" t="s">
        <v>17</v>
      </c>
      <c r="K247" t="s">
        <v>17</v>
      </c>
    </row>
    <row r="248" spans="1:11" x14ac:dyDescent="0.45">
      <c r="A248" t="s">
        <v>18</v>
      </c>
      <c r="B248" t="s">
        <v>268</v>
      </c>
      <c r="C248" t="s">
        <v>14</v>
      </c>
      <c r="D248" t="s">
        <v>22</v>
      </c>
      <c r="E248">
        <v>0.13</v>
      </c>
      <c r="F248">
        <v>0.14000000000000001</v>
      </c>
      <c r="J248" t="s">
        <v>17</v>
      </c>
      <c r="K248" t="s">
        <v>17</v>
      </c>
    </row>
    <row r="249" spans="1:11" x14ac:dyDescent="0.45">
      <c r="A249" t="s">
        <v>18</v>
      </c>
      <c r="B249" t="s">
        <v>269</v>
      </c>
      <c r="C249" t="s">
        <v>14</v>
      </c>
      <c r="D249" t="s">
        <v>22</v>
      </c>
      <c r="E249">
        <v>0.2</v>
      </c>
      <c r="F249">
        <v>0.73</v>
      </c>
      <c r="J249" t="s">
        <v>17</v>
      </c>
      <c r="K249" t="s">
        <v>17</v>
      </c>
    </row>
    <row r="250" spans="1:11" x14ac:dyDescent="0.45">
      <c r="A250" t="s">
        <v>18</v>
      </c>
      <c r="B250" t="s">
        <v>270</v>
      </c>
      <c r="C250" t="s">
        <v>14</v>
      </c>
      <c r="D250" t="s">
        <v>66</v>
      </c>
      <c r="E250">
        <v>0.17</v>
      </c>
      <c r="F250">
        <v>1.54</v>
      </c>
      <c r="J250" t="s">
        <v>17</v>
      </c>
      <c r="K250" t="s">
        <v>17</v>
      </c>
    </row>
    <row r="251" spans="1:11" x14ac:dyDescent="0.45">
      <c r="A251" t="s">
        <v>18</v>
      </c>
      <c r="B251" t="s">
        <v>271</v>
      </c>
      <c r="C251" t="s">
        <v>14</v>
      </c>
      <c r="D251" t="s">
        <v>66</v>
      </c>
      <c r="E251">
        <v>0.42</v>
      </c>
      <c r="F251">
        <v>0.98</v>
      </c>
      <c r="J251" t="s">
        <v>17</v>
      </c>
      <c r="K251" t="s">
        <v>17</v>
      </c>
    </row>
    <row r="252" spans="1:11" x14ac:dyDescent="0.45">
      <c r="A252" t="s">
        <v>18</v>
      </c>
      <c r="B252" t="s">
        <v>272</v>
      </c>
      <c r="C252" t="s">
        <v>14</v>
      </c>
      <c r="D252" t="s">
        <v>66</v>
      </c>
      <c r="E252">
        <v>0.56000000000000005</v>
      </c>
      <c r="F252">
        <v>2.15</v>
      </c>
      <c r="J252" t="s">
        <v>17</v>
      </c>
      <c r="K252" t="s">
        <v>17</v>
      </c>
    </row>
    <row r="253" spans="1:11" x14ac:dyDescent="0.45">
      <c r="A253" t="s">
        <v>18</v>
      </c>
      <c r="B253" t="s">
        <v>273</v>
      </c>
      <c r="C253" t="s">
        <v>14</v>
      </c>
      <c r="D253" t="s">
        <v>66</v>
      </c>
      <c r="E253">
        <v>0.06</v>
      </c>
      <c r="J253" t="s">
        <v>17</v>
      </c>
      <c r="K253" t="s">
        <v>17</v>
      </c>
    </row>
    <row r="254" spans="1:11" x14ac:dyDescent="0.45">
      <c r="A254" t="s">
        <v>18</v>
      </c>
      <c r="B254" t="s">
        <v>274</v>
      </c>
      <c r="C254" t="s">
        <v>14</v>
      </c>
      <c r="D254" t="s">
        <v>15</v>
      </c>
      <c r="E254">
        <v>0.14000000000000001</v>
      </c>
      <c r="F254">
        <v>0.72</v>
      </c>
      <c r="J254" t="s">
        <v>17</v>
      </c>
      <c r="K254" t="s">
        <v>17</v>
      </c>
    </row>
    <row r="255" spans="1:11" x14ac:dyDescent="0.45">
      <c r="A255" t="s">
        <v>18</v>
      </c>
      <c r="B255" t="s">
        <v>275</v>
      </c>
      <c r="C255" t="s">
        <v>14</v>
      </c>
      <c r="D255" t="s">
        <v>66</v>
      </c>
      <c r="E255">
        <v>0.83</v>
      </c>
      <c r="F255">
        <v>3.78</v>
      </c>
      <c r="J255" t="s">
        <v>17</v>
      </c>
      <c r="K255" t="s">
        <v>17</v>
      </c>
    </row>
    <row r="256" spans="1:11" x14ac:dyDescent="0.45">
      <c r="A256" t="s">
        <v>18</v>
      </c>
      <c r="B256" t="s">
        <v>276</v>
      </c>
      <c r="C256" t="s">
        <v>14</v>
      </c>
      <c r="D256" t="s">
        <v>15</v>
      </c>
      <c r="E256">
        <v>0.19</v>
      </c>
      <c r="F256">
        <v>0.39</v>
      </c>
      <c r="J256" t="s">
        <v>17</v>
      </c>
      <c r="K256" t="s">
        <v>17</v>
      </c>
    </row>
    <row r="257" spans="1:11" x14ac:dyDescent="0.45">
      <c r="A257" t="s">
        <v>18</v>
      </c>
      <c r="B257" t="s">
        <v>277</v>
      </c>
      <c r="C257" t="s">
        <v>14</v>
      </c>
      <c r="D257" t="s">
        <v>66</v>
      </c>
      <c r="E257">
        <v>0.59</v>
      </c>
      <c r="F257">
        <v>1.64</v>
      </c>
      <c r="J257" t="s">
        <v>17</v>
      </c>
      <c r="K257" t="s">
        <v>17</v>
      </c>
    </row>
    <row r="258" spans="1:11" x14ac:dyDescent="0.45">
      <c r="A258" t="s">
        <v>18</v>
      </c>
      <c r="B258" t="s">
        <v>278</v>
      </c>
      <c r="C258" t="s">
        <v>14</v>
      </c>
      <c r="D258" t="s">
        <v>66</v>
      </c>
      <c r="E258">
        <v>0.21</v>
      </c>
      <c r="F258">
        <v>0.43</v>
      </c>
      <c r="J258" t="s">
        <v>17</v>
      </c>
      <c r="K258" t="s">
        <v>17</v>
      </c>
    </row>
    <row r="259" spans="1:11" x14ac:dyDescent="0.45">
      <c r="A259" t="s">
        <v>18</v>
      </c>
      <c r="B259" t="s">
        <v>279</v>
      </c>
      <c r="C259" t="s">
        <v>14</v>
      </c>
      <c r="D259" t="s">
        <v>22</v>
      </c>
      <c r="E259">
        <v>0.11</v>
      </c>
      <c r="F259">
        <v>0.45</v>
      </c>
      <c r="J259" t="s">
        <v>17</v>
      </c>
      <c r="K259" t="s">
        <v>17</v>
      </c>
    </row>
    <row r="260" spans="1:11" x14ac:dyDescent="0.45">
      <c r="A260" t="s">
        <v>18</v>
      </c>
      <c r="B260" t="s">
        <v>280</v>
      </c>
      <c r="C260" t="s">
        <v>14</v>
      </c>
      <c r="D260" t="s">
        <v>15</v>
      </c>
      <c r="E260">
        <v>0.2</v>
      </c>
      <c r="F260">
        <v>0.48</v>
      </c>
      <c r="J260" t="s">
        <v>17</v>
      </c>
      <c r="K260" t="s">
        <v>17</v>
      </c>
    </row>
    <row r="261" spans="1:11" x14ac:dyDescent="0.45">
      <c r="A261" t="s">
        <v>18</v>
      </c>
      <c r="B261" t="s">
        <v>281</v>
      </c>
      <c r="C261" t="s">
        <v>14</v>
      </c>
      <c r="D261" t="s">
        <v>66</v>
      </c>
      <c r="E261">
        <v>1</v>
      </c>
      <c r="J261" t="s">
        <v>17</v>
      </c>
      <c r="K261" t="s">
        <v>17</v>
      </c>
    </row>
    <row r="262" spans="1:11" x14ac:dyDescent="0.45">
      <c r="A262" t="s">
        <v>18</v>
      </c>
      <c r="B262" t="s">
        <v>282</v>
      </c>
      <c r="C262" t="s">
        <v>14</v>
      </c>
      <c r="D262" t="s">
        <v>66</v>
      </c>
      <c r="E262">
        <v>0.36</v>
      </c>
      <c r="F262">
        <v>1.97</v>
      </c>
      <c r="J262" t="s">
        <v>17</v>
      </c>
      <c r="K262" t="s">
        <v>17</v>
      </c>
    </row>
    <row r="263" spans="1:11" x14ac:dyDescent="0.45">
      <c r="A263" t="s">
        <v>18</v>
      </c>
      <c r="B263" t="s">
        <v>283</v>
      </c>
      <c r="C263" t="s">
        <v>14</v>
      </c>
      <c r="D263" t="s">
        <v>22</v>
      </c>
      <c r="E263">
        <v>0.14000000000000001</v>
      </c>
      <c r="F263">
        <v>0.16</v>
      </c>
      <c r="J263" t="s">
        <v>17</v>
      </c>
      <c r="K263" t="s">
        <v>17</v>
      </c>
    </row>
    <row r="264" spans="1:11" x14ac:dyDescent="0.45">
      <c r="A264" t="s">
        <v>18</v>
      </c>
      <c r="B264" t="s">
        <v>284</v>
      </c>
      <c r="C264" t="s">
        <v>14</v>
      </c>
      <c r="D264" t="s">
        <v>26</v>
      </c>
      <c r="E264">
        <v>0.5</v>
      </c>
      <c r="F264">
        <v>2.59</v>
      </c>
      <c r="J264" t="s">
        <v>17</v>
      </c>
      <c r="K264" t="s">
        <v>17</v>
      </c>
    </row>
    <row r="265" spans="1:11" x14ac:dyDescent="0.45">
      <c r="A265" t="s">
        <v>18</v>
      </c>
      <c r="B265" t="s">
        <v>285</v>
      </c>
      <c r="C265" t="s">
        <v>14</v>
      </c>
      <c r="D265" t="s">
        <v>66</v>
      </c>
      <c r="E265">
        <v>0.72</v>
      </c>
      <c r="F265">
        <v>0.41</v>
      </c>
      <c r="J265" t="s">
        <v>17</v>
      </c>
      <c r="K265" t="s">
        <v>17</v>
      </c>
    </row>
    <row r="266" spans="1:11" x14ac:dyDescent="0.45">
      <c r="A266" t="s">
        <v>18</v>
      </c>
      <c r="B266" t="s">
        <v>286</v>
      </c>
      <c r="C266" t="s">
        <v>14</v>
      </c>
      <c r="D266" t="s">
        <v>66</v>
      </c>
      <c r="E266">
        <v>0.62</v>
      </c>
      <c r="F266">
        <v>2.69</v>
      </c>
      <c r="J266" t="s">
        <v>17</v>
      </c>
      <c r="K266" t="s">
        <v>17</v>
      </c>
    </row>
    <row r="267" spans="1:11" x14ac:dyDescent="0.45">
      <c r="A267" t="s">
        <v>18</v>
      </c>
      <c r="B267" t="s">
        <v>287</v>
      </c>
      <c r="C267" t="s">
        <v>14</v>
      </c>
      <c r="D267" t="s">
        <v>66</v>
      </c>
      <c r="E267">
        <v>0.31</v>
      </c>
      <c r="F267">
        <v>0.88</v>
      </c>
      <c r="J267" t="s">
        <v>17</v>
      </c>
      <c r="K267" t="s">
        <v>17</v>
      </c>
    </row>
    <row r="268" spans="1:11" x14ac:dyDescent="0.45">
      <c r="A268" t="s">
        <v>18</v>
      </c>
      <c r="B268" t="s">
        <v>288</v>
      </c>
      <c r="C268" t="s">
        <v>14</v>
      </c>
      <c r="D268" t="s">
        <v>15</v>
      </c>
      <c r="E268">
        <v>0.01</v>
      </c>
      <c r="F268">
        <v>0.49</v>
      </c>
      <c r="J268" t="s">
        <v>17</v>
      </c>
      <c r="K268" t="s">
        <v>17</v>
      </c>
    </row>
    <row r="269" spans="1:11" x14ac:dyDescent="0.45">
      <c r="A269" t="s">
        <v>18</v>
      </c>
      <c r="B269" t="s">
        <v>289</v>
      </c>
      <c r="C269" t="s">
        <v>14</v>
      </c>
      <c r="D269" t="s">
        <v>26</v>
      </c>
      <c r="E269">
        <v>0.21</v>
      </c>
      <c r="F269">
        <v>4.25</v>
      </c>
      <c r="J269" t="s">
        <v>17</v>
      </c>
      <c r="K269" t="s">
        <v>17</v>
      </c>
    </row>
    <row r="270" spans="1:11" x14ac:dyDescent="0.45">
      <c r="A270" t="s">
        <v>18</v>
      </c>
      <c r="B270" t="s">
        <v>290</v>
      </c>
      <c r="C270" t="s">
        <v>14</v>
      </c>
      <c r="D270" t="s">
        <v>291</v>
      </c>
      <c r="E270">
        <v>0.1</v>
      </c>
      <c r="F270">
        <v>0.52</v>
      </c>
      <c r="J270" t="s">
        <v>17</v>
      </c>
      <c r="K270" t="s">
        <v>17</v>
      </c>
    </row>
    <row r="271" spans="1:11" x14ac:dyDescent="0.45">
      <c r="A271" t="s">
        <v>18</v>
      </c>
      <c r="B271" t="s">
        <v>292</v>
      </c>
      <c r="C271" t="s">
        <v>14</v>
      </c>
      <c r="D271" t="s">
        <v>66</v>
      </c>
      <c r="E271">
        <v>0.45</v>
      </c>
      <c r="F271">
        <v>2.33</v>
      </c>
      <c r="J271" t="s">
        <v>17</v>
      </c>
      <c r="K271" t="s">
        <v>17</v>
      </c>
    </row>
    <row r="272" spans="1:11" x14ac:dyDescent="0.45">
      <c r="A272" t="s">
        <v>18</v>
      </c>
      <c r="B272" t="s">
        <v>293</v>
      </c>
      <c r="C272" t="s">
        <v>14</v>
      </c>
      <c r="D272" t="s">
        <v>66</v>
      </c>
      <c r="E272">
        <v>0.3</v>
      </c>
      <c r="F272">
        <v>8.09</v>
      </c>
      <c r="J272" t="s">
        <v>17</v>
      </c>
      <c r="K272" t="s">
        <v>17</v>
      </c>
    </row>
    <row r="273" spans="1:11" x14ac:dyDescent="0.45">
      <c r="A273" t="s">
        <v>18</v>
      </c>
      <c r="B273" t="s">
        <v>294</v>
      </c>
      <c r="C273" t="s">
        <v>14</v>
      </c>
      <c r="D273" t="s">
        <v>66</v>
      </c>
      <c r="E273">
        <v>0.68</v>
      </c>
      <c r="F273">
        <v>3.31</v>
      </c>
      <c r="J273" t="s">
        <v>17</v>
      </c>
      <c r="K273" t="s">
        <v>17</v>
      </c>
    </row>
    <row r="274" spans="1:11" x14ac:dyDescent="0.45">
      <c r="A274" t="s">
        <v>18</v>
      </c>
      <c r="B274" t="s">
        <v>295</v>
      </c>
      <c r="C274" t="s">
        <v>14</v>
      </c>
      <c r="D274" t="s">
        <v>66</v>
      </c>
      <c r="E274">
        <v>0.63</v>
      </c>
      <c r="J274" t="s">
        <v>17</v>
      </c>
      <c r="K274" t="s">
        <v>17</v>
      </c>
    </row>
    <row r="275" spans="1:11" x14ac:dyDescent="0.45">
      <c r="A275" t="s">
        <v>18</v>
      </c>
      <c r="B275" t="s">
        <v>296</v>
      </c>
      <c r="C275" t="s">
        <v>14</v>
      </c>
      <c r="D275" t="s">
        <v>66</v>
      </c>
      <c r="E275">
        <v>0.85</v>
      </c>
      <c r="F275">
        <v>4.75</v>
      </c>
      <c r="J275" t="s">
        <v>17</v>
      </c>
      <c r="K275" t="s">
        <v>17</v>
      </c>
    </row>
    <row r="276" spans="1:11" x14ac:dyDescent="0.45">
      <c r="A276" t="s">
        <v>18</v>
      </c>
      <c r="B276" t="s">
        <v>297</v>
      </c>
      <c r="C276" t="s">
        <v>14</v>
      </c>
      <c r="D276" t="s">
        <v>26</v>
      </c>
      <c r="E276">
        <v>0.13</v>
      </c>
      <c r="F276">
        <v>2.35</v>
      </c>
      <c r="J276" t="s">
        <v>17</v>
      </c>
      <c r="K276" t="s">
        <v>17</v>
      </c>
    </row>
    <row r="277" spans="1:11" x14ac:dyDescent="0.45">
      <c r="A277" t="s">
        <v>18</v>
      </c>
      <c r="B277" t="s">
        <v>298</v>
      </c>
      <c r="C277" t="s">
        <v>14</v>
      </c>
      <c r="D277" t="s">
        <v>66</v>
      </c>
      <c r="E277">
        <v>0.6</v>
      </c>
      <c r="F277">
        <v>0.86</v>
      </c>
      <c r="J277" t="s">
        <v>17</v>
      </c>
      <c r="K277" t="s">
        <v>17</v>
      </c>
    </row>
    <row r="278" spans="1:11" x14ac:dyDescent="0.45">
      <c r="A278" t="s">
        <v>18</v>
      </c>
      <c r="B278" t="s">
        <v>299</v>
      </c>
      <c r="C278" t="s">
        <v>14</v>
      </c>
      <c r="D278" t="s">
        <v>26</v>
      </c>
      <c r="E278">
        <v>0.52</v>
      </c>
      <c r="F278">
        <v>1.92</v>
      </c>
      <c r="J278" t="s">
        <v>17</v>
      </c>
      <c r="K278" t="s">
        <v>17</v>
      </c>
    </row>
    <row r="279" spans="1:11" x14ac:dyDescent="0.45">
      <c r="A279" t="s">
        <v>18</v>
      </c>
      <c r="B279" t="s">
        <v>300</v>
      </c>
      <c r="C279" t="s">
        <v>14</v>
      </c>
      <c r="D279" t="s">
        <v>66</v>
      </c>
      <c r="E279">
        <v>0.94</v>
      </c>
      <c r="F279">
        <v>3.73</v>
      </c>
      <c r="J279" t="s">
        <v>17</v>
      </c>
      <c r="K279" t="s">
        <v>17</v>
      </c>
    </row>
    <row r="280" spans="1:11" x14ac:dyDescent="0.45">
      <c r="A280" t="s">
        <v>18</v>
      </c>
      <c r="B280" t="s">
        <v>301</v>
      </c>
      <c r="C280" t="s">
        <v>14</v>
      </c>
      <c r="D280" t="s">
        <v>26</v>
      </c>
      <c r="E280">
        <v>0.11</v>
      </c>
      <c r="F280">
        <v>2.65</v>
      </c>
      <c r="J280" t="s">
        <v>17</v>
      </c>
      <c r="K280" t="s">
        <v>17</v>
      </c>
    </row>
    <row r="281" spans="1:11" x14ac:dyDescent="0.45">
      <c r="A281" t="s">
        <v>18</v>
      </c>
      <c r="B281" t="s">
        <v>302</v>
      </c>
      <c r="C281" t="s">
        <v>14</v>
      </c>
      <c r="D281" t="s">
        <v>66</v>
      </c>
      <c r="E281">
        <v>0.35</v>
      </c>
      <c r="J281" t="s">
        <v>17</v>
      </c>
      <c r="K281" t="s">
        <v>17</v>
      </c>
    </row>
    <row r="282" spans="1:11" x14ac:dyDescent="0.45">
      <c r="A282" t="s">
        <v>18</v>
      </c>
      <c r="B282" t="s">
        <v>303</v>
      </c>
      <c r="C282" t="s">
        <v>14</v>
      </c>
      <c r="D282" t="s">
        <v>66</v>
      </c>
      <c r="E282">
        <v>0.78</v>
      </c>
      <c r="F282">
        <v>4.3099999999999996</v>
      </c>
      <c r="J282" t="s">
        <v>17</v>
      </c>
      <c r="K282" t="s">
        <v>17</v>
      </c>
    </row>
    <row r="283" spans="1:11" x14ac:dyDescent="0.45">
      <c r="A283" t="s">
        <v>18</v>
      </c>
      <c r="B283" t="s">
        <v>304</v>
      </c>
      <c r="C283" t="s">
        <v>14</v>
      </c>
      <c r="D283" t="s">
        <v>66</v>
      </c>
      <c r="E283">
        <v>0.32</v>
      </c>
      <c r="F283">
        <v>0.72</v>
      </c>
      <c r="J283" t="s">
        <v>17</v>
      </c>
      <c r="K283" t="s">
        <v>17</v>
      </c>
    </row>
    <row r="284" spans="1:11" x14ac:dyDescent="0.45">
      <c r="A284" t="s">
        <v>18</v>
      </c>
      <c r="B284" t="s">
        <v>305</v>
      </c>
      <c r="C284" t="s">
        <v>14</v>
      </c>
      <c r="D284" t="s">
        <v>66</v>
      </c>
      <c r="E284">
        <v>0.48</v>
      </c>
      <c r="F284">
        <v>1.1200000000000001</v>
      </c>
      <c r="J284" t="s">
        <v>17</v>
      </c>
      <c r="K284" t="s">
        <v>17</v>
      </c>
    </row>
    <row r="285" spans="1:11" x14ac:dyDescent="0.45">
      <c r="A285" t="s">
        <v>18</v>
      </c>
      <c r="B285" t="s">
        <v>306</v>
      </c>
      <c r="C285" t="s">
        <v>14</v>
      </c>
      <c r="D285" t="s">
        <v>66</v>
      </c>
      <c r="E285">
        <v>0.89</v>
      </c>
      <c r="F285">
        <v>5.22</v>
      </c>
      <c r="J285" t="s">
        <v>17</v>
      </c>
      <c r="K285" t="s">
        <v>17</v>
      </c>
    </row>
    <row r="286" spans="1:11" x14ac:dyDescent="0.45">
      <c r="A286" t="s">
        <v>18</v>
      </c>
      <c r="B286" t="s">
        <v>307</v>
      </c>
      <c r="C286" t="s">
        <v>14</v>
      </c>
      <c r="D286" t="s">
        <v>66</v>
      </c>
      <c r="E286">
        <v>0.6</v>
      </c>
      <c r="F286">
        <v>1.94</v>
      </c>
      <c r="J286" t="s">
        <v>17</v>
      </c>
      <c r="K286" t="s">
        <v>17</v>
      </c>
    </row>
    <row r="287" spans="1:11" x14ac:dyDescent="0.45">
      <c r="A287" t="s">
        <v>18</v>
      </c>
      <c r="B287" t="s">
        <v>308</v>
      </c>
      <c r="C287" t="s">
        <v>14</v>
      </c>
      <c r="D287" t="s">
        <v>66</v>
      </c>
      <c r="E287">
        <v>0.98</v>
      </c>
      <c r="F287">
        <v>3.85</v>
      </c>
      <c r="J287" t="s">
        <v>17</v>
      </c>
      <c r="K287" t="s">
        <v>17</v>
      </c>
    </row>
    <row r="288" spans="1:11" x14ac:dyDescent="0.45">
      <c r="A288" t="s">
        <v>18</v>
      </c>
      <c r="B288" t="s">
        <v>309</v>
      </c>
      <c r="C288" t="s">
        <v>14</v>
      </c>
      <c r="D288" t="s">
        <v>66</v>
      </c>
      <c r="E288">
        <v>0.42</v>
      </c>
      <c r="F288">
        <v>0.76</v>
      </c>
      <c r="J288" t="s">
        <v>17</v>
      </c>
      <c r="K288" t="s">
        <v>17</v>
      </c>
    </row>
    <row r="289" spans="1:11" x14ac:dyDescent="0.45">
      <c r="A289" t="s">
        <v>18</v>
      </c>
      <c r="B289" t="s">
        <v>310</v>
      </c>
      <c r="C289" t="s">
        <v>14</v>
      </c>
      <c r="D289" t="s">
        <v>66</v>
      </c>
      <c r="E289">
        <v>0.66</v>
      </c>
      <c r="F289">
        <v>5.28</v>
      </c>
      <c r="J289" t="s">
        <v>17</v>
      </c>
      <c r="K289" t="s">
        <v>17</v>
      </c>
    </row>
    <row r="290" spans="1:11" x14ac:dyDescent="0.45">
      <c r="A290" t="s">
        <v>18</v>
      </c>
      <c r="B290" t="s">
        <v>311</v>
      </c>
      <c r="C290" t="s">
        <v>14</v>
      </c>
      <c r="D290" t="s">
        <v>66</v>
      </c>
      <c r="E290">
        <v>0.24</v>
      </c>
      <c r="F290">
        <v>2.09</v>
      </c>
      <c r="J290" t="s">
        <v>17</v>
      </c>
      <c r="K290" t="s">
        <v>17</v>
      </c>
    </row>
    <row r="291" spans="1:11" x14ac:dyDescent="0.45">
      <c r="A291" t="s">
        <v>18</v>
      </c>
      <c r="B291" t="s">
        <v>312</v>
      </c>
      <c r="C291" t="s">
        <v>14</v>
      </c>
      <c r="D291" t="s">
        <v>15</v>
      </c>
      <c r="E291">
        <v>0.63</v>
      </c>
      <c r="F291">
        <v>1.89</v>
      </c>
      <c r="J291" t="s">
        <v>17</v>
      </c>
      <c r="K291" t="s">
        <v>17</v>
      </c>
    </row>
    <row r="292" spans="1:11" x14ac:dyDescent="0.45">
      <c r="A292" t="s">
        <v>18</v>
      </c>
      <c r="B292" t="s">
        <v>313</v>
      </c>
      <c r="C292" t="s">
        <v>14</v>
      </c>
      <c r="D292" t="s">
        <v>15</v>
      </c>
      <c r="E292">
        <v>0.55000000000000004</v>
      </c>
      <c r="F292">
        <v>2.2400000000000002</v>
      </c>
      <c r="J292" t="s">
        <v>17</v>
      </c>
      <c r="K292" t="s">
        <v>17</v>
      </c>
    </row>
    <row r="293" spans="1:11" x14ac:dyDescent="0.45">
      <c r="A293" t="s">
        <v>18</v>
      </c>
      <c r="B293" t="s">
        <v>314</v>
      </c>
      <c r="C293" t="s">
        <v>14</v>
      </c>
      <c r="D293" t="s">
        <v>66</v>
      </c>
      <c r="E293">
        <v>0.4</v>
      </c>
      <c r="F293">
        <v>2.48</v>
      </c>
      <c r="J293" t="s">
        <v>17</v>
      </c>
      <c r="K293" t="s">
        <v>17</v>
      </c>
    </row>
    <row r="294" spans="1:11" x14ac:dyDescent="0.45">
      <c r="A294" t="s">
        <v>18</v>
      </c>
      <c r="B294" t="s">
        <v>315</v>
      </c>
      <c r="C294" t="s">
        <v>14</v>
      </c>
      <c r="D294" t="s">
        <v>66</v>
      </c>
      <c r="E294">
        <v>0.82</v>
      </c>
      <c r="F294">
        <v>3.24</v>
      </c>
      <c r="J294" t="s">
        <v>17</v>
      </c>
      <c r="K294" t="s">
        <v>17</v>
      </c>
    </row>
    <row r="295" spans="1:11" x14ac:dyDescent="0.45">
      <c r="A295" t="s">
        <v>18</v>
      </c>
      <c r="B295" t="s">
        <v>316</v>
      </c>
      <c r="C295" t="s">
        <v>14</v>
      </c>
      <c r="D295" t="s">
        <v>66</v>
      </c>
      <c r="E295">
        <v>0.83</v>
      </c>
      <c r="F295">
        <v>4.5999999999999996</v>
      </c>
      <c r="J295" t="s">
        <v>17</v>
      </c>
      <c r="K295" t="s">
        <v>17</v>
      </c>
    </row>
    <row r="296" spans="1:11" x14ac:dyDescent="0.45">
      <c r="A296" t="s">
        <v>18</v>
      </c>
      <c r="B296" t="s">
        <v>317</v>
      </c>
      <c r="C296" t="s">
        <v>14</v>
      </c>
      <c r="D296" t="s">
        <v>22</v>
      </c>
      <c r="E296">
        <v>0.05</v>
      </c>
      <c r="F296">
        <v>0.73</v>
      </c>
      <c r="J296" t="s">
        <v>17</v>
      </c>
      <c r="K296" t="s">
        <v>17</v>
      </c>
    </row>
    <row r="297" spans="1:11" x14ac:dyDescent="0.45">
      <c r="A297" t="s">
        <v>18</v>
      </c>
      <c r="B297" t="s">
        <v>318</v>
      </c>
      <c r="C297" t="s">
        <v>14</v>
      </c>
      <c r="D297" t="s">
        <v>26</v>
      </c>
      <c r="E297">
        <v>0.56999999999999995</v>
      </c>
      <c r="F297">
        <v>2.85</v>
      </c>
      <c r="J297" t="s">
        <v>17</v>
      </c>
      <c r="K297" t="s">
        <v>17</v>
      </c>
    </row>
    <row r="298" spans="1:11" x14ac:dyDescent="0.45">
      <c r="A298" t="s">
        <v>18</v>
      </c>
      <c r="B298" t="s">
        <v>319</v>
      </c>
      <c r="C298" t="s">
        <v>14</v>
      </c>
      <c r="D298" t="s">
        <v>66</v>
      </c>
      <c r="E298">
        <v>0.66</v>
      </c>
      <c r="F298">
        <v>2.78</v>
      </c>
      <c r="J298" t="s">
        <v>17</v>
      </c>
      <c r="K298" t="s">
        <v>17</v>
      </c>
    </row>
    <row r="299" spans="1:11" x14ac:dyDescent="0.45">
      <c r="A299" t="s">
        <v>18</v>
      </c>
      <c r="B299" t="s">
        <v>320</v>
      </c>
      <c r="C299" t="s">
        <v>14</v>
      </c>
      <c r="D299" t="s">
        <v>66</v>
      </c>
      <c r="E299">
        <v>0.96</v>
      </c>
      <c r="F299">
        <v>5.33</v>
      </c>
      <c r="J299" t="s">
        <v>17</v>
      </c>
      <c r="K299" t="s">
        <v>17</v>
      </c>
    </row>
    <row r="300" spans="1:11" x14ac:dyDescent="0.45">
      <c r="A300" t="s">
        <v>18</v>
      </c>
      <c r="B300" t="s">
        <v>321</v>
      </c>
      <c r="C300" t="s">
        <v>14</v>
      </c>
      <c r="D300" t="s">
        <v>26</v>
      </c>
      <c r="E300">
        <v>0.84</v>
      </c>
      <c r="F300">
        <v>4.59</v>
      </c>
      <c r="J300" t="s">
        <v>17</v>
      </c>
      <c r="K300" t="s">
        <v>17</v>
      </c>
    </row>
    <row r="301" spans="1:11" x14ac:dyDescent="0.45">
      <c r="A301" t="s">
        <v>18</v>
      </c>
      <c r="B301" t="s">
        <v>322</v>
      </c>
      <c r="C301" t="s">
        <v>14</v>
      </c>
      <c r="D301" t="s">
        <v>26</v>
      </c>
      <c r="E301">
        <v>0.99</v>
      </c>
      <c r="F301">
        <v>1.08</v>
      </c>
      <c r="J301" t="s">
        <v>17</v>
      </c>
      <c r="K301" t="s">
        <v>17</v>
      </c>
    </row>
    <row r="302" spans="1:11" x14ac:dyDescent="0.45">
      <c r="A302" t="s">
        <v>18</v>
      </c>
      <c r="B302" t="s">
        <v>323</v>
      </c>
      <c r="C302" t="s">
        <v>14</v>
      </c>
      <c r="D302" t="s">
        <v>15</v>
      </c>
      <c r="E302">
        <v>0.17</v>
      </c>
      <c r="F302">
        <v>0.97</v>
      </c>
      <c r="J302" t="s">
        <v>17</v>
      </c>
      <c r="K302" t="s">
        <v>17</v>
      </c>
    </row>
    <row r="303" spans="1:11" x14ac:dyDescent="0.45">
      <c r="A303" t="s">
        <v>18</v>
      </c>
      <c r="B303" t="s">
        <v>324</v>
      </c>
      <c r="C303" t="s">
        <v>14</v>
      </c>
      <c r="D303" t="s">
        <v>15</v>
      </c>
      <c r="E303">
        <v>0.1</v>
      </c>
      <c r="F303">
        <v>0.5</v>
      </c>
      <c r="J303" t="s">
        <v>17</v>
      </c>
      <c r="K303" t="s">
        <v>17</v>
      </c>
    </row>
    <row r="304" spans="1:11" x14ac:dyDescent="0.45">
      <c r="A304" t="s">
        <v>18</v>
      </c>
      <c r="B304" t="s">
        <v>325</v>
      </c>
      <c r="C304" t="s">
        <v>14</v>
      </c>
      <c r="D304" t="s">
        <v>66</v>
      </c>
      <c r="E304">
        <v>0.23</v>
      </c>
      <c r="F304">
        <v>0.17</v>
      </c>
      <c r="J304" t="s">
        <v>17</v>
      </c>
      <c r="K304" t="s">
        <v>17</v>
      </c>
    </row>
    <row r="305" spans="1:11" x14ac:dyDescent="0.45">
      <c r="A305" t="s">
        <v>18</v>
      </c>
      <c r="B305" t="s">
        <v>326</v>
      </c>
      <c r="C305" t="s">
        <v>14</v>
      </c>
      <c r="D305" t="s">
        <v>66</v>
      </c>
      <c r="E305">
        <v>1</v>
      </c>
      <c r="F305">
        <v>0.59</v>
      </c>
      <c r="J305" t="s">
        <v>17</v>
      </c>
      <c r="K305" t="s">
        <v>17</v>
      </c>
    </row>
    <row r="306" spans="1:11" x14ac:dyDescent="0.45">
      <c r="A306" t="s">
        <v>18</v>
      </c>
      <c r="B306" t="s">
        <v>327</v>
      </c>
      <c r="C306" t="s">
        <v>14</v>
      </c>
      <c r="D306" t="s">
        <v>66</v>
      </c>
      <c r="E306">
        <v>1</v>
      </c>
      <c r="F306">
        <v>3.32</v>
      </c>
      <c r="J306" t="s">
        <v>17</v>
      </c>
      <c r="K306" t="s">
        <v>17</v>
      </c>
    </row>
    <row r="307" spans="1:11" x14ac:dyDescent="0.45">
      <c r="A307" t="s">
        <v>18</v>
      </c>
      <c r="B307" t="s">
        <v>328</v>
      </c>
      <c r="C307" t="s">
        <v>14</v>
      </c>
      <c r="D307" t="s">
        <v>66</v>
      </c>
      <c r="E307">
        <v>0.79</v>
      </c>
      <c r="F307">
        <v>4.6500000000000004</v>
      </c>
      <c r="J307" t="s">
        <v>17</v>
      </c>
      <c r="K307" t="s">
        <v>17</v>
      </c>
    </row>
    <row r="308" spans="1:11" x14ac:dyDescent="0.45">
      <c r="A308" t="s">
        <v>18</v>
      </c>
      <c r="B308" t="s">
        <v>329</v>
      </c>
      <c r="C308" t="s">
        <v>14</v>
      </c>
      <c r="D308" t="s">
        <v>26</v>
      </c>
      <c r="E308">
        <v>0.09</v>
      </c>
      <c r="F308">
        <v>0.21</v>
      </c>
      <c r="J308" t="s">
        <v>17</v>
      </c>
      <c r="K308" t="s">
        <v>17</v>
      </c>
    </row>
    <row r="309" spans="1:11" x14ac:dyDescent="0.45">
      <c r="A309" t="s">
        <v>18</v>
      </c>
      <c r="B309" t="s">
        <v>330</v>
      </c>
      <c r="C309" t="s">
        <v>14</v>
      </c>
      <c r="D309" t="s">
        <v>66</v>
      </c>
      <c r="E309">
        <v>0.26</v>
      </c>
      <c r="F309">
        <v>1.81</v>
      </c>
      <c r="J309" t="s">
        <v>17</v>
      </c>
      <c r="K309" t="s">
        <v>17</v>
      </c>
    </row>
    <row r="310" spans="1:11" x14ac:dyDescent="0.45">
      <c r="A310" t="s">
        <v>18</v>
      </c>
      <c r="B310" t="s">
        <v>331</v>
      </c>
      <c r="C310" t="s">
        <v>14</v>
      </c>
      <c r="D310" t="s">
        <v>26</v>
      </c>
      <c r="E310">
        <v>0.41</v>
      </c>
      <c r="F310">
        <v>2.11</v>
      </c>
      <c r="J310" t="s">
        <v>17</v>
      </c>
      <c r="K310" t="s">
        <v>17</v>
      </c>
    </row>
    <row r="311" spans="1:11" x14ac:dyDescent="0.45">
      <c r="A311" t="s">
        <v>18</v>
      </c>
      <c r="B311" t="s">
        <v>332</v>
      </c>
      <c r="C311" t="s">
        <v>14</v>
      </c>
      <c r="D311" t="s">
        <v>66</v>
      </c>
      <c r="E311">
        <v>0.41</v>
      </c>
      <c r="F311">
        <v>0.13</v>
      </c>
      <c r="J311" t="s">
        <v>17</v>
      </c>
      <c r="K311" t="s">
        <v>17</v>
      </c>
    </row>
    <row r="312" spans="1:11" x14ac:dyDescent="0.45">
      <c r="A312" t="s">
        <v>18</v>
      </c>
      <c r="B312" t="s">
        <v>333</v>
      </c>
      <c r="C312" t="s">
        <v>14</v>
      </c>
      <c r="D312" t="s">
        <v>66</v>
      </c>
      <c r="E312">
        <v>0.5</v>
      </c>
      <c r="F312">
        <v>0.6</v>
      </c>
      <c r="J312" t="s">
        <v>17</v>
      </c>
      <c r="K312" t="s">
        <v>17</v>
      </c>
    </row>
    <row r="313" spans="1:11" x14ac:dyDescent="0.45">
      <c r="A313" t="s">
        <v>18</v>
      </c>
      <c r="B313" t="s">
        <v>334</v>
      </c>
      <c r="C313" t="s">
        <v>14</v>
      </c>
      <c r="D313" t="s">
        <v>66</v>
      </c>
      <c r="E313">
        <v>0.48</v>
      </c>
      <c r="F313">
        <v>2.5</v>
      </c>
      <c r="J313" t="s">
        <v>17</v>
      </c>
      <c r="K313" t="s">
        <v>17</v>
      </c>
    </row>
    <row r="314" spans="1:11" x14ac:dyDescent="0.45">
      <c r="A314" t="s">
        <v>18</v>
      </c>
      <c r="B314" t="s">
        <v>335</v>
      </c>
      <c r="C314" t="s">
        <v>14</v>
      </c>
      <c r="D314" t="s">
        <v>66</v>
      </c>
      <c r="E314">
        <v>0.86</v>
      </c>
      <c r="F314">
        <v>3.78</v>
      </c>
      <c r="J314" t="s">
        <v>17</v>
      </c>
      <c r="K314" t="s">
        <v>17</v>
      </c>
    </row>
    <row r="315" spans="1:11" x14ac:dyDescent="0.45">
      <c r="A315" t="s">
        <v>18</v>
      </c>
      <c r="B315" t="s">
        <v>336</v>
      </c>
      <c r="C315" t="s">
        <v>14</v>
      </c>
      <c r="D315" t="s">
        <v>66</v>
      </c>
      <c r="E315">
        <v>0.37</v>
      </c>
      <c r="J315" t="s">
        <v>17</v>
      </c>
      <c r="K315" t="s">
        <v>17</v>
      </c>
    </row>
    <row r="316" spans="1:11" x14ac:dyDescent="0.45">
      <c r="A316" t="s">
        <v>18</v>
      </c>
      <c r="B316" t="s">
        <v>337</v>
      </c>
      <c r="C316" t="s">
        <v>14</v>
      </c>
      <c r="D316" t="s">
        <v>66</v>
      </c>
      <c r="E316">
        <v>0.4</v>
      </c>
      <c r="F316">
        <v>3.79</v>
      </c>
      <c r="J316" t="s">
        <v>17</v>
      </c>
      <c r="K316" t="s">
        <v>17</v>
      </c>
    </row>
    <row r="317" spans="1:11" x14ac:dyDescent="0.45">
      <c r="A317" t="s">
        <v>18</v>
      </c>
      <c r="B317" t="s">
        <v>338</v>
      </c>
      <c r="C317" t="s">
        <v>14</v>
      </c>
      <c r="D317" t="s">
        <v>26</v>
      </c>
      <c r="E317">
        <v>0.6</v>
      </c>
      <c r="F317">
        <v>1.94</v>
      </c>
      <c r="J317" t="s">
        <v>17</v>
      </c>
      <c r="K317" t="s">
        <v>17</v>
      </c>
    </row>
    <row r="318" spans="1:11" x14ac:dyDescent="0.45">
      <c r="A318" t="s">
        <v>18</v>
      </c>
      <c r="B318" t="s">
        <v>339</v>
      </c>
      <c r="C318" t="s">
        <v>14</v>
      </c>
      <c r="D318" t="s">
        <v>66</v>
      </c>
      <c r="E318">
        <v>0.63</v>
      </c>
      <c r="F318">
        <v>3.63</v>
      </c>
      <c r="J318" t="s">
        <v>17</v>
      </c>
      <c r="K318" t="s">
        <v>17</v>
      </c>
    </row>
    <row r="319" spans="1:11" x14ac:dyDescent="0.45">
      <c r="A319" t="s">
        <v>18</v>
      </c>
      <c r="B319" t="s">
        <v>340</v>
      </c>
      <c r="C319" t="s">
        <v>14</v>
      </c>
      <c r="D319" t="s">
        <v>66</v>
      </c>
      <c r="E319">
        <v>0.25</v>
      </c>
      <c r="F319">
        <v>1.02</v>
      </c>
      <c r="J319" t="s">
        <v>17</v>
      </c>
      <c r="K319" t="s">
        <v>17</v>
      </c>
    </row>
    <row r="320" spans="1:11" x14ac:dyDescent="0.45">
      <c r="A320" t="s">
        <v>18</v>
      </c>
      <c r="B320" t="s">
        <v>341</v>
      </c>
      <c r="C320" t="s">
        <v>14</v>
      </c>
      <c r="D320" t="s">
        <v>66</v>
      </c>
      <c r="E320">
        <v>0.84</v>
      </c>
      <c r="F320">
        <v>8.2100000000000009</v>
      </c>
      <c r="J320" t="s">
        <v>17</v>
      </c>
      <c r="K320" t="s">
        <v>17</v>
      </c>
    </row>
    <row r="321" spans="1:11" x14ac:dyDescent="0.45">
      <c r="A321" t="s">
        <v>18</v>
      </c>
      <c r="B321" t="s">
        <v>342</v>
      </c>
      <c r="C321" t="s">
        <v>14</v>
      </c>
      <c r="D321" t="s">
        <v>171</v>
      </c>
      <c r="E321">
        <v>0.09</v>
      </c>
      <c r="F321">
        <v>0.13</v>
      </c>
      <c r="J321" t="s">
        <v>17</v>
      </c>
      <c r="K321" t="s">
        <v>17</v>
      </c>
    </row>
    <row r="322" spans="1:11" x14ac:dyDescent="0.45">
      <c r="A322" t="s">
        <v>18</v>
      </c>
      <c r="B322" t="s">
        <v>343</v>
      </c>
      <c r="C322" t="s">
        <v>14</v>
      </c>
      <c r="D322" t="s">
        <v>66</v>
      </c>
      <c r="E322">
        <v>0.36</v>
      </c>
      <c r="F322">
        <v>0.73</v>
      </c>
      <c r="J322" t="s">
        <v>17</v>
      </c>
      <c r="K322" t="s">
        <v>17</v>
      </c>
    </row>
    <row r="323" spans="1:11" x14ac:dyDescent="0.45">
      <c r="A323" t="s">
        <v>18</v>
      </c>
      <c r="B323" t="s">
        <v>344</v>
      </c>
      <c r="C323" t="s">
        <v>14</v>
      </c>
      <c r="D323" t="s">
        <v>66</v>
      </c>
      <c r="E323">
        <v>0.62</v>
      </c>
      <c r="F323">
        <v>0.27</v>
      </c>
      <c r="J323" t="s">
        <v>17</v>
      </c>
      <c r="K323" t="s">
        <v>17</v>
      </c>
    </row>
    <row r="324" spans="1:11" x14ac:dyDescent="0.45">
      <c r="A324" t="s">
        <v>18</v>
      </c>
      <c r="B324" t="s">
        <v>345</v>
      </c>
      <c r="C324" t="s">
        <v>14</v>
      </c>
      <c r="D324" t="s">
        <v>66</v>
      </c>
      <c r="E324">
        <v>0.95</v>
      </c>
      <c r="J324" t="s">
        <v>17</v>
      </c>
      <c r="K324" t="s">
        <v>17</v>
      </c>
    </row>
    <row r="325" spans="1:11" x14ac:dyDescent="0.45">
      <c r="A325" t="s">
        <v>18</v>
      </c>
      <c r="B325" t="s">
        <v>346</v>
      </c>
      <c r="C325" t="s">
        <v>14</v>
      </c>
      <c r="D325" t="s">
        <v>66</v>
      </c>
      <c r="E325">
        <v>7.0000000000000007E-2</v>
      </c>
      <c r="J325" t="s">
        <v>17</v>
      </c>
      <c r="K325" t="s">
        <v>17</v>
      </c>
    </row>
    <row r="326" spans="1:11" x14ac:dyDescent="0.45">
      <c r="A326" t="s">
        <v>18</v>
      </c>
      <c r="B326" t="s">
        <v>347</v>
      </c>
      <c r="C326" t="s">
        <v>14</v>
      </c>
      <c r="D326" t="s">
        <v>66</v>
      </c>
      <c r="E326">
        <v>0.4</v>
      </c>
      <c r="F326">
        <v>0.41</v>
      </c>
      <c r="J326" t="s">
        <v>17</v>
      </c>
      <c r="K326" t="s">
        <v>17</v>
      </c>
    </row>
    <row r="327" spans="1:11" x14ac:dyDescent="0.45">
      <c r="A327" t="s">
        <v>18</v>
      </c>
      <c r="B327" t="s">
        <v>348</v>
      </c>
      <c r="C327" t="s">
        <v>14</v>
      </c>
      <c r="D327" t="s">
        <v>66</v>
      </c>
      <c r="E327">
        <v>0.73</v>
      </c>
      <c r="J327" t="s">
        <v>17</v>
      </c>
      <c r="K327" t="s">
        <v>17</v>
      </c>
    </row>
    <row r="328" spans="1:11" x14ac:dyDescent="0.45">
      <c r="A328" t="s">
        <v>18</v>
      </c>
      <c r="B328" t="s">
        <v>349</v>
      </c>
      <c r="C328" t="s">
        <v>14</v>
      </c>
      <c r="D328" t="s">
        <v>26</v>
      </c>
      <c r="E328">
        <v>0.3</v>
      </c>
      <c r="F328">
        <v>0.55000000000000004</v>
      </c>
      <c r="J328" t="s">
        <v>17</v>
      </c>
      <c r="K328" t="s">
        <v>17</v>
      </c>
    </row>
    <row r="329" spans="1:11" x14ac:dyDescent="0.45">
      <c r="A329" t="s">
        <v>18</v>
      </c>
      <c r="B329" t="s">
        <v>350</v>
      </c>
      <c r="C329" t="s">
        <v>14</v>
      </c>
      <c r="D329" t="s">
        <v>66</v>
      </c>
      <c r="E329">
        <v>0.16</v>
      </c>
      <c r="F329">
        <v>0.15</v>
      </c>
      <c r="J329" t="s">
        <v>17</v>
      </c>
      <c r="K329" t="s">
        <v>17</v>
      </c>
    </row>
    <row r="330" spans="1:11" x14ac:dyDescent="0.45">
      <c r="A330" t="s">
        <v>18</v>
      </c>
      <c r="B330" t="s">
        <v>351</v>
      </c>
      <c r="C330" t="s">
        <v>14</v>
      </c>
      <c r="D330" t="s">
        <v>66</v>
      </c>
      <c r="E330">
        <v>0.48</v>
      </c>
      <c r="J330" t="s">
        <v>17</v>
      </c>
      <c r="K330" t="s">
        <v>17</v>
      </c>
    </row>
    <row r="331" spans="1:11" x14ac:dyDescent="0.45">
      <c r="A331" t="s">
        <v>18</v>
      </c>
      <c r="B331" t="s">
        <v>352</v>
      </c>
      <c r="C331" t="s">
        <v>14</v>
      </c>
      <c r="D331" t="s">
        <v>66</v>
      </c>
      <c r="E331">
        <v>0.84</v>
      </c>
      <c r="F331">
        <v>3.04</v>
      </c>
      <c r="J331" t="s">
        <v>17</v>
      </c>
      <c r="K331" t="s">
        <v>17</v>
      </c>
    </row>
    <row r="332" spans="1:11" x14ac:dyDescent="0.45">
      <c r="A332" t="s">
        <v>18</v>
      </c>
      <c r="B332" t="s">
        <v>353</v>
      </c>
      <c r="C332" t="s">
        <v>14</v>
      </c>
      <c r="D332" t="s">
        <v>66</v>
      </c>
      <c r="E332">
        <v>0.17</v>
      </c>
      <c r="F332">
        <v>1.01</v>
      </c>
      <c r="J332" t="s">
        <v>17</v>
      </c>
      <c r="K332" t="s">
        <v>17</v>
      </c>
    </row>
    <row r="333" spans="1:11" x14ac:dyDescent="0.45">
      <c r="A333" t="s">
        <v>18</v>
      </c>
      <c r="B333" t="s">
        <v>354</v>
      </c>
      <c r="C333" t="s">
        <v>14</v>
      </c>
      <c r="D333" t="s">
        <v>26</v>
      </c>
      <c r="E333">
        <v>0.18</v>
      </c>
      <c r="F333">
        <v>0.31</v>
      </c>
      <c r="J333" t="s">
        <v>17</v>
      </c>
      <c r="K333" t="s">
        <v>17</v>
      </c>
    </row>
    <row r="334" spans="1:11" x14ac:dyDescent="0.45">
      <c r="A334" t="s">
        <v>18</v>
      </c>
      <c r="B334" t="s">
        <v>355</v>
      </c>
      <c r="C334" t="s">
        <v>14</v>
      </c>
      <c r="D334" t="s">
        <v>66</v>
      </c>
      <c r="E334">
        <v>0.38</v>
      </c>
      <c r="F334">
        <v>2.1</v>
      </c>
      <c r="J334" t="s">
        <v>17</v>
      </c>
      <c r="K334" t="s">
        <v>17</v>
      </c>
    </row>
    <row r="335" spans="1:11" x14ac:dyDescent="0.45">
      <c r="A335" t="s">
        <v>18</v>
      </c>
      <c r="B335" t="s">
        <v>356</v>
      </c>
      <c r="C335" t="s">
        <v>14</v>
      </c>
      <c r="D335" t="s">
        <v>66</v>
      </c>
      <c r="E335">
        <v>0.3</v>
      </c>
      <c r="F335">
        <v>0.93</v>
      </c>
      <c r="J335" t="s">
        <v>17</v>
      </c>
      <c r="K335" t="s">
        <v>17</v>
      </c>
    </row>
    <row r="336" spans="1:11" x14ac:dyDescent="0.45">
      <c r="A336" t="s">
        <v>18</v>
      </c>
      <c r="B336" t="s">
        <v>357</v>
      </c>
      <c r="C336" t="s">
        <v>14</v>
      </c>
      <c r="D336" t="s">
        <v>66</v>
      </c>
      <c r="E336">
        <v>0.56999999999999995</v>
      </c>
      <c r="J336" t="s">
        <v>17</v>
      </c>
      <c r="K336" t="s">
        <v>17</v>
      </c>
    </row>
    <row r="337" spans="1:11" x14ac:dyDescent="0.45">
      <c r="A337" t="s">
        <v>18</v>
      </c>
      <c r="B337" t="s">
        <v>358</v>
      </c>
      <c r="C337" t="s">
        <v>14</v>
      </c>
      <c r="D337" t="s">
        <v>66</v>
      </c>
      <c r="E337">
        <v>0.37</v>
      </c>
      <c r="F337">
        <v>0.18</v>
      </c>
      <c r="J337" t="s">
        <v>17</v>
      </c>
      <c r="K337" t="s">
        <v>17</v>
      </c>
    </row>
    <row r="338" spans="1:11" x14ac:dyDescent="0.45">
      <c r="A338" t="s">
        <v>18</v>
      </c>
      <c r="B338" t="s">
        <v>359</v>
      </c>
      <c r="C338" t="s">
        <v>14</v>
      </c>
      <c r="D338" t="s">
        <v>66</v>
      </c>
      <c r="E338">
        <v>0.52</v>
      </c>
      <c r="F338">
        <v>5.43</v>
      </c>
      <c r="J338" t="s">
        <v>17</v>
      </c>
      <c r="K338" t="s">
        <v>17</v>
      </c>
    </row>
    <row r="339" spans="1:11" x14ac:dyDescent="0.45">
      <c r="A339" t="s">
        <v>18</v>
      </c>
      <c r="B339" t="s">
        <v>360</v>
      </c>
      <c r="C339" t="s">
        <v>14</v>
      </c>
      <c r="D339" t="s">
        <v>26</v>
      </c>
      <c r="E339">
        <v>0.26</v>
      </c>
      <c r="F339">
        <v>2.06</v>
      </c>
      <c r="J339" t="s">
        <v>17</v>
      </c>
      <c r="K339" t="s">
        <v>17</v>
      </c>
    </row>
    <row r="340" spans="1:11" x14ac:dyDescent="0.45">
      <c r="A340" t="s">
        <v>18</v>
      </c>
      <c r="B340" t="s">
        <v>361</v>
      </c>
      <c r="C340" t="s">
        <v>14</v>
      </c>
      <c r="D340" t="s">
        <v>66</v>
      </c>
      <c r="E340">
        <v>0</v>
      </c>
      <c r="J340" t="s">
        <v>17</v>
      </c>
      <c r="K340" t="s">
        <v>17</v>
      </c>
    </row>
    <row r="341" spans="1:11" x14ac:dyDescent="0.45">
      <c r="A341" t="s">
        <v>18</v>
      </c>
      <c r="B341" t="s">
        <v>362</v>
      </c>
      <c r="C341" t="s">
        <v>14</v>
      </c>
      <c r="D341" t="s">
        <v>15</v>
      </c>
      <c r="E341">
        <v>7.0000000000000007E-2</v>
      </c>
      <c r="F341">
        <v>0.45</v>
      </c>
      <c r="J341" t="s">
        <v>17</v>
      </c>
      <c r="K341" t="s">
        <v>17</v>
      </c>
    </row>
    <row r="342" spans="1:11" x14ac:dyDescent="0.45">
      <c r="A342" t="s">
        <v>18</v>
      </c>
      <c r="B342" t="s">
        <v>363</v>
      </c>
      <c r="C342" t="s">
        <v>14</v>
      </c>
      <c r="D342" t="s">
        <v>15</v>
      </c>
      <c r="E342">
        <v>0.01</v>
      </c>
      <c r="F342">
        <v>0.68</v>
      </c>
      <c r="J342" t="s">
        <v>17</v>
      </c>
      <c r="K342" t="s">
        <v>17</v>
      </c>
    </row>
    <row r="343" spans="1:11" x14ac:dyDescent="0.45">
      <c r="A343" t="s">
        <v>18</v>
      </c>
      <c r="B343" t="s">
        <v>364</v>
      </c>
      <c r="C343" t="s">
        <v>14</v>
      </c>
      <c r="D343" t="s">
        <v>26</v>
      </c>
      <c r="E343">
        <v>0.2</v>
      </c>
      <c r="F343">
        <v>0.4</v>
      </c>
      <c r="J343" t="s">
        <v>17</v>
      </c>
      <c r="K343" t="s">
        <v>17</v>
      </c>
    </row>
    <row r="344" spans="1:11" x14ac:dyDescent="0.45">
      <c r="A344" t="s">
        <v>18</v>
      </c>
      <c r="B344" t="s">
        <v>365</v>
      </c>
      <c r="C344" t="s">
        <v>14</v>
      </c>
      <c r="D344" t="s">
        <v>26</v>
      </c>
      <c r="E344">
        <v>0.56000000000000005</v>
      </c>
      <c r="F344">
        <v>1.76</v>
      </c>
      <c r="J344" t="s">
        <v>17</v>
      </c>
      <c r="K344" t="s">
        <v>17</v>
      </c>
    </row>
    <row r="345" spans="1:11" x14ac:dyDescent="0.45">
      <c r="A345" t="s">
        <v>18</v>
      </c>
      <c r="B345" t="s">
        <v>366</v>
      </c>
      <c r="C345" t="s">
        <v>14</v>
      </c>
      <c r="D345" t="s">
        <v>66</v>
      </c>
      <c r="E345">
        <v>0.22</v>
      </c>
      <c r="F345">
        <v>0.21</v>
      </c>
      <c r="J345" t="s">
        <v>17</v>
      </c>
      <c r="K345" t="s">
        <v>17</v>
      </c>
    </row>
    <row r="346" spans="1:11" x14ac:dyDescent="0.45">
      <c r="A346" t="s">
        <v>18</v>
      </c>
      <c r="B346" t="s">
        <v>367</v>
      </c>
      <c r="C346" t="s">
        <v>14</v>
      </c>
      <c r="D346" t="s">
        <v>26</v>
      </c>
      <c r="E346">
        <v>0.68</v>
      </c>
      <c r="F346">
        <v>2.5499999999999998</v>
      </c>
      <c r="J346" t="s">
        <v>17</v>
      </c>
      <c r="K346" t="s">
        <v>17</v>
      </c>
    </row>
    <row r="347" spans="1:11" x14ac:dyDescent="0.45">
      <c r="A347" t="s">
        <v>18</v>
      </c>
      <c r="B347" t="s">
        <v>368</v>
      </c>
      <c r="C347" t="s">
        <v>14</v>
      </c>
      <c r="D347" t="s">
        <v>26</v>
      </c>
      <c r="E347">
        <v>0.47</v>
      </c>
      <c r="F347">
        <v>3.88</v>
      </c>
      <c r="J347" t="s">
        <v>17</v>
      </c>
      <c r="K347" t="s">
        <v>17</v>
      </c>
    </row>
    <row r="348" spans="1:11" x14ac:dyDescent="0.45">
      <c r="A348" t="s">
        <v>18</v>
      </c>
      <c r="B348" t="s">
        <v>369</v>
      </c>
      <c r="C348" t="s">
        <v>14</v>
      </c>
      <c r="D348" t="s">
        <v>66</v>
      </c>
      <c r="E348">
        <v>0.64</v>
      </c>
      <c r="F348">
        <v>1.54</v>
      </c>
      <c r="J348" t="s">
        <v>17</v>
      </c>
      <c r="K348" t="s">
        <v>17</v>
      </c>
    </row>
    <row r="349" spans="1:11" x14ac:dyDescent="0.45">
      <c r="A349" t="s">
        <v>18</v>
      </c>
      <c r="B349" t="s">
        <v>370</v>
      </c>
      <c r="C349" t="s">
        <v>14</v>
      </c>
      <c r="D349" t="s">
        <v>26</v>
      </c>
      <c r="E349">
        <v>0.23</v>
      </c>
      <c r="F349">
        <v>0.8</v>
      </c>
      <c r="J349" t="s">
        <v>17</v>
      </c>
      <c r="K349" t="s">
        <v>17</v>
      </c>
    </row>
    <row r="350" spans="1:11" x14ac:dyDescent="0.45">
      <c r="A350" t="s">
        <v>18</v>
      </c>
      <c r="B350" t="s">
        <v>371</v>
      </c>
      <c r="C350" t="s">
        <v>14</v>
      </c>
      <c r="D350" t="s">
        <v>66</v>
      </c>
      <c r="E350">
        <v>0.41</v>
      </c>
      <c r="F350">
        <v>1.18</v>
      </c>
      <c r="J350" t="s">
        <v>17</v>
      </c>
      <c r="K350" t="s">
        <v>17</v>
      </c>
    </row>
    <row r="351" spans="1:11" x14ac:dyDescent="0.45">
      <c r="A351" t="s">
        <v>18</v>
      </c>
      <c r="B351" t="s">
        <v>372</v>
      </c>
      <c r="C351" t="s">
        <v>14</v>
      </c>
      <c r="D351" t="s">
        <v>26</v>
      </c>
      <c r="E351">
        <v>0.25</v>
      </c>
      <c r="F351">
        <v>2.2799999999999998</v>
      </c>
      <c r="J351" t="s">
        <v>17</v>
      </c>
      <c r="K351" t="s">
        <v>17</v>
      </c>
    </row>
    <row r="352" spans="1:11" x14ac:dyDescent="0.45">
      <c r="A352" t="s">
        <v>18</v>
      </c>
      <c r="B352" t="s">
        <v>373</v>
      </c>
      <c r="C352" t="s">
        <v>14</v>
      </c>
      <c r="D352" t="s">
        <v>66</v>
      </c>
      <c r="E352">
        <v>0.33</v>
      </c>
      <c r="F352">
        <v>3.77</v>
      </c>
      <c r="J352" t="s">
        <v>17</v>
      </c>
      <c r="K352" t="s">
        <v>17</v>
      </c>
    </row>
    <row r="353" spans="1:11" x14ac:dyDescent="0.45">
      <c r="A353" t="s">
        <v>18</v>
      </c>
      <c r="B353" t="s">
        <v>374</v>
      </c>
      <c r="C353" t="s">
        <v>14</v>
      </c>
      <c r="D353" t="s">
        <v>66</v>
      </c>
      <c r="E353">
        <v>0.23</v>
      </c>
      <c r="F353">
        <v>0.18</v>
      </c>
      <c r="J353" t="s">
        <v>17</v>
      </c>
      <c r="K353" t="s">
        <v>17</v>
      </c>
    </row>
    <row r="354" spans="1:11" x14ac:dyDescent="0.45">
      <c r="A354" t="s">
        <v>18</v>
      </c>
      <c r="B354" t="s">
        <v>375</v>
      </c>
      <c r="C354" t="s">
        <v>14</v>
      </c>
      <c r="D354" t="s">
        <v>66</v>
      </c>
      <c r="E354">
        <v>0.96</v>
      </c>
      <c r="F354">
        <v>3.26</v>
      </c>
      <c r="J354" t="s">
        <v>17</v>
      </c>
      <c r="K354" t="s">
        <v>17</v>
      </c>
    </row>
    <row r="355" spans="1:11" x14ac:dyDescent="0.45">
      <c r="A355" t="s">
        <v>18</v>
      </c>
      <c r="B355" t="s">
        <v>376</v>
      </c>
      <c r="C355" t="s">
        <v>14</v>
      </c>
      <c r="D355" t="s">
        <v>66</v>
      </c>
      <c r="E355">
        <v>0.43</v>
      </c>
      <c r="F355">
        <v>1.63</v>
      </c>
      <c r="J355" t="s">
        <v>17</v>
      </c>
      <c r="K355" t="s">
        <v>17</v>
      </c>
    </row>
    <row r="356" spans="1:11" x14ac:dyDescent="0.45">
      <c r="A356" t="s">
        <v>18</v>
      </c>
      <c r="B356" t="s">
        <v>377</v>
      </c>
      <c r="C356" t="s">
        <v>14</v>
      </c>
      <c r="D356" t="s">
        <v>66</v>
      </c>
      <c r="E356">
        <v>0.34</v>
      </c>
      <c r="F356">
        <v>0.21</v>
      </c>
      <c r="J356" t="s">
        <v>17</v>
      </c>
      <c r="K356" t="s">
        <v>17</v>
      </c>
    </row>
    <row r="357" spans="1:11" x14ac:dyDescent="0.45">
      <c r="A357" t="s">
        <v>18</v>
      </c>
      <c r="B357" t="s">
        <v>378</v>
      </c>
      <c r="C357" t="s">
        <v>14</v>
      </c>
      <c r="D357" t="s">
        <v>26</v>
      </c>
      <c r="E357">
        <v>0.63</v>
      </c>
      <c r="F357">
        <v>2.6</v>
      </c>
      <c r="J357" t="s">
        <v>17</v>
      </c>
      <c r="K357" t="s">
        <v>17</v>
      </c>
    </row>
    <row r="358" spans="1:11" x14ac:dyDescent="0.45">
      <c r="A358" t="s">
        <v>18</v>
      </c>
      <c r="B358" t="s">
        <v>379</v>
      </c>
      <c r="C358" t="s">
        <v>14</v>
      </c>
      <c r="D358" t="s">
        <v>66</v>
      </c>
      <c r="E358">
        <v>0.2</v>
      </c>
      <c r="F358">
        <v>4.08</v>
      </c>
      <c r="J358" t="s">
        <v>17</v>
      </c>
      <c r="K358" t="s">
        <v>17</v>
      </c>
    </row>
    <row r="359" spans="1:11" x14ac:dyDescent="0.45">
      <c r="A359" t="s">
        <v>18</v>
      </c>
      <c r="B359" t="s">
        <v>380</v>
      </c>
      <c r="C359" t="s">
        <v>14</v>
      </c>
      <c r="D359" t="s">
        <v>66</v>
      </c>
      <c r="E359">
        <v>0.39</v>
      </c>
      <c r="F359">
        <v>0.69</v>
      </c>
      <c r="J359" t="s">
        <v>17</v>
      </c>
      <c r="K359" t="s">
        <v>17</v>
      </c>
    </row>
    <row r="360" spans="1:11" x14ac:dyDescent="0.45">
      <c r="A360" t="s">
        <v>18</v>
      </c>
      <c r="B360" t="s">
        <v>381</v>
      </c>
      <c r="C360" t="s">
        <v>14</v>
      </c>
      <c r="D360" t="s">
        <v>66</v>
      </c>
      <c r="E360">
        <v>0.21</v>
      </c>
      <c r="F360">
        <v>3.01</v>
      </c>
      <c r="J360" t="s">
        <v>17</v>
      </c>
      <c r="K360" t="s">
        <v>17</v>
      </c>
    </row>
    <row r="361" spans="1:11" x14ac:dyDescent="0.45">
      <c r="A361" t="s">
        <v>18</v>
      </c>
      <c r="B361" t="s">
        <v>382</v>
      </c>
      <c r="C361" t="s">
        <v>14</v>
      </c>
      <c r="D361" t="s">
        <v>66</v>
      </c>
      <c r="J361" t="s">
        <v>17</v>
      </c>
      <c r="K361" t="s">
        <v>17</v>
      </c>
    </row>
    <row r="362" spans="1:11" x14ac:dyDescent="0.45">
      <c r="A362" t="s">
        <v>18</v>
      </c>
      <c r="B362" t="s">
        <v>383</v>
      </c>
      <c r="C362" t="s">
        <v>14</v>
      </c>
      <c r="D362" t="s">
        <v>66</v>
      </c>
      <c r="E362">
        <v>0.53</v>
      </c>
      <c r="F362">
        <v>3.18</v>
      </c>
      <c r="J362" t="s">
        <v>17</v>
      </c>
      <c r="K362" t="s">
        <v>17</v>
      </c>
    </row>
    <row r="363" spans="1:11" x14ac:dyDescent="0.45">
      <c r="A363" t="s">
        <v>18</v>
      </c>
      <c r="B363" t="s">
        <v>384</v>
      </c>
      <c r="C363" t="s">
        <v>14</v>
      </c>
      <c r="D363" t="s">
        <v>66</v>
      </c>
      <c r="E363">
        <v>0.18</v>
      </c>
      <c r="F363">
        <v>0.74</v>
      </c>
      <c r="J363" t="s">
        <v>17</v>
      </c>
      <c r="K363" t="s">
        <v>17</v>
      </c>
    </row>
    <row r="364" spans="1:11" x14ac:dyDescent="0.45">
      <c r="A364" t="s">
        <v>18</v>
      </c>
      <c r="B364" t="s">
        <v>385</v>
      </c>
      <c r="C364" t="s">
        <v>14</v>
      </c>
      <c r="D364" t="s">
        <v>26</v>
      </c>
      <c r="E364">
        <v>0.59</v>
      </c>
      <c r="F364">
        <v>0.63</v>
      </c>
      <c r="J364" t="s">
        <v>17</v>
      </c>
      <c r="K364" t="s">
        <v>17</v>
      </c>
    </row>
    <row r="365" spans="1:11" x14ac:dyDescent="0.45">
      <c r="A365" t="s">
        <v>18</v>
      </c>
      <c r="B365" t="s">
        <v>386</v>
      </c>
      <c r="C365" t="s">
        <v>14</v>
      </c>
      <c r="D365" t="s">
        <v>66</v>
      </c>
      <c r="E365">
        <v>0.78</v>
      </c>
      <c r="F365">
        <v>4.62</v>
      </c>
      <c r="J365" t="s">
        <v>17</v>
      </c>
      <c r="K365" t="s">
        <v>17</v>
      </c>
    </row>
    <row r="366" spans="1:11" x14ac:dyDescent="0.45">
      <c r="A366" t="s">
        <v>18</v>
      </c>
      <c r="B366" t="s">
        <v>387</v>
      </c>
      <c r="C366" t="s">
        <v>14</v>
      </c>
      <c r="D366" t="s">
        <v>66</v>
      </c>
      <c r="E366">
        <v>0.51</v>
      </c>
      <c r="F366">
        <v>4.04</v>
      </c>
      <c r="J366" t="s">
        <v>17</v>
      </c>
      <c r="K366" t="s">
        <v>17</v>
      </c>
    </row>
    <row r="367" spans="1:11" x14ac:dyDescent="0.45">
      <c r="A367" t="s">
        <v>18</v>
      </c>
      <c r="B367" t="s">
        <v>388</v>
      </c>
      <c r="C367" t="s">
        <v>14</v>
      </c>
      <c r="D367" t="s">
        <v>26</v>
      </c>
      <c r="E367">
        <v>0.11</v>
      </c>
      <c r="F367">
        <v>0.56000000000000005</v>
      </c>
      <c r="J367" t="s">
        <v>17</v>
      </c>
      <c r="K367" t="s">
        <v>17</v>
      </c>
    </row>
    <row r="368" spans="1:11" x14ac:dyDescent="0.45">
      <c r="A368" t="s">
        <v>18</v>
      </c>
      <c r="B368" t="s">
        <v>389</v>
      </c>
      <c r="C368" t="s">
        <v>14</v>
      </c>
      <c r="D368" t="s">
        <v>66</v>
      </c>
      <c r="E368">
        <v>0.2</v>
      </c>
      <c r="F368">
        <v>0.74</v>
      </c>
      <c r="J368" t="s">
        <v>17</v>
      </c>
      <c r="K368" t="s">
        <v>17</v>
      </c>
    </row>
    <row r="369" spans="1:11" x14ac:dyDescent="0.45">
      <c r="A369" t="s">
        <v>18</v>
      </c>
      <c r="B369" t="s">
        <v>390</v>
      </c>
      <c r="C369" t="s">
        <v>14</v>
      </c>
      <c r="D369" t="s">
        <v>66</v>
      </c>
      <c r="E369">
        <v>0.25</v>
      </c>
      <c r="F369">
        <v>0.56000000000000005</v>
      </c>
      <c r="J369" t="s">
        <v>17</v>
      </c>
      <c r="K369" t="s">
        <v>17</v>
      </c>
    </row>
    <row r="370" spans="1:11" x14ac:dyDescent="0.45">
      <c r="A370" t="s">
        <v>18</v>
      </c>
      <c r="B370" t="s">
        <v>391</v>
      </c>
      <c r="C370" t="s">
        <v>14</v>
      </c>
      <c r="D370" t="s">
        <v>66</v>
      </c>
      <c r="E370">
        <v>0.32</v>
      </c>
      <c r="F370">
        <v>2.89</v>
      </c>
      <c r="J370" t="s">
        <v>17</v>
      </c>
      <c r="K370" t="s">
        <v>17</v>
      </c>
    </row>
    <row r="371" spans="1:11" x14ac:dyDescent="0.45">
      <c r="A371" t="s">
        <v>18</v>
      </c>
      <c r="B371" t="s">
        <v>392</v>
      </c>
      <c r="C371" t="s">
        <v>14</v>
      </c>
      <c r="D371" t="s">
        <v>66</v>
      </c>
      <c r="E371">
        <v>0.56999999999999995</v>
      </c>
      <c r="F371">
        <v>1.95</v>
      </c>
      <c r="J371" t="s">
        <v>17</v>
      </c>
      <c r="K371" t="s">
        <v>17</v>
      </c>
    </row>
    <row r="372" spans="1:11" x14ac:dyDescent="0.45">
      <c r="A372" t="s">
        <v>18</v>
      </c>
      <c r="B372" t="s">
        <v>393</v>
      </c>
      <c r="C372" t="s">
        <v>14</v>
      </c>
      <c r="D372" t="s">
        <v>66</v>
      </c>
      <c r="E372">
        <v>7.0000000000000007E-2</v>
      </c>
      <c r="F372">
        <v>0.24</v>
      </c>
      <c r="J372" t="s">
        <v>17</v>
      </c>
      <c r="K372" t="s">
        <v>17</v>
      </c>
    </row>
    <row r="373" spans="1:11" x14ac:dyDescent="0.45">
      <c r="A373" t="s">
        <v>18</v>
      </c>
      <c r="B373" t="s">
        <v>394</v>
      </c>
      <c r="C373" t="s">
        <v>14</v>
      </c>
      <c r="D373" t="s">
        <v>66</v>
      </c>
      <c r="E373">
        <v>0.15</v>
      </c>
      <c r="F373">
        <v>0.28999999999999998</v>
      </c>
      <c r="J373" t="s">
        <v>17</v>
      </c>
      <c r="K373" t="s">
        <v>17</v>
      </c>
    </row>
    <row r="374" spans="1:11" x14ac:dyDescent="0.45">
      <c r="A374" t="s">
        <v>18</v>
      </c>
      <c r="B374" t="s">
        <v>395</v>
      </c>
      <c r="C374" t="s">
        <v>14</v>
      </c>
      <c r="D374" t="s">
        <v>66</v>
      </c>
      <c r="E374">
        <v>0.27</v>
      </c>
      <c r="J374" t="s">
        <v>17</v>
      </c>
      <c r="K374" t="s">
        <v>17</v>
      </c>
    </row>
    <row r="375" spans="1:11" x14ac:dyDescent="0.45">
      <c r="A375" t="s">
        <v>18</v>
      </c>
      <c r="B375" t="s">
        <v>396</v>
      </c>
      <c r="C375" t="s">
        <v>14</v>
      </c>
      <c r="D375" t="s">
        <v>26</v>
      </c>
      <c r="E375">
        <v>0.62</v>
      </c>
      <c r="F375">
        <v>1.51</v>
      </c>
      <c r="J375" t="s">
        <v>17</v>
      </c>
      <c r="K375" t="s">
        <v>17</v>
      </c>
    </row>
    <row r="376" spans="1:11" x14ac:dyDescent="0.45">
      <c r="A376" t="s">
        <v>18</v>
      </c>
      <c r="B376" t="s">
        <v>397</v>
      </c>
      <c r="C376" t="s">
        <v>14</v>
      </c>
      <c r="D376" t="s">
        <v>26</v>
      </c>
      <c r="E376">
        <v>0.43</v>
      </c>
      <c r="F376">
        <v>1.74</v>
      </c>
      <c r="J376" t="s">
        <v>17</v>
      </c>
      <c r="K376" t="s">
        <v>17</v>
      </c>
    </row>
    <row r="377" spans="1:11" x14ac:dyDescent="0.45">
      <c r="A377" t="s">
        <v>18</v>
      </c>
      <c r="B377" t="s">
        <v>398</v>
      </c>
      <c r="C377" t="s">
        <v>14</v>
      </c>
      <c r="D377" t="s">
        <v>66</v>
      </c>
      <c r="E377">
        <v>0.6</v>
      </c>
      <c r="F377">
        <v>2.33</v>
      </c>
      <c r="J377" t="s">
        <v>17</v>
      </c>
      <c r="K377" t="s">
        <v>17</v>
      </c>
    </row>
    <row r="378" spans="1:11" x14ac:dyDescent="0.45">
      <c r="A378" t="s">
        <v>18</v>
      </c>
      <c r="B378" t="s">
        <v>399</v>
      </c>
      <c r="C378" t="s">
        <v>14</v>
      </c>
      <c r="D378" t="s">
        <v>66</v>
      </c>
      <c r="E378">
        <v>0.71</v>
      </c>
      <c r="F378">
        <v>4.2300000000000004</v>
      </c>
      <c r="J378" t="s">
        <v>17</v>
      </c>
      <c r="K378" t="s">
        <v>17</v>
      </c>
    </row>
    <row r="379" spans="1:11" x14ac:dyDescent="0.45">
      <c r="A379" t="s">
        <v>18</v>
      </c>
      <c r="B379" t="s">
        <v>400</v>
      </c>
      <c r="C379" t="s">
        <v>14</v>
      </c>
      <c r="D379" t="s">
        <v>66</v>
      </c>
      <c r="E379">
        <v>1</v>
      </c>
      <c r="J379" t="s">
        <v>17</v>
      </c>
      <c r="K379" t="s">
        <v>17</v>
      </c>
    </row>
    <row r="380" spans="1:11" x14ac:dyDescent="0.45">
      <c r="A380" t="s">
        <v>18</v>
      </c>
      <c r="B380" t="s">
        <v>401</v>
      </c>
      <c r="C380" t="s">
        <v>14</v>
      </c>
      <c r="D380" t="s">
        <v>26</v>
      </c>
      <c r="E380">
        <v>0.99</v>
      </c>
      <c r="F380">
        <v>0.57999999999999996</v>
      </c>
      <c r="J380" t="s">
        <v>17</v>
      </c>
      <c r="K380" t="s">
        <v>17</v>
      </c>
    </row>
    <row r="381" spans="1:11" x14ac:dyDescent="0.45">
      <c r="A381" t="s">
        <v>18</v>
      </c>
      <c r="B381" t="s">
        <v>402</v>
      </c>
      <c r="C381" t="s">
        <v>14</v>
      </c>
      <c r="D381" t="s">
        <v>26</v>
      </c>
      <c r="E381">
        <v>0.59</v>
      </c>
      <c r="F381">
        <v>1.53</v>
      </c>
      <c r="J381" t="s">
        <v>17</v>
      </c>
      <c r="K381" t="s">
        <v>17</v>
      </c>
    </row>
    <row r="382" spans="1:11" x14ac:dyDescent="0.45">
      <c r="A382" t="s">
        <v>18</v>
      </c>
      <c r="B382" t="s">
        <v>403</v>
      </c>
      <c r="C382" t="s">
        <v>14</v>
      </c>
      <c r="D382" t="s">
        <v>66</v>
      </c>
      <c r="E382">
        <v>0.76</v>
      </c>
      <c r="F382">
        <v>5.63</v>
      </c>
      <c r="J382" t="s">
        <v>17</v>
      </c>
      <c r="K382" t="s">
        <v>17</v>
      </c>
    </row>
    <row r="383" spans="1:11" x14ac:dyDescent="0.45">
      <c r="A383" t="s">
        <v>18</v>
      </c>
      <c r="B383" t="s">
        <v>404</v>
      </c>
      <c r="C383" t="s">
        <v>14</v>
      </c>
      <c r="D383" t="s">
        <v>22</v>
      </c>
      <c r="E383">
        <v>0</v>
      </c>
      <c r="F383">
        <v>0.18</v>
      </c>
      <c r="J383" t="s">
        <v>17</v>
      </c>
      <c r="K383" t="s">
        <v>17</v>
      </c>
    </row>
    <row r="384" spans="1:11" x14ac:dyDescent="0.45">
      <c r="A384" t="s">
        <v>18</v>
      </c>
      <c r="B384" t="s">
        <v>405</v>
      </c>
      <c r="C384" t="s">
        <v>14</v>
      </c>
      <c r="D384" t="s">
        <v>26</v>
      </c>
      <c r="E384">
        <v>0.13</v>
      </c>
      <c r="F384">
        <v>0.51</v>
      </c>
      <c r="J384" t="s">
        <v>17</v>
      </c>
      <c r="K384" t="s">
        <v>17</v>
      </c>
    </row>
    <row r="385" spans="1:11" x14ac:dyDescent="0.45">
      <c r="A385" t="s">
        <v>18</v>
      </c>
      <c r="B385" t="s">
        <v>406</v>
      </c>
      <c r="C385" t="s">
        <v>14</v>
      </c>
      <c r="D385" t="s">
        <v>66</v>
      </c>
      <c r="E385">
        <v>0.38</v>
      </c>
      <c r="F385">
        <v>0.24</v>
      </c>
      <c r="J385" t="s">
        <v>17</v>
      </c>
      <c r="K385" t="s">
        <v>17</v>
      </c>
    </row>
    <row r="386" spans="1:11" x14ac:dyDescent="0.45">
      <c r="A386" t="s">
        <v>18</v>
      </c>
      <c r="B386" t="s">
        <v>407</v>
      </c>
      <c r="C386" t="s">
        <v>14</v>
      </c>
      <c r="D386" t="s">
        <v>26</v>
      </c>
      <c r="E386">
        <v>0.73</v>
      </c>
      <c r="F386">
        <v>2.17</v>
      </c>
      <c r="J386" t="s">
        <v>17</v>
      </c>
      <c r="K386" t="s">
        <v>17</v>
      </c>
    </row>
    <row r="387" spans="1:11" x14ac:dyDescent="0.45">
      <c r="A387" t="s">
        <v>18</v>
      </c>
      <c r="B387" t="s">
        <v>408</v>
      </c>
      <c r="C387" t="s">
        <v>14</v>
      </c>
      <c r="D387" t="s">
        <v>66</v>
      </c>
      <c r="E387">
        <v>0.53</v>
      </c>
      <c r="F387">
        <v>4.53</v>
      </c>
      <c r="J387" t="s">
        <v>17</v>
      </c>
      <c r="K387" t="s">
        <v>17</v>
      </c>
    </row>
    <row r="388" spans="1:11" x14ac:dyDescent="0.45">
      <c r="A388" t="s">
        <v>18</v>
      </c>
      <c r="B388" t="s">
        <v>409</v>
      </c>
      <c r="C388" t="s">
        <v>14</v>
      </c>
      <c r="D388" t="s">
        <v>26</v>
      </c>
      <c r="E388">
        <v>0.12</v>
      </c>
      <c r="F388">
        <v>0.21</v>
      </c>
      <c r="J388" t="s">
        <v>17</v>
      </c>
      <c r="K388" t="s">
        <v>17</v>
      </c>
    </row>
    <row r="389" spans="1:11" x14ac:dyDescent="0.45">
      <c r="A389" t="s">
        <v>18</v>
      </c>
      <c r="B389" t="s">
        <v>410</v>
      </c>
      <c r="C389" t="s">
        <v>14</v>
      </c>
      <c r="D389" t="s">
        <v>66</v>
      </c>
      <c r="E389">
        <v>0.43</v>
      </c>
      <c r="J389" t="s">
        <v>17</v>
      </c>
      <c r="K389" t="s">
        <v>17</v>
      </c>
    </row>
    <row r="390" spans="1:11" x14ac:dyDescent="0.45">
      <c r="A390" t="s">
        <v>18</v>
      </c>
      <c r="B390" t="s">
        <v>411</v>
      </c>
      <c r="C390" t="s">
        <v>14</v>
      </c>
      <c r="D390" t="s">
        <v>66</v>
      </c>
      <c r="E390">
        <v>0.14000000000000001</v>
      </c>
      <c r="F390">
        <v>0.4</v>
      </c>
      <c r="J390" t="s">
        <v>17</v>
      </c>
      <c r="K390" t="s">
        <v>17</v>
      </c>
    </row>
    <row r="391" spans="1:11" x14ac:dyDescent="0.45">
      <c r="A391" t="s">
        <v>18</v>
      </c>
      <c r="B391" t="s">
        <v>412</v>
      </c>
      <c r="C391" t="s">
        <v>14</v>
      </c>
      <c r="D391" t="s">
        <v>26</v>
      </c>
      <c r="E391">
        <v>0.39</v>
      </c>
      <c r="F391">
        <v>1.88</v>
      </c>
      <c r="J391" t="s">
        <v>17</v>
      </c>
      <c r="K391" t="s">
        <v>17</v>
      </c>
    </row>
    <row r="392" spans="1:11" x14ac:dyDescent="0.45">
      <c r="A392" t="s">
        <v>18</v>
      </c>
      <c r="B392" t="s">
        <v>413</v>
      </c>
      <c r="C392" t="s">
        <v>14</v>
      </c>
      <c r="D392" t="s">
        <v>26</v>
      </c>
      <c r="E392">
        <v>0.66</v>
      </c>
      <c r="F392">
        <v>2.19</v>
      </c>
      <c r="J392" t="s">
        <v>17</v>
      </c>
      <c r="K392" t="s">
        <v>17</v>
      </c>
    </row>
    <row r="393" spans="1:11" x14ac:dyDescent="0.45">
      <c r="A393" t="s">
        <v>18</v>
      </c>
      <c r="B393" t="s">
        <v>414</v>
      </c>
      <c r="C393" t="s">
        <v>14</v>
      </c>
      <c r="D393" t="s">
        <v>26</v>
      </c>
      <c r="E393">
        <v>0.7</v>
      </c>
      <c r="F393">
        <v>2.38</v>
      </c>
      <c r="J393" t="s">
        <v>17</v>
      </c>
      <c r="K393" t="s">
        <v>17</v>
      </c>
    </row>
    <row r="394" spans="1:11" x14ac:dyDescent="0.45">
      <c r="A394" t="s">
        <v>18</v>
      </c>
      <c r="B394" t="s">
        <v>415</v>
      </c>
      <c r="C394" t="s">
        <v>14</v>
      </c>
      <c r="D394" t="s">
        <v>26</v>
      </c>
      <c r="E394">
        <v>0.16</v>
      </c>
      <c r="F394">
        <v>1.48</v>
      </c>
      <c r="J394" t="s">
        <v>17</v>
      </c>
      <c r="K394" t="s">
        <v>17</v>
      </c>
    </row>
    <row r="395" spans="1:11" x14ac:dyDescent="0.45">
      <c r="A395" t="s">
        <v>18</v>
      </c>
      <c r="B395" t="s">
        <v>416</v>
      </c>
      <c r="C395" t="s">
        <v>14</v>
      </c>
      <c r="D395" t="s">
        <v>66</v>
      </c>
      <c r="E395">
        <v>0.75</v>
      </c>
      <c r="F395">
        <v>5.49</v>
      </c>
      <c r="J395" t="s">
        <v>17</v>
      </c>
      <c r="K395" t="s">
        <v>17</v>
      </c>
    </row>
    <row r="396" spans="1:11" x14ac:dyDescent="0.45">
      <c r="A396" t="s">
        <v>18</v>
      </c>
      <c r="B396" t="s">
        <v>417</v>
      </c>
      <c r="C396" t="s">
        <v>14</v>
      </c>
      <c r="D396" t="s">
        <v>26</v>
      </c>
      <c r="E396">
        <v>0.48</v>
      </c>
      <c r="F396">
        <v>1.1399999999999999</v>
      </c>
      <c r="J396" t="s">
        <v>17</v>
      </c>
      <c r="K396" t="s">
        <v>17</v>
      </c>
    </row>
    <row r="397" spans="1:11" x14ac:dyDescent="0.45">
      <c r="A397" t="s">
        <v>18</v>
      </c>
      <c r="B397" t="s">
        <v>418</v>
      </c>
      <c r="C397" t="s">
        <v>14</v>
      </c>
      <c r="D397" t="s">
        <v>26</v>
      </c>
      <c r="E397">
        <v>0.53</v>
      </c>
      <c r="F397">
        <v>1.45</v>
      </c>
      <c r="J397" t="s">
        <v>17</v>
      </c>
      <c r="K397" t="s">
        <v>17</v>
      </c>
    </row>
    <row r="398" spans="1:11" x14ac:dyDescent="0.45">
      <c r="A398" t="s">
        <v>18</v>
      </c>
      <c r="B398" t="s">
        <v>419</v>
      </c>
      <c r="C398" t="s">
        <v>14</v>
      </c>
      <c r="D398" t="s">
        <v>66</v>
      </c>
      <c r="E398">
        <v>0.6</v>
      </c>
      <c r="F398">
        <v>1.39</v>
      </c>
      <c r="J398" t="s">
        <v>17</v>
      </c>
      <c r="K398" t="s">
        <v>17</v>
      </c>
    </row>
    <row r="399" spans="1:11" x14ac:dyDescent="0.45">
      <c r="A399" t="s">
        <v>18</v>
      </c>
      <c r="B399" t="s">
        <v>420</v>
      </c>
      <c r="C399" t="s">
        <v>14</v>
      </c>
      <c r="D399" t="s">
        <v>66</v>
      </c>
      <c r="E399">
        <v>0.21</v>
      </c>
      <c r="J399" t="s">
        <v>17</v>
      </c>
      <c r="K399" t="s">
        <v>17</v>
      </c>
    </row>
    <row r="400" spans="1:11" x14ac:dyDescent="0.45">
      <c r="A400" t="s">
        <v>18</v>
      </c>
      <c r="B400" t="s">
        <v>421</v>
      </c>
      <c r="C400" t="s">
        <v>14</v>
      </c>
      <c r="D400" t="s">
        <v>66</v>
      </c>
      <c r="E400">
        <v>0.6</v>
      </c>
      <c r="F400">
        <v>4.24</v>
      </c>
      <c r="J400" t="s">
        <v>17</v>
      </c>
      <c r="K400" t="s">
        <v>17</v>
      </c>
    </row>
    <row r="401" spans="1:11" x14ac:dyDescent="0.45">
      <c r="A401" t="s">
        <v>18</v>
      </c>
      <c r="B401" t="s">
        <v>422</v>
      </c>
      <c r="C401" t="s">
        <v>14</v>
      </c>
      <c r="D401" t="s">
        <v>26</v>
      </c>
      <c r="E401">
        <v>0.64</v>
      </c>
      <c r="F401">
        <v>1.77</v>
      </c>
      <c r="J401" t="s">
        <v>17</v>
      </c>
      <c r="K401" t="s">
        <v>17</v>
      </c>
    </row>
    <row r="402" spans="1:11" x14ac:dyDescent="0.45">
      <c r="A402" t="s">
        <v>18</v>
      </c>
      <c r="B402" t="s">
        <v>423</v>
      </c>
      <c r="C402" t="s">
        <v>14</v>
      </c>
      <c r="D402" t="s">
        <v>66</v>
      </c>
      <c r="E402">
        <v>0.77</v>
      </c>
      <c r="F402">
        <v>1.99</v>
      </c>
      <c r="J402" t="s">
        <v>17</v>
      </c>
      <c r="K402" t="s">
        <v>17</v>
      </c>
    </row>
    <row r="403" spans="1:11" x14ac:dyDescent="0.45">
      <c r="A403" t="s">
        <v>18</v>
      </c>
      <c r="B403" t="s">
        <v>424</v>
      </c>
      <c r="C403" t="s">
        <v>14</v>
      </c>
      <c r="D403" t="s">
        <v>66</v>
      </c>
      <c r="E403">
        <v>0.73</v>
      </c>
      <c r="F403">
        <v>3.75</v>
      </c>
      <c r="J403" t="s">
        <v>17</v>
      </c>
      <c r="K403" t="s">
        <v>17</v>
      </c>
    </row>
    <row r="404" spans="1:11" x14ac:dyDescent="0.45">
      <c r="A404" t="s">
        <v>18</v>
      </c>
      <c r="B404" t="s">
        <v>425</v>
      </c>
      <c r="C404" t="s">
        <v>14</v>
      </c>
      <c r="D404" t="s">
        <v>66</v>
      </c>
      <c r="E404">
        <v>0.36</v>
      </c>
      <c r="F404">
        <v>0.22</v>
      </c>
      <c r="J404" t="s">
        <v>17</v>
      </c>
      <c r="K404" t="s">
        <v>17</v>
      </c>
    </row>
    <row r="405" spans="1:11" x14ac:dyDescent="0.45">
      <c r="A405" t="s">
        <v>18</v>
      </c>
      <c r="B405" t="s">
        <v>426</v>
      </c>
      <c r="C405" t="s">
        <v>14</v>
      </c>
      <c r="D405" t="s">
        <v>66</v>
      </c>
      <c r="E405">
        <v>0.71</v>
      </c>
      <c r="J405" t="s">
        <v>17</v>
      </c>
      <c r="K405" t="s">
        <v>17</v>
      </c>
    </row>
    <row r="406" spans="1:11" x14ac:dyDescent="0.45">
      <c r="A406" t="s">
        <v>18</v>
      </c>
      <c r="B406" t="s">
        <v>427</v>
      </c>
      <c r="C406" t="s">
        <v>14</v>
      </c>
      <c r="D406" t="s">
        <v>66</v>
      </c>
      <c r="E406">
        <v>0.37</v>
      </c>
      <c r="F406">
        <v>2.33</v>
      </c>
      <c r="J406" t="s">
        <v>17</v>
      </c>
      <c r="K406" t="s">
        <v>17</v>
      </c>
    </row>
    <row r="407" spans="1:11" x14ac:dyDescent="0.45">
      <c r="A407" t="s">
        <v>18</v>
      </c>
      <c r="B407" t="s">
        <v>428</v>
      </c>
      <c r="C407" t="s">
        <v>14</v>
      </c>
      <c r="D407" t="s">
        <v>66</v>
      </c>
      <c r="E407">
        <v>0.64</v>
      </c>
      <c r="F407">
        <v>3.39</v>
      </c>
      <c r="J407" t="s">
        <v>17</v>
      </c>
      <c r="K407" t="s">
        <v>17</v>
      </c>
    </row>
    <row r="408" spans="1:11" x14ac:dyDescent="0.45">
      <c r="A408" t="s">
        <v>18</v>
      </c>
      <c r="B408" t="s">
        <v>429</v>
      </c>
      <c r="C408" t="s">
        <v>14</v>
      </c>
      <c r="D408" t="s">
        <v>26</v>
      </c>
      <c r="E408">
        <v>0.44</v>
      </c>
      <c r="F408">
        <v>1.1599999999999999</v>
      </c>
      <c r="J408" t="s">
        <v>17</v>
      </c>
      <c r="K408" t="s">
        <v>17</v>
      </c>
    </row>
    <row r="409" spans="1:11" x14ac:dyDescent="0.45">
      <c r="A409" t="s">
        <v>18</v>
      </c>
      <c r="B409" t="s">
        <v>430</v>
      </c>
      <c r="C409" t="s">
        <v>14</v>
      </c>
      <c r="D409" t="s">
        <v>66</v>
      </c>
      <c r="E409">
        <v>0.71</v>
      </c>
      <c r="F409">
        <v>3.63</v>
      </c>
      <c r="J409" t="s">
        <v>17</v>
      </c>
      <c r="K40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"/>
  <sheetViews>
    <sheetView workbookViewId="0">
      <selection activeCell="D20" sqref="D20"/>
    </sheetView>
  </sheetViews>
  <sheetFormatPr defaultRowHeight="14.25" x14ac:dyDescent="0.45"/>
  <cols>
    <col min="1" max="1" width="12.53125" bestFit="1" customWidth="1"/>
    <col min="2" max="2" width="36.73046875" bestFit="1" customWidth="1"/>
    <col min="4" max="4" width="34.06640625" bestFit="1" customWidth="1"/>
    <col min="5" max="5" width="10.46484375" bestFit="1" customWidth="1"/>
    <col min="6" max="6" width="11.6640625" bestFit="1" customWidth="1"/>
    <col min="7" max="7" width="9.59765625" bestFit="1" customWidth="1"/>
    <col min="8" max="8" width="16.19921875" bestFit="1" customWidth="1"/>
    <col min="9" max="9" width="17.3984375" bestFit="1" customWidth="1"/>
    <col min="10" max="10" width="9.73046875" bestFit="1" customWidth="1"/>
    <col min="11" max="11" width="6.9296875" bestFit="1" customWidth="1"/>
    <col min="12" max="12" width="12.7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18</v>
      </c>
      <c r="B2" t="s">
        <v>226</v>
      </c>
      <c r="C2" t="s">
        <v>14</v>
      </c>
      <c r="D2" t="s">
        <v>66</v>
      </c>
      <c r="E2">
        <v>0.47</v>
      </c>
      <c r="F2">
        <v>11.47</v>
      </c>
      <c r="J2" t="s">
        <v>17</v>
      </c>
      <c r="K2" t="s">
        <v>17</v>
      </c>
    </row>
    <row r="3" spans="1:12" x14ac:dyDescent="0.45">
      <c r="A3" t="s">
        <v>18</v>
      </c>
      <c r="B3" t="s">
        <v>260</v>
      </c>
      <c r="C3" t="s">
        <v>14</v>
      </c>
      <c r="D3" t="s">
        <v>66</v>
      </c>
      <c r="E3">
        <v>0.81</v>
      </c>
      <c r="F3">
        <v>8.9</v>
      </c>
      <c r="J3" t="s">
        <v>17</v>
      </c>
      <c r="K3" t="s">
        <v>17</v>
      </c>
    </row>
    <row r="4" spans="1:12" x14ac:dyDescent="0.45">
      <c r="A4" t="s">
        <v>18</v>
      </c>
      <c r="B4" t="s">
        <v>229</v>
      </c>
      <c r="C4" t="s">
        <v>14</v>
      </c>
      <c r="D4" t="s">
        <v>66</v>
      </c>
      <c r="E4">
        <v>0.95</v>
      </c>
      <c r="F4">
        <v>8.89</v>
      </c>
      <c r="J4" t="s">
        <v>17</v>
      </c>
      <c r="K4" t="s">
        <v>17</v>
      </c>
    </row>
    <row r="5" spans="1:12" x14ac:dyDescent="0.45">
      <c r="A5" t="s">
        <v>18</v>
      </c>
      <c r="B5" t="s">
        <v>112</v>
      </c>
      <c r="C5" t="s">
        <v>14</v>
      </c>
      <c r="D5" t="s">
        <v>66</v>
      </c>
      <c r="E5">
        <v>0.82</v>
      </c>
      <c r="F5">
        <v>8.25</v>
      </c>
      <c r="J5" t="s">
        <v>17</v>
      </c>
      <c r="K5" t="s">
        <v>17</v>
      </c>
    </row>
    <row r="6" spans="1:12" x14ac:dyDescent="0.45">
      <c r="A6" t="s">
        <v>18</v>
      </c>
      <c r="B6" t="s">
        <v>341</v>
      </c>
      <c r="C6" t="s">
        <v>14</v>
      </c>
      <c r="D6" t="s">
        <v>66</v>
      </c>
      <c r="E6">
        <v>0.84</v>
      </c>
      <c r="F6">
        <v>8.2100000000000009</v>
      </c>
      <c r="J6" t="s">
        <v>17</v>
      </c>
      <c r="K6" t="s">
        <v>17</v>
      </c>
    </row>
    <row r="7" spans="1:12" x14ac:dyDescent="0.45">
      <c r="A7" t="s">
        <v>18</v>
      </c>
      <c r="B7" t="s">
        <v>293</v>
      </c>
      <c r="C7" t="s">
        <v>14</v>
      </c>
      <c r="D7" t="s">
        <v>66</v>
      </c>
      <c r="E7">
        <v>0.3</v>
      </c>
      <c r="F7">
        <v>8.09</v>
      </c>
      <c r="J7" t="s">
        <v>17</v>
      </c>
      <c r="K7" t="s">
        <v>17</v>
      </c>
    </row>
    <row r="8" spans="1:12" x14ac:dyDescent="0.45">
      <c r="A8" t="s">
        <v>18</v>
      </c>
      <c r="B8" t="s">
        <v>160</v>
      </c>
      <c r="C8" t="s">
        <v>14</v>
      </c>
      <c r="D8" t="s">
        <v>66</v>
      </c>
      <c r="E8">
        <v>0.81</v>
      </c>
      <c r="F8">
        <v>7.86</v>
      </c>
      <c r="J8" t="s">
        <v>17</v>
      </c>
      <c r="K8" t="s">
        <v>17</v>
      </c>
    </row>
    <row r="9" spans="1:12" x14ac:dyDescent="0.45">
      <c r="A9" t="s">
        <v>18</v>
      </c>
      <c r="B9" t="s">
        <v>241</v>
      </c>
      <c r="C9" t="s">
        <v>14</v>
      </c>
      <c r="D9" t="s">
        <v>66</v>
      </c>
      <c r="E9">
        <v>0.89</v>
      </c>
      <c r="F9">
        <v>7.8</v>
      </c>
      <c r="J9" t="s">
        <v>17</v>
      </c>
      <c r="K9" t="s">
        <v>17</v>
      </c>
    </row>
    <row r="10" spans="1:12" x14ac:dyDescent="0.45">
      <c r="A10" t="s">
        <v>18</v>
      </c>
      <c r="B10" t="s">
        <v>186</v>
      </c>
      <c r="C10" t="s">
        <v>14</v>
      </c>
      <c r="D10" t="s">
        <v>66</v>
      </c>
      <c r="E10">
        <v>0.85</v>
      </c>
      <c r="F10">
        <v>7.7</v>
      </c>
      <c r="J10" t="s">
        <v>17</v>
      </c>
      <c r="K10" t="s">
        <v>17</v>
      </c>
    </row>
    <row r="11" spans="1:12" x14ac:dyDescent="0.45">
      <c r="A11" t="s">
        <v>18</v>
      </c>
      <c r="B11" t="s">
        <v>240</v>
      </c>
      <c r="C11" t="s">
        <v>14</v>
      </c>
      <c r="D11" t="s">
        <v>66</v>
      </c>
      <c r="E11">
        <v>0.79</v>
      </c>
      <c r="F11">
        <v>6.6</v>
      </c>
      <c r="J11" t="s">
        <v>17</v>
      </c>
      <c r="K11" t="s">
        <v>17</v>
      </c>
    </row>
    <row r="12" spans="1:12" x14ac:dyDescent="0.45">
      <c r="A12" t="s">
        <v>18</v>
      </c>
      <c r="B12" t="s">
        <v>84</v>
      </c>
      <c r="C12" t="s">
        <v>14</v>
      </c>
      <c r="D12" t="s">
        <v>66</v>
      </c>
      <c r="E12">
        <v>0.73</v>
      </c>
      <c r="F12">
        <v>6.43</v>
      </c>
      <c r="J12" t="s">
        <v>17</v>
      </c>
      <c r="K12" t="s">
        <v>17</v>
      </c>
    </row>
    <row r="13" spans="1:12" x14ac:dyDescent="0.45">
      <c r="A13" t="s">
        <v>18</v>
      </c>
      <c r="B13" t="s">
        <v>105</v>
      </c>
      <c r="C13" t="s">
        <v>14</v>
      </c>
      <c r="D13" t="s">
        <v>66</v>
      </c>
      <c r="E13">
        <v>0.84</v>
      </c>
      <c r="F13">
        <v>6.11</v>
      </c>
      <c r="J13" t="s">
        <v>17</v>
      </c>
      <c r="K13" t="s">
        <v>17</v>
      </c>
    </row>
    <row r="14" spans="1:12" x14ac:dyDescent="0.45">
      <c r="A14" t="s">
        <v>18</v>
      </c>
      <c r="B14" t="s">
        <v>185</v>
      </c>
      <c r="C14" t="s">
        <v>14</v>
      </c>
      <c r="D14" t="s">
        <v>66</v>
      </c>
      <c r="E14">
        <v>0.89</v>
      </c>
      <c r="F14">
        <v>5.9</v>
      </c>
      <c r="J14" t="s">
        <v>17</v>
      </c>
      <c r="K14" t="s">
        <v>17</v>
      </c>
    </row>
    <row r="15" spans="1:12" x14ac:dyDescent="0.45">
      <c r="A15" t="s">
        <v>18</v>
      </c>
      <c r="B15" t="s">
        <v>47</v>
      </c>
      <c r="C15" t="s">
        <v>14</v>
      </c>
      <c r="D15" t="s">
        <v>26</v>
      </c>
      <c r="E15">
        <v>0.76</v>
      </c>
      <c r="F15">
        <v>5.84</v>
      </c>
      <c r="J15" t="s">
        <v>17</v>
      </c>
      <c r="K15" t="s">
        <v>17</v>
      </c>
    </row>
    <row r="16" spans="1:12" x14ac:dyDescent="0.45">
      <c r="A16" t="s">
        <v>18</v>
      </c>
      <c r="B16" t="s">
        <v>43</v>
      </c>
      <c r="C16" t="s">
        <v>14</v>
      </c>
      <c r="D16" t="s">
        <v>26</v>
      </c>
      <c r="E16">
        <v>0.76</v>
      </c>
      <c r="F16">
        <v>5.67</v>
      </c>
      <c r="J16" t="s">
        <v>17</v>
      </c>
      <c r="K16" t="s">
        <v>17</v>
      </c>
    </row>
    <row r="17" spans="1:11" x14ac:dyDescent="0.45">
      <c r="A17" t="s">
        <v>18</v>
      </c>
      <c r="B17" t="s">
        <v>115</v>
      </c>
      <c r="C17" t="s">
        <v>14</v>
      </c>
      <c r="D17" t="s">
        <v>66</v>
      </c>
      <c r="E17">
        <v>0.83</v>
      </c>
      <c r="F17">
        <v>5.65</v>
      </c>
      <c r="J17" t="s">
        <v>17</v>
      </c>
      <c r="K17" t="s">
        <v>17</v>
      </c>
    </row>
    <row r="18" spans="1:11" x14ac:dyDescent="0.45">
      <c r="A18" t="s">
        <v>18</v>
      </c>
      <c r="B18" t="s">
        <v>403</v>
      </c>
      <c r="C18" t="s">
        <v>14</v>
      </c>
      <c r="D18" t="s">
        <v>66</v>
      </c>
      <c r="E18">
        <v>0.76</v>
      </c>
      <c r="F18">
        <v>5.63</v>
      </c>
      <c r="J18" t="s">
        <v>17</v>
      </c>
      <c r="K18" t="s">
        <v>17</v>
      </c>
    </row>
    <row r="19" spans="1:11" x14ac:dyDescent="0.45">
      <c r="A19" t="s">
        <v>18</v>
      </c>
      <c r="B19" t="s">
        <v>223</v>
      </c>
      <c r="C19" t="s">
        <v>14</v>
      </c>
      <c r="D19" t="s">
        <v>66</v>
      </c>
      <c r="E19">
        <v>1</v>
      </c>
      <c r="F19">
        <v>5.62</v>
      </c>
      <c r="J19" t="s">
        <v>17</v>
      </c>
      <c r="K19" t="s">
        <v>17</v>
      </c>
    </row>
    <row r="20" spans="1:11" x14ac:dyDescent="0.45">
      <c r="A20" t="s">
        <v>18</v>
      </c>
      <c r="B20" t="s">
        <v>178</v>
      </c>
      <c r="C20" t="s">
        <v>14</v>
      </c>
      <c r="D20" t="s">
        <v>15</v>
      </c>
      <c r="E20">
        <v>0.4</v>
      </c>
      <c r="F20">
        <v>5.52</v>
      </c>
      <c r="J20" t="s">
        <v>17</v>
      </c>
      <c r="K20" t="s">
        <v>17</v>
      </c>
    </row>
    <row r="21" spans="1:11" x14ac:dyDescent="0.45">
      <c r="A21" t="s">
        <v>18</v>
      </c>
      <c r="B21" t="s">
        <v>416</v>
      </c>
      <c r="C21" t="s">
        <v>14</v>
      </c>
      <c r="D21" t="s">
        <v>66</v>
      </c>
      <c r="E21">
        <v>0.75</v>
      </c>
      <c r="F21">
        <v>5.49</v>
      </c>
      <c r="J21" t="s">
        <v>17</v>
      </c>
      <c r="K21" t="s">
        <v>17</v>
      </c>
    </row>
    <row r="22" spans="1:11" x14ac:dyDescent="0.45">
      <c r="A22" t="s">
        <v>18</v>
      </c>
      <c r="B22" t="s">
        <v>359</v>
      </c>
      <c r="C22" t="s">
        <v>14</v>
      </c>
      <c r="D22" t="s">
        <v>66</v>
      </c>
      <c r="E22">
        <v>0.52</v>
      </c>
      <c r="F22">
        <v>5.43</v>
      </c>
      <c r="J22" t="s">
        <v>17</v>
      </c>
      <c r="K22" t="s">
        <v>17</v>
      </c>
    </row>
    <row r="23" spans="1:11" x14ac:dyDescent="0.45">
      <c r="A23" t="s">
        <v>18</v>
      </c>
      <c r="B23" t="s">
        <v>142</v>
      </c>
      <c r="C23" t="s">
        <v>14</v>
      </c>
      <c r="D23" t="s">
        <v>66</v>
      </c>
      <c r="E23">
        <v>0.89</v>
      </c>
      <c r="F23">
        <v>5.39</v>
      </c>
      <c r="J23" t="s">
        <v>17</v>
      </c>
      <c r="K23" t="s">
        <v>17</v>
      </c>
    </row>
    <row r="24" spans="1:11" x14ac:dyDescent="0.45">
      <c r="A24" t="s">
        <v>18</v>
      </c>
      <c r="B24" t="s">
        <v>100</v>
      </c>
      <c r="C24" t="s">
        <v>14</v>
      </c>
      <c r="D24" t="s">
        <v>66</v>
      </c>
      <c r="E24">
        <v>0.82</v>
      </c>
      <c r="F24">
        <v>5.37</v>
      </c>
      <c r="J24" t="s">
        <v>17</v>
      </c>
      <c r="K24" t="s">
        <v>17</v>
      </c>
    </row>
    <row r="25" spans="1:11" x14ac:dyDescent="0.45">
      <c r="A25" t="s">
        <v>18</v>
      </c>
      <c r="B25" t="s">
        <v>42</v>
      </c>
      <c r="C25" t="s">
        <v>14</v>
      </c>
      <c r="D25" t="s">
        <v>26</v>
      </c>
      <c r="E25">
        <v>0.89</v>
      </c>
      <c r="F25">
        <v>5.36</v>
      </c>
      <c r="J25" t="s">
        <v>17</v>
      </c>
      <c r="K25" t="s">
        <v>17</v>
      </c>
    </row>
    <row r="26" spans="1:11" x14ac:dyDescent="0.45">
      <c r="A26" t="s">
        <v>18</v>
      </c>
      <c r="B26" t="s">
        <v>320</v>
      </c>
      <c r="C26" t="s">
        <v>14</v>
      </c>
      <c r="D26" t="s">
        <v>66</v>
      </c>
      <c r="E26">
        <v>0.96</v>
      </c>
      <c r="F26">
        <v>5.33</v>
      </c>
      <c r="J26" t="s">
        <v>17</v>
      </c>
      <c r="K26" t="s">
        <v>17</v>
      </c>
    </row>
    <row r="27" spans="1:11" x14ac:dyDescent="0.45">
      <c r="A27" t="s">
        <v>18</v>
      </c>
      <c r="B27" t="s">
        <v>310</v>
      </c>
      <c r="C27" t="s">
        <v>14</v>
      </c>
      <c r="D27" t="s">
        <v>66</v>
      </c>
      <c r="E27">
        <v>0.66</v>
      </c>
      <c r="F27">
        <v>5.28</v>
      </c>
      <c r="J27" t="s">
        <v>17</v>
      </c>
      <c r="K27" t="s">
        <v>17</v>
      </c>
    </row>
    <row r="28" spans="1:11" x14ac:dyDescent="0.45">
      <c r="A28" t="s">
        <v>18</v>
      </c>
      <c r="B28" t="s">
        <v>306</v>
      </c>
      <c r="C28" t="s">
        <v>14</v>
      </c>
      <c r="D28" t="s">
        <v>66</v>
      </c>
      <c r="E28">
        <v>0.89</v>
      </c>
      <c r="F28">
        <v>5.22</v>
      </c>
      <c r="J28" t="s">
        <v>17</v>
      </c>
      <c r="K28" t="s">
        <v>17</v>
      </c>
    </row>
    <row r="29" spans="1:11" x14ac:dyDescent="0.45">
      <c r="A29" t="s">
        <v>18</v>
      </c>
      <c r="B29" t="s">
        <v>27</v>
      </c>
      <c r="C29" t="s">
        <v>14</v>
      </c>
      <c r="D29" t="s">
        <v>26</v>
      </c>
      <c r="E29">
        <v>0.7</v>
      </c>
      <c r="F29">
        <v>5.17</v>
      </c>
      <c r="J29" t="s">
        <v>17</v>
      </c>
      <c r="K29" t="s">
        <v>17</v>
      </c>
    </row>
    <row r="30" spans="1:11" x14ac:dyDescent="0.45">
      <c r="A30" t="s">
        <v>18</v>
      </c>
      <c r="B30" t="s">
        <v>109</v>
      </c>
      <c r="C30" t="s">
        <v>14</v>
      </c>
      <c r="D30" t="s">
        <v>66</v>
      </c>
      <c r="E30">
        <v>0.86</v>
      </c>
      <c r="F30">
        <v>4.95</v>
      </c>
      <c r="J30" t="s">
        <v>17</v>
      </c>
      <c r="K30" t="s">
        <v>17</v>
      </c>
    </row>
    <row r="31" spans="1:11" x14ac:dyDescent="0.45">
      <c r="A31" t="s">
        <v>18</v>
      </c>
      <c r="B31" t="s">
        <v>122</v>
      </c>
      <c r="C31" t="s">
        <v>14</v>
      </c>
      <c r="D31" t="s">
        <v>66</v>
      </c>
      <c r="E31">
        <v>0.45</v>
      </c>
      <c r="F31">
        <v>4.8600000000000003</v>
      </c>
      <c r="J31" t="s">
        <v>17</v>
      </c>
      <c r="K31" t="s">
        <v>17</v>
      </c>
    </row>
    <row r="32" spans="1:11" x14ac:dyDescent="0.45">
      <c r="A32" t="s">
        <v>18</v>
      </c>
      <c r="B32" t="s">
        <v>60</v>
      </c>
      <c r="C32" t="s">
        <v>14</v>
      </c>
      <c r="D32" t="s">
        <v>26</v>
      </c>
      <c r="E32">
        <v>0.87</v>
      </c>
      <c r="F32">
        <v>4.84</v>
      </c>
      <c r="J32" t="s">
        <v>17</v>
      </c>
      <c r="K32" t="s">
        <v>17</v>
      </c>
    </row>
    <row r="33" spans="1:11" x14ac:dyDescent="0.45">
      <c r="A33" t="s">
        <v>18</v>
      </c>
      <c r="B33" t="s">
        <v>243</v>
      </c>
      <c r="C33" t="s">
        <v>14</v>
      </c>
      <c r="D33" t="s">
        <v>66</v>
      </c>
      <c r="E33">
        <v>0.91</v>
      </c>
      <c r="F33">
        <v>4.8099999999999996</v>
      </c>
      <c r="J33" t="s">
        <v>17</v>
      </c>
      <c r="K33" t="s">
        <v>17</v>
      </c>
    </row>
    <row r="34" spans="1:11" x14ac:dyDescent="0.45">
      <c r="A34" t="s">
        <v>18</v>
      </c>
      <c r="B34" t="s">
        <v>296</v>
      </c>
      <c r="C34" t="s">
        <v>14</v>
      </c>
      <c r="D34" t="s">
        <v>66</v>
      </c>
      <c r="E34">
        <v>0.85</v>
      </c>
      <c r="F34">
        <v>4.75</v>
      </c>
      <c r="J34" t="s">
        <v>17</v>
      </c>
      <c r="K34" t="s">
        <v>17</v>
      </c>
    </row>
    <row r="35" spans="1:11" x14ac:dyDescent="0.45">
      <c r="A35" t="s">
        <v>18</v>
      </c>
      <c r="B35" t="s">
        <v>328</v>
      </c>
      <c r="C35" t="s">
        <v>14</v>
      </c>
      <c r="D35" t="s">
        <v>66</v>
      </c>
      <c r="E35">
        <v>0.79</v>
      </c>
      <c r="F35">
        <v>4.6500000000000004</v>
      </c>
      <c r="J35" t="s">
        <v>17</v>
      </c>
      <c r="K35" t="s">
        <v>17</v>
      </c>
    </row>
    <row r="36" spans="1:11" x14ac:dyDescent="0.45">
      <c r="A36" t="s">
        <v>18</v>
      </c>
      <c r="B36" t="s">
        <v>386</v>
      </c>
      <c r="C36" t="s">
        <v>14</v>
      </c>
      <c r="D36" t="s">
        <v>66</v>
      </c>
      <c r="E36">
        <v>0.78</v>
      </c>
      <c r="F36">
        <v>4.62</v>
      </c>
      <c r="J36" t="s">
        <v>17</v>
      </c>
      <c r="K36" t="s">
        <v>17</v>
      </c>
    </row>
    <row r="37" spans="1:11" x14ac:dyDescent="0.45">
      <c r="A37" t="s">
        <v>18</v>
      </c>
      <c r="B37" t="s">
        <v>316</v>
      </c>
      <c r="C37" t="s">
        <v>14</v>
      </c>
      <c r="D37" t="s">
        <v>66</v>
      </c>
      <c r="E37">
        <v>0.83</v>
      </c>
      <c r="F37">
        <v>4.5999999999999996</v>
      </c>
      <c r="J37" t="s">
        <v>17</v>
      </c>
      <c r="K37" t="s">
        <v>17</v>
      </c>
    </row>
    <row r="38" spans="1:11" x14ac:dyDescent="0.45">
      <c r="A38" t="s">
        <v>18</v>
      </c>
      <c r="B38" t="s">
        <v>321</v>
      </c>
      <c r="C38" t="s">
        <v>14</v>
      </c>
      <c r="D38" t="s">
        <v>26</v>
      </c>
      <c r="E38">
        <v>0.84</v>
      </c>
      <c r="F38">
        <v>4.59</v>
      </c>
      <c r="J38" t="s">
        <v>17</v>
      </c>
      <c r="K38" t="s">
        <v>17</v>
      </c>
    </row>
    <row r="39" spans="1:11" x14ac:dyDescent="0.45">
      <c r="A39" t="s">
        <v>18</v>
      </c>
      <c r="B39" t="s">
        <v>104</v>
      </c>
      <c r="C39" t="s">
        <v>14</v>
      </c>
      <c r="D39" t="s">
        <v>66</v>
      </c>
      <c r="E39">
        <v>0.94</v>
      </c>
      <c r="F39">
        <v>4.58</v>
      </c>
      <c r="J39" t="s">
        <v>17</v>
      </c>
      <c r="K39" t="s">
        <v>17</v>
      </c>
    </row>
    <row r="40" spans="1:11" x14ac:dyDescent="0.45">
      <c r="A40" t="s">
        <v>18</v>
      </c>
      <c r="B40" t="s">
        <v>92</v>
      </c>
      <c r="C40" t="s">
        <v>14</v>
      </c>
      <c r="D40" t="s">
        <v>66</v>
      </c>
      <c r="E40">
        <v>0.93</v>
      </c>
      <c r="F40">
        <v>4.55</v>
      </c>
      <c r="J40" t="s">
        <v>17</v>
      </c>
      <c r="K40" t="s">
        <v>17</v>
      </c>
    </row>
    <row r="41" spans="1:11" x14ac:dyDescent="0.45">
      <c r="A41" t="s">
        <v>18</v>
      </c>
      <c r="B41" t="s">
        <v>408</v>
      </c>
      <c r="C41" t="s">
        <v>14</v>
      </c>
      <c r="D41" t="s">
        <v>66</v>
      </c>
      <c r="E41">
        <v>0.53</v>
      </c>
      <c r="F41">
        <v>4.53</v>
      </c>
      <c r="J41" t="s">
        <v>17</v>
      </c>
      <c r="K41" t="s">
        <v>17</v>
      </c>
    </row>
    <row r="42" spans="1:11" x14ac:dyDescent="0.45">
      <c r="A42" t="s">
        <v>18</v>
      </c>
      <c r="B42" t="s">
        <v>265</v>
      </c>
      <c r="C42" t="s">
        <v>14</v>
      </c>
      <c r="D42" t="s">
        <v>66</v>
      </c>
      <c r="E42">
        <v>0.72</v>
      </c>
      <c r="F42">
        <v>4.5199999999999996</v>
      </c>
      <c r="J42" t="s">
        <v>17</v>
      </c>
      <c r="K42" t="s">
        <v>17</v>
      </c>
    </row>
    <row r="43" spans="1:11" x14ac:dyDescent="0.45">
      <c r="A43" t="s">
        <v>18</v>
      </c>
      <c r="B43" t="s">
        <v>38</v>
      </c>
      <c r="C43" t="s">
        <v>14</v>
      </c>
      <c r="D43" t="s">
        <v>26</v>
      </c>
      <c r="E43">
        <v>0.74</v>
      </c>
      <c r="F43">
        <v>4.51</v>
      </c>
      <c r="J43" t="s">
        <v>17</v>
      </c>
      <c r="K43" t="s">
        <v>17</v>
      </c>
    </row>
    <row r="44" spans="1:11" x14ac:dyDescent="0.45">
      <c r="A44" t="s">
        <v>18</v>
      </c>
      <c r="B44" t="s">
        <v>91</v>
      </c>
      <c r="C44" t="s">
        <v>14</v>
      </c>
      <c r="D44" t="s">
        <v>26</v>
      </c>
      <c r="E44">
        <v>0.96</v>
      </c>
      <c r="F44">
        <v>4.5</v>
      </c>
      <c r="J44" t="s">
        <v>17</v>
      </c>
      <c r="K44" t="s">
        <v>17</v>
      </c>
    </row>
    <row r="45" spans="1:11" x14ac:dyDescent="0.45">
      <c r="A45" t="s">
        <v>18</v>
      </c>
      <c r="B45" t="s">
        <v>44</v>
      </c>
      <c r="C45" t="s">
        <v>14</v>
      </c>
      <c r="D45" t="s">
        <v>26</v>
      </c>
      <c r="E45">
        <v>0.62</v>
      </c>
      <c r="F45">
        <v>4.47</v>
      </c>
      <c r="J45" t="s">
        <v>17</v>
      </c>
      <c r="K45" t="s">
        <v>17</v>
      </c>
    </row>
    <row r="46" spans="1:11" x14ac:dyDescent="0.45">
      <c r="A46" t="s">
        <v>18</v>
      </c>
      <c r="B46" t="s">
        <v>111</v>
      </c>
      <c r="C46" t="s">
        <v>14</v>
      </c>
      <c r="D46" t="s">
        <v>26</v>
      </c>
      <c r="E46">
        <v>0.61</v>
      </c>
      <c r="F46">
        <v>4.46</v>
      </c>
      <c r="J46" t="s">
        <v>17</v>
      </c>
      <c r="K46" t="s">
        <v>17</v>
      </c>
    </row>
    <row r="47" spans="1:11" x14ac:dyDescent="0.45">
      <c r="A47" t="s">
        <v>18</v>
      </c>
      <c r="B47" t="s">
        <v>191</v>
      </c>
      <c r="C47" t="s">
        <v>14</v>
      </c>
      <c r="D47" t="s">
        <v>66</v>
      </c>
      <c r="E47">
        <v>0.68</v>
      </c>
      <c r="F47">
        <v>4.41</v>
      </c>
      <c r="J47" t="s">
        <v>17</v>
      </c>
      <c r="K47" t="s">
        <v>17</v>
      </c>
    </row>
    <row r="48" spans="1:11" x14ac:dyDescent="0.45">
      <c r="A48" t="s">
        <v>18</v>
      </c>
      <c r="B48" t="s">
        <v>235</v>
      </c>
      <c r="C48" t="s">
        <v>14</v>
      </c>
      <c r="D48" t="s">
        <v>66</v>
      </c>
      <c r="E48">
        <v>0.6</v>
      </c>
      <c r="F48">
        <v>4.3499999999999996</v>
      </c>
      <c r="J48" t="s">
        <v>17</v>
      </c>
      <c r="K48" t="s">
        <v>17</v>
      </c>
    </row>
    <row r="49" spans="1:11" x14ac:dyDescent="0.45">
      <c r="A49" t="s">
        <v>18</v>
      </c>
      <c r="B49" t="s">
        <v>303</v>
      </c>
      <c r="C49" t="s">
        <v>14</v>
      </c>
      <c r="D49" t="s">
        <v>66</v>
      </c>
      <c r="E49">
        <v>0.78</v>
      </c>
      <c r="F49">
        <v>4.3099999999999996</v>
      </c>
      <c r="J49" t="s">
        <v>17</v>
      </c>
      <c r="K49" t="s">
        <v>17</v>
      </c>
    </row>
    <row r="50" spans="1:11" x14ac:dyDescent="0.45">
      <c r="A50" t="s">
        <v>18</v>
      </c>
      <c r="B50" t="s">
        <v>134</v>
      </c>
      <c r="C50" t="s">
        <v>14</v>
      </c>
      <c r="D50" t="s">
        <v>66</v>
      </c>
      <c r="E50">
        <v>0.88</v>
      </c>
      <c r="F50">
        <v>4.29</v>
      </c>
      <c r="J50" t="s">
        <v>17</v>
      </c>
      <c r="K50" t="s">
        <v>17</v>
      </c>
    </row>
    <row r="51" spans="1:11" x14ac:dyDescent="0.45">
      <c r="A51" t="s">
        <v>18</v>
      </c>
      <c r="B51" t="s">
        <v>169</v>
      </c>
      <c r="C51" t="s">
        <v>14</v>
      </c>
      <c r="D51" t="s">
        <v>66</v>
      </c>
      <c r="E51">
        <v>0.93</v>
      </c>
      <c r="F51">
        <v>4.28</v>
      </c>
      <c r="J51" t="s">
        <v>17</v>
      </c>
      <c r="K51" t="s">
        <v>17</v>
      </c>
    </row>
    <row r="52" spans="1:11" x14ac:dyDescent="0.45">
      <c r="A52" t="s">
        <v>18</v>
      </c>
      <c r="B52" t="s">
        <v>165</v>
      </c>
      <c r="C52" t="s">
        <v>14</v>
      </c>
      <c r="D52" t="s">
        <v>66</v>
      </c>
      <c r="E52">
        <v>0.81</v>
      </c>
      <c r="F52">
        <v>4.25</v>
      </c>
      <c r="J52" t="s">
        <v>17</v>
      </c>
      <c r="K52" t="s">
        <v>17</v>
      </c>
    </row>
    <row r="53" spans="1:11" x14ac:dyDescent="0.45">
      <c r="A53" t="s">
        <v>18</v>
      </c>
      <c r="B53" t="s">
        <v>196</v>
      </c>
      <c r="C53" t="s">
        <v>14</v>
      </c>
      <c r="D53" t="s">
        <v>66</v>
      </c>
      <c r="E53">
        <v>0.81</v>
      </c>
      <c r="F53">
        <v>4.25</v>
      </c>
      <c r="J53" t="s">
        <v>17</v>
      </c>
      <c r="K53" t="s">
        <v>17</v>
      </c>
    </row>
    <row r="54" spans="1:11" x14ac:dyDescent="0.45">
      <c r="A54" t="s">
        <v>18</v>
      </c>
      <c r="B54" t="s">
        <v>289</v>
      </c>
      <c r="C54" t="s">
        <v>14</v>
      </c>
      <c r="D54" t="s">
        <v>26</v>
      </c>
      <c r="E54">
        <v>0.21</v>
      </c>
      <c r="F54">
        <v>4.25</v>
      </c>
      <c r="J54" t="s">
        <v>17</v>
      </c>
      <c r="K54" t="s">
        <v>17</v>
      </c>
    </row>
    <row r="55" spans="1:11" x14ac:dyDescent="0.45">
      <c r="A55" t="s">
        <v>18</v>
      </c>
      <c r="B55" t="s">
        <v>421</v>
      </c>
      <c r="C55" t="s">
        <v>14</v>
      </c>
      <c r="D55" t="s">
        <v>66</v>
      </c>
      <c r="E55">
        <v>0.6</v>
      </c>
      <c r="F55">
        <v>4.24</v>
      </c>
      <c r="J55" t="s">
        <v>17</v>
      </c>
      <c r="K55" t="s">
        <v>17</v>
      </c>
    </row>
    <row r="56" spans="1:11" x14ac:dyDescent="0.45">
      <c r="A56" t="s">
        <v>18</v>
      </c>
      <c r="B56" t="s">
        <v>399</v>
      </c>
      <c r="C56" t="s">
        <v>14</v>
      </c>
      <c r="D56" t="s">
        <v>66</v>
      </c>
      <c r="E56">
        <v>0.71</v>
      </c>
      <c r="F56">
        <v>4.2300000000000004</v>
      </c>
      <c r="J56" t="s">
        <v>17</v>
      </c>
      <c r="K56" t="s">
        <v>17</v>
      </c>
    </row>
    <row r="57" spans="1:11" x14ac:dyDescent="0.45">
      <c r="A57" t="s">
        <v>18</v>
      </c>
      <c r="B57" t="s">
        <v>150</v>
      </c>
      <c r="C57" t="s">
        <v>14</v>
      </c>
      <c r="D57" t="s">
        <v>66</v>
      </c>
      <c r="E57">
        <v>0.82</v>
      </c>
      <c r="F57">
        <v>4.2</v>
      </c>
      <c r="J57" t="s">
        <v>17</v>
      </c>
      <c r="K57" t="s">
        <v>17</v>
      </c>
    </row>
    <row r="58" spans="1:11" x14ac:dyDescent="0.45">
      <c r="A58" t="s">
        <v>18</v>
      </c>
      <c r="B58" t="s">
        <v>225</v>
      </c>
      <c r="C58" t="s">
        <v>14</v>
      </c>
      <c r="D58" t="s">
        <v>22</v>
      </c>
      <c r="E58">
        <v>0.3</v>
      </c>
      <c r="F58">
        <v>4.1900000000000004</v>
      </c>
      <c r="J58" t="s">
        <v>17</v>
      </c>
      <c r="K58" t="s">
        <v>17</v>
      </c>
    </row>
    <row r="59" spans="1:11" x14ac:dyDescent="0.45">
      <c r="A59" t="s">
        <v>18</v>
      </c>
      <c r="B59" t="s">
        <v>76</v>
      </c>
      <c r="C59" t="s">
        <v>14</v>
      </c>
      <c r="D59" t="s">
        <v>66</v>
      </c>
      <c r="E59">
        <v>0.89</v>
      </c>
      <c r="F59">
        <v>4.08</v>
      </c>
      <c r="J59" t="s">
        <v>17</v>
      </c>
      <c r="K59" t="s">
        <v>17</v>
      </c>
    </row>
    <row r="60" spans="1:11" x14ac:dyDescent="0.45">
      <c r="A60" t="s">
        <v>18</v>
      </c>
      <c r="B60" t="s">
        <v>173</v>
      </c>
      <c r="C60" t="s">
        <v>14</v>
      </c>
      <c r="D60" t="s">
        <v>26</v>
      </c>
      <c r="E60">
        <v>0.63</v>
      </c>
      <c r="F60">
        <v>4.08</v>
      </c>
      <c r="J60" t="s">
        <v>17</v>
      </c>
      <c r="K60" t="s">
        <v>17</v>
      </c>
    </row>
    <row r="61" spans="1:11" x14ac:dyDescent="0.45">
      <c r="A61" t="s">
        <v>18</v>
      </c>
      <c r="B61" t="s">
        <v>379</v>
      </c>
      <c r="C61" t="s">
        <v>14</v>
      </c>
      <c r="D61" t="s">
        <v>66</v>
      </c>
      <c r="E61">
        <v>0.2</v>
      </c>
      <c r="F61">
        <v>4.08</v>
      </c>
      <c r="J61" t="s">
        <v>17</v>
      </c>
      <c r="K61" t="s">
        <v>17</v>
      </c>
    </row>
    <row r="62" spans="1:11" x14ac:dyDescent="0.45">
      <c r="A62" t="s">
        <v>18</v>
      </c>
      <c r="B62" t="s">
        <v>83</v>
      </c>
      <c r="C62" t="s">
        <v>14</v>
      </c>
      <c r="D62" t="s">
        <v>66</v>
      </c>
      <c r="E62">
        <v>0.76</v>
      </c>
      <c r="F62">
        <v>4.05</v>
      </c>
      <c r="J62" t="s">
        <v>17</v>
      </c>
      <c r="K62" t="s">
        <v>17</v>
      </c>
    </row>
    <row r="63" spans="1:11" x14ac:dyDescent="0.45">
      <c r="A63" t="s">
        <v>18</v>
      </c>
      <c r="B63" t="s">
        <v>387</v>
      </c>
      <c r="C63" t="s">
        <v>14</v>
      </c>
      <c r="D63" t="s">
        <v>66</v>
      </c>
      <c r="E63">
        <v>0.51</v>
      </c>
      <c r="F63">
        <v>4.04</v>
      </c>
      <c r="J63" t="s">
        <v>17</v>
      </c>
      <c r="K63" t="s">
        <v>17</v>
      </c>
    </row>
    <row r="64" spans="1:11" x14ac:dyDescent="0.45">
      <c r="A64" t="s">
        <v>18</v>
      </c>
      <c r="B64" t="s">
        <v>130</v>
      </c>
      <c r="C64" t="s">
        <v>14</v>
      </c>
      <c r="D64" t="s">
        <v>26</v>
      </c>
      <c r="E64">
        <v>0.82</v>
      </c>
      <c r="F64">
        <v>4.03</v>
      </c>
      <c r="J64" t="s">
        <v>17</v>
      </c>
      <c r="K64" t="s">
        <v>17</v>
      </c>
    </row>
    <row r="65" spans="1:11" x14ac:dyDescent="0.45">
      <c r="A65" t="s">
        <v>18</v>
      </c>
      <c r="B65" t="s">
        <v>213</v>
      </c>
      <c r="C65" t="s">
        <v>14</v>
      </c>
      <c r="D65" t="s">
        <v>66</v>
      </c>
      <c r="E65">
        <v>0.35</v>
      </c>
      <c r="F65">
        <v>4.0199999999999996</v>
      </c>
      <c r="J65" t="s">
        <v>17</v>
      </c>
      <c r="K65" t="s">
        <v>17</v>
      </c>
    </row>
    <row r="66" spans="1:11" x14ac:dyDescent="0.45">
      <c r="A66" t="s">
        <v>18</v>
      </c>
      <c r="B66" t="s">
        <v>193</v>
      </c>
      <c r="C66" t="s">
        <v>14</v>
      </c>
      <c r="D66" t="s">
        <v>66</v>
      </c>
      <c r="E66">
        <v>0.86</v>
      </c>
      <c r="F66">
        <v>3.97</v>
      </c>
      <c r="J66" t="s">
        <v>17</v>
      </c>
      <c r="K66" t="s">
        <v>17</v>
      </c>
    </row>
    <row r="67" spans="1:11" x14ac:dyDescent="0.45">
      <c r="A67" t="s">
        <v>18</v>
      </c>
      <c r="B67" t="s">
        <v>70</v>
      </c>
      <c r="C67" t="s">
        <v>14</v>
      </c>
      <c r="D67" t="s">
        <v>66</v>
      </c>
      <c r="E67">
        <v>0.91</v>
      </c>
      <c r="F67">
        <v>3.95</v>
      </c>
      <c r="J67" t="s">
        <v>17</v>
      </c>
      <c r="K67" t="s">
        <v>17</v>
      </c>
    </row>
    <row r="68" spans="1:11" x14ac:dyDescent="0.45">
      <c r="A68" t="s">
        <v>18</v>
      </c>
      <c r="B68" t="s">
        <v>133</v>
      </c>
      <c r="C68" t="s">
        <v>14</v>
      </c>
      <c r="D68" t="s">
        <v>66</v>
      </c>
      <c r="E68">
        <v>0.59</v>
      </c>
      <c r="F68">
        <v>3.95</v>
      </c>
      <c r="J68" t="s">
        <v>17</v>
      </c>
      <c r="K68" t="s">
        <v>17</v>
      </c>
    </row>
    <row r="69" spans="1:11" x14ac:dyDescent="0.45">
      <c r="A69" t="s">
        <v>18</v>
      </c>
      <c r="B69" t="s">
        <v>181</v>
      </c>
      <c r="C69" t="s">
        <v>14</v>
      </c>
      <c r="D69" t="s">
        <v>66</v>
      </c>
      <c r="E69">
        <v>0.86</v>
      </c>
      <c r="F69">
        <v>3.94</v>
      </c>
      <c r="J69" t="s">
        <v>17</v>
      </c>
      <c r="K69" t="s">
        <v>17</v>
      </c>
    </row>
    <row r="70" spans="1:11" x14ac:dyDescent="0.45">
      <c r="A70" t="s">
        <v>18</v>
      </c>
      <c r="B70" t="s">
        <v>146</v>
      </c>
      <c r="C70" t="s">
        <v>14</v>
      </c>
      <c r="D70" t="s">
        <v>66</v>
      </c>
      <c r="E70">
        <v>0.95</v>
      </c>
      <c r="F70">
        <v>3.9</v>
      </c>
      <c r="J70" t="s">
        <v>17</v>
      </c>
      <c r="K70" t="s">
        <v>17</v>
      </c>
    </row>
    <row r="71" spans="1:11" x14ac:dyDescent="0.45">
      <c r="A71" t="s">
        <v>18</v>
      </c>
      <c r="B71" t="s">
        <v>368</v>
      </c>
      <c r="C71" t="s">
        <v>14</v>
      </c>
      <c r="D71" t="s">
        <v>26</v>
      </c>
      <c r="E71">
        <v>0.47</v>
      </c>
      <c r="F71">
        <v>3.88</v>
      </c>
      <c r="J71" t="s">
        <v>17</v>
      </c>
      <c r="K71" t="s">
        <v>17</v>
      </c>
    </row>
    <row r="72" spans="1:11" x14ac:dyDescent="0.45">
      <c r="A72" t="s">
        <v>18</v>
      </c>
      <c r="B72" t="s">
        <v>308</v>
      </c>
      <c r="C72" t="s">
        <v>14</v>
      </c>
      <c r="D72" t="s">
        <v>66</v>
      </c>
      <c r="E72">
        <v>0.98</v>
      </c>
      <c r="F72">
        <v>3.85</v>
      </c>
      <c r="J72" t="s">
        <v>17</v>
      </c>
      <c r="K72" t="s">
        <v>17</v>
      </c>
    </row>
    <row r="73" spans="1:11" x14ac:dyDescent="0.45">
      <c r="A73" t="s">
        <v>18</v>
      </c>
      <c r="B73" t="s">
        <v>136</v>
      </c>
      <c r="C73" t="s">
        <v>14</v>
      </c>
      <c r="D73" t="s">
        <v>26</v>
      </c>
      <c r="E73">
        <v>0.59</v>
      </c>
      <c r="F73">
        <v>3.84</v>
      </c>
      <c r="J73" t="s">
        <v>17</v>
      </c>
      <c r="K73" t="s">
        <v>17</v>
      </c>
    </row>
    <row r="74" spans="1:11" x14ac:dyDescent="0.45">
      <c r="A74" t="s">
        <v>18</v>
      </c>
      <c r="B74" t="s">
        <v>156</v>
      </c>
      <c r="C74" t="s">
        <v>14</v>
      </c>
      <c r="D74" t="s">
        <v>66</v>
      </c>
      <c r="E74">
        <v>0.94</v>
      </c>
      <c r="F74">
        <v>3.84</v>
      </c>
      <c r="J74" t="s">
        <v>17</v>
      </c>
      <c r="K74" t="s">
        <v>17</v>
      </c>
    </row>
    <row r="75" spans="1:11" x14ac:dyDescent="0.45">
      <c r="A75" t="s">
        <v>18</v>
      </c>
      <c r="B75" t="s">
        <v>215</v>
      </c>
      <c r="C75" t="s">
        <v>14</v>
      </c>
      <c r="D75" t="s">
        <v>66</v>
      </c>
      <c r="E75">
        <v>0.7</v>
      </c>
      <c r="F75">
        <v>3.81</v>
      </c>
      <c r="J75" t="s">
        <v>17</v>
      </c>
      <c r="K75" t="s">
        <v>17</v>
      </c>
    </row>
    <row r="76" spans="1:11" x14ac:dyDescent="0.45">
      <c r="A76" t="s">
        <v>18</v>
      </c>
      <c r="B76" t="s">
        <v>131</v>
      </c>
      <c r="C76" t="s">
        <v>14</v>
      </c>
      <c r="D76" t="s">
        <v>66</v>
      </c>
      <c r="E76">
        <v>0.61</v>
      </c>
      <c r="F76">
        <v>3.79</v>
      </c>
      <c r="J76" t="s">
        <v>17</v>
      </c>
      <c r="K76" t="s">
        <v>17</v>
      </c>
    </row>
    <row r="77" spans="1:11" x14ac:dyDescent="0.45">
      <c r="A77" t="s">
        <v>18</v>
      </c>
      <c r="B77" t="s">
        <v>337</v>
      </c>
      <c r="C77" t="s">
        <v>14</v>
      </c>
      <c r="D77" t="s">
        <v>66</v>
      </c>
      <c r="E77">
        <v>0.4</v>
      </c>
      <c r="F77">
        <v>3.79</v>
      </c>
      <c r="J77" t="s">
        <v>17</v>
      </c>
      <c r="K77" t="s">
        <v>17</v>
      </c>
    </row>
    <row r="78" spans="1:11" x14ac:dyDescent="0.45">
      <c r="A78" t="s">
        <v>18</v>
      </c>
      <c r="B78" t="s">
        <v>190</v>
      </c>
      <c r="C78" t="s">
        <v>14</v>
      </c>
      <c r="D78" t="s">
        <v>26</v>
      </c>
      <c r="E78">
        <v>0.99</v>
      </c>
      <c r="F78">
        <v>3.78</v>
      </c>
      <c r="J78" t="s">
        <v>17</v>
      </c>
      <c r="K78" t="s">
        <v>17</v>
      </c>
    </row>
    <row r="79" spans="1:11" x14ac:dyDescent="0.45">
      <c r="A79" t="s">
        <v>18</v>
      </c>
      <c r="B79" t="s">
        <v>275</v>
      </c>
      <c r="C79" t="s">
        <v>14</v>
      </c>
      <c r="D79" t="s">
        <v>66</v>
      </c>
      <c r="E79">
        <v>0.83</v>
      </c>
      <c r="F79">
        <v>3.78</v>
      </c>
      <c r="J79" t="s">
        <v>17</v>
      </c>
      <c r="K79" t="s">
        <v>17</v>
      </c>
    </row>
    <row r="80" spans="1:11" x14ac:dyDescent="0.45">
      <c r="A80" t="s">
        <v>18</v>
      </c>
      <c r="B80" t="s">
        <v>335</v>
      </c>
      <c r="C80" t="s">
        <v>14</v>
      </c>
      <c r="D80" t="s">
        <v>66</v>
      </c>
      <c r="E80">
        <v>0.86</v>
      </c>
      <c r="F80">
        <v>3.78</v>
      </c>
      <c r="J80" t="s">
        <v>17</v>
      </c>
      <c r="K80" t="s">
        <v>17</v>
      </c>
    </row>
    <row r="81" spans="1:11" x14ac:dyDescent="0.45">
      <c r="A81" t="s">
        <v>18</v>
      </c>
      <c r="B81" t="s">
        <v>188</v>
      </c>
      <c r="C81" t="s">
        <v>14</v>
      </c>
      <c r="D81" t="s">
        <v>66</v>
      </c>
      <c r="E81">
        <v>0.85</v>
      </c>
      <c r="F81">
        <v>3.77</v>
      </c>
      <c r="J81" t="s">
        <v>17</v>
      </c>
      <c r="K81" t="s">
        <v>17</v>
      </c>
    </row>
    <row r="82" spans="1:11" x14ac:dyDescent="0.45">
      <c r="A82" t="s">
        <v>18</v>
      </c>
      <c r="B82" t="s">
        <v>373</v>
      </c>
      <c r="C82" t="s">
        <v>14</v>
      </c>
      <c r="D82" t="s">
        <v>66</v>
      </c>
      <c r="E82">
        <v>0.33</v>
      </c>
      <c r="F82">
        <v>3.77</v>
      </c>
      <c r="J82" t="s">
        <v>17</v>
      </c>
      <c r="K82" t="s">
        <v>17</v>
      </c>
    </row>
    <row r="83" spans="1:11" x14ac:dyDescent="0.45">
      <c r="A83" t="s">
        <v>18</v>
      </c>
      <c r="B83" t="s">
        <v>424</v>
      </c>
      <c r="C83" t="s">
        <v>14</v>
      </c>
      <c r="D83" t="s">
        <v>66</v>
      </c>
      <c r="E83">
        <v>0.73</v>
      </c>
      <c r="F83">
        <v>3.75</v>
      </c>
      <c r="J83" t="s">
        <v>17</v>
      </c>
      <c r="K83" t="s">
        <v>17</v>
      </c>
    </row>
    <row r="84" spans="1:11" x14ac:dyDescent="0.45">
      <c r="A84" t="s">
        <v>18</v>
      </c>
      <c r="B84" t="s">
        <v>300</v>
      </c>
      <c r="C84" t="s">
        <v>14</v>
      </c>
      <c r="D84" t="s">
        <v>66</v>
      </c>
      <c r="E84">
        <v>0.94</v>
      </c>
      <c r="F84">
        <v>3.73</v>
      </c>
      <c r="J84" t="s">
        <v>17</v>
      </c>
      <c r="K84" t="s">
        <v>17</v>
      </c>
    </row>
    <row r="85" spans="1:11" x14ac:dyDescent="0.45">
      <c r="A85" t="s">
        <v>18</v>
      </c>
      <c r="B85" t="s">
        <v>32</v>
      </c>
      <c r="C85" t="s">
        <v>14</v>
      </c>
      <c r="D85" t="s">
        <v>26</v>
      </c>
      <c r="E85">
        <v>0.76</v>
      </c>
      <c r="F85">
        <v>3.69</v>
      </c>
      <c r="J85" t="s">
        <v>17</v>
      </c>
      <c r="K85" t="s">
        <v>17</v>
      </c>
    </row>
    <row r="86" spans="1:11" x14ac:dyDescent="0.45">
      <c r="A86" t="s">
        <v>18</v>
      </c>
      <c r="B86" t="s">
        <v>81</v>
      </c>
      <c r="C86" t="s">
        <v>14</v>
      </c>
      <c r="D86" t="s">
        <v>66</v>
      </c>
      <c r="E86">
        <v>0.84</v>
      </c>
      <c r="F86">
        <v>3.69</v>
      </c>
      <c r="J86" t="s">
        <v>17</v>
      </c>
      <c r="K86" t="s">
        <v>17</v>
      </c>
    </row>
    <row r="87" spans="1:11" x14ac:dyDescent="0.45">
      <c r="A87" t="s">
        <v>18</v>
      </c>
      <c r="B87" t="s">
        <v>127</v>
      </c>
      <c r="C87" t="s">
        <v>14</v>
      </c>
      <c r="D87" t="s">
        <v>66</v>
      </c>
      <c r="E87">
        <v>0.82</v>
      </c>
      <c r="F87">
        <v>3.69</v>
      </c>
      <c r="J87" t="s">
        <v>17</v>
      </c>
      <c r="K87" t="s">
        <v>17</v>
      </c>
    </row>
    <row r="88" spans="1:11" x14ac:dyDescent="0.45">
      <c r="A88" t="s">
        <v>18</v>
      </c>
      <c r="B88" t="s">
        <v>141</v>
      </c>
      <c r="C88" t="s">
        <v>14</v>
      </c>
      <c r="D88" t="s">
        <v>66</v>
      </c>
      <c r="E88">
        <v>0.83</v>
      </c>
      <c r="F88">
        <v>3.63</v>
      </c>
      <c r="J88" t="s">
        <v>17</v>
      </c>
      <c r="K88" t="s">
        <v>17</v>
      </c>
    </row>
    <row r="89" spans="1:11" x14ac:dyDescent="0.45">
      <c r="A89" t="s">
        <v>18</v>
      </c>
      <c r="B89" t="s">
        <v>339</v>
      </c>
      <c r="C89" t="s">
        <v>14</v>
      </c>
      <c r="D89" t="s">
        <v>66</v>
      </c>
      <c r="E89">
        <v>0.63</v>
      </c>
      <c r="F89">
        <v>3.63</v>
      </c>
      <c r="J89" t="s">
        <v>17</v>
      </c>
      <c r="K89" t="s">
        <v>17</v>
      </c>
    </row>
    <row r="90" spans="1:11" x14ac:dyDescent="0.45">
      <c r="A90" t="s">
        <v>18</v>
      </c>
      <c r="B90" t="s">
        <v>430</v>
      </c>
      <c r="C90" t="s">
        <v>14</v>
      </c>
      <c r="D90" t="s">
        <v>66</v>
      </c>
      <c r="E90">
        <v>0.71</v>
      </c>
      <c r="F90">
        <v>3.63</v>
      </c>
      <c r="J90" t="s">
        <v>17</v>
      </c>
      <c r="K90" t="s">
        <v>17</v>
      </c>
    </row>
    <row r="91" spans="1:11" x14ac:dyDescent="0.45">
      <c r="A91" t="s">
        <v>18</v>
      </c>
      <c r="B91" t="s">
        <v>73</v>
      </c>
      <c r="C91" t="s">
        <v>14</v>
      </c>
      <c r="D91" t="s">
        <v>26</v>
      </c>
      <c r="E91">
        <v>0.67</v>
      </c>
      <c r="F91">
        <v>3.62</v>
      </c>
      <c r="J91" t="s">
        <v>17</v>
      </c>
      <c r="K91" t="s">
        <v>17</v>
      </c>
    </row>
    <row r="92" spans="1:11" x14ac:dyDescent="0.45">
      <c r="A92" t="s">
        <v>18</v>
      </c>
      <c r="B92" t="s">
        <v>252</v>
      </c>
      <c r="C92" t="s">
        <v>14</v>
      </c>
      <c r="D92" t="s">
        <v>66</v>
      </c>
      <c r="E92">
        <v>0.92</v>
      </c>
      <c r="F92">
        <v>3.61</v>
      </c>
      <c r="J92" t="s">
        <v>17</v>
      </c>
      <c r="K92" t="s">
        <v>17</v>
      </c>
    </row>
    <row r="93" spans="1:11" x14ac:dyDescent="0.45">
      <c r="A93" t="s">
        <v>18</v>
      </c>
      <c r="B93" t="s">
        <v>227</v>
      </c>
      <c r="C93" t="s">
        <v>14</v>
      </c>
      <c r="D93" t="s">
        <v>26</v>
      </c>
      <c r="E93">
        <v>0.64</v>
      </c>
      <c r="F93">
        <v>3.55</v>
      </c>
      <c r="J93" t="s">
        <v>17</v>
      </c>
      <c r="K93" t="s">
        <v>17</v>
      </c>
    </row>
    <row r="94" spans="1:11" x14ac:dyDescent="0.45">
      <c r="A94" t="s">
        <v>18</v>
      </c>
      <c r="B94" t="s">
        <v>263</v>
      </c>
      <c r="C94" t="s">
        <v>14</v>
      </c>
      <c r="D94" t="s">
        <v>66</v>
      </c>
      <c r="E94">
        <v>0.62</v>
      </c>
      <c r="F94">
        <v>3.53</v>
      </c>
      <c r="J94" t="s">
        <v>17</v>
      </c>
      <c r="K94" t="s">
        <v>17</v>
      </c>
    </row>
    <row r="95" spans="1:11" x14ac:dyDescent="0.45">
      <c r="A95" t="s">
        <v>18</v>
      </c>
      <c r="B95" t="s">
        <v>162</v>
      </c>
      <c r="C95" t="s">
        <v>14</v>
      </c>
      <c r="D95" t="s">
        <v>66</v>
      </c>
      <c r="E95">
        <v>0.66</v>
      </c>
      <c r="F95">
        <v>3.46</v>
      </c>
      <c r="J95" t="s">
        <v>17</v>
      </c>
      <c r="K95" t="s">
        <v>17</v>
      </c>
    </row>
    <row r="96" spans="1:11" x14ac:dyDescent="0.45">
      <c r="A96" t="s">
        <v>18</v>
      </c>
      <c r="B96" t="s">
        <v>65</v>
      </c>
      <c r="C96" t="s">
        <v>14</v>
      </c>
      <c r="D96" t="s">
        <v>66</v>
      </c>
      <c r="E96">
        <v>0.74</v>
      </c>
      <c r="F96">
        <v>3.44</v>
      </c>
      <c r="J96" t="s">
        <v>17</v>
      </c>
      <c r="K96" t="s">
        <v>17</v>
      </c>
    </row>
    <row r="97" spans="1:11" x14ac:dyDescent="0.45">
      <c r="A97" t="s">
        <v>18</v>
      </c>
      <c r="B97" t="s">
        <v>212</v>
      </c>
      <c r="C97" t="s">
        <v>14</v>
      </c>
      <c r="D97" t="s">
        <v>66</v>
      </c>
      <c r="E97">
        <v>0.84</v>
      </c>
      <c r="F97">
        <v>3.44</v>
      </c>
      <c r="J97" t="s">
        <v>17</v>
      </c>
      <c r="K97" t="s">
        <v>17</v>
      </c>
    </row>
    <row r="98" spans="1:11" x14ac:dyDescent="0.45">
      <c r="A98" t="s">
        <v>18</v>
      </c>
      <c r="B98" t="s">
        <v>51</v>
      </c>
      <c r="C98" t="s">
        <v>14</v>
      </c>
      <c r="D98" t="s">
        <v>26</v>
      </c>
      <c r="E98">
        <v>0.71</v>
      </c>
      <c r="F98">
        <v>3.43</v>
      </c>
      <c r="J98" t="s">
        <v>17</v>
      </c>
      <c r="K98" t="s">
        <v>17</v>
      </c>
    </row>
    <row r="99" spans="1:11" x14ac:dyDescent="0.45">
      <c r="A99" t="s">
        <v>18</v>
      </c>
      <c r="B99" t="s">
        <v>40</v>
      </c>
      <c r="C99" t="s">
        <v>14</v>
      </c>
      <c r="D99" t="s">
        <v>26</v>
      </c>
      <c r="E99">
        <v>0.67</v>
      </c>
      <c r="F99">
        <v>3.42</v>
      </c>
      <c r="J99" t="s">
        <v>17</v>
      </c>
      <c r="K99" t="s">
        <v>17</v>
      </c>
    </row>
    <row r="100" spans="1:11" x14ac:dyDescent="0.45">
      <c r="A100" t="s">
        <v>18</v>
      </c>
      <c r="B100" t="s">
        <v>428</v>
      </c>
      <c r="C100" t="s">
        <v>14</v>
      </c>
      <c r="D100" t="s">
        <v>66</v>
      </c>
      <c r="E100">
        <v>0.64</v>
      </c>
      <c r="F100">
        <v>3.39</v>
      </c>
      <c r="J100" t="s">
        <v>17</v>
      </c>
      <c r="K100" t="s">
        <v>17</v>
      </c>
    </row>
    <row r="101" spans="1:11" x14ac:dyDescent="0.45">
      <c r="A101" t="s">
        <v>18</v>
      </c>
      <c r="B101" t="s">
        <v>77</v>
      </c>
      <c r="C101" t="s">
        <v>14</v>
      </c>
      <c r="D101" t="s">
        <v>26</v>
      </c>
      <c r="E101">
        <v>0.74</v>
      </c>
      <c r="F101">
        <v>3.33</v>
      </c>
      <c r="J101" t="s">
        <v>17</v>
      </c>
      <c r="K101" t="s">
        <v>17</v>
      </c>
    </row>
    <row r="102" spans="1:11" x14ac:dyDescent="0.45">
      <c r="A102" t="s">
        <v>18</v>
      </c>
      <c r="B102" t="s">
        <v>327</v>
      </c>
      <c r="C102" t="s">
        <v>14</v>
      </c>
      <c r="D102" t="s">
        <v>66</v>
      </c>
      <c r="E102">
        <v>1</v>
      </c>
      <c r="F102">
        <v>3.32</v>
      </c>
      <c r="J102" t="s">
        <v>17</v>
      </c>
      <c r="K102" t="s">
        <v>17</v>
      </c>
    </row>
    <row r="103" spans="1:11" x14ac:dyDescent="0.45">
      <c r="A103" t="s">
        <v>18</v>
      </c>
      <c r="B103" t="s">
        <v>124</v>
      </c>
      <c r="C103" t="s">
        <v>14</v>
      </c>
      <c r="D103" t="s">
        <v>66</v>
      </c>
      <c r="E103">
        <v>1</v>
      </c>
      <c r="F103">
        <v>3.31</v>
      </c>
      <c r="J103" t="s">
        <v>17</v>
      </c>
      <c r="K103" t="s">
        <v>17</v>
      </c>
    </row>
    <row r="104" spans="1:11" x14ac:dyDescent="0.45">
      <c r="A104" t="s">
        <v>18</v>
      </c>
      <c r="B104" t="s">
        <v>294</v>
      </c>
      <c r="C104" t="s">
        <v>14</v>
      </c>
      <c r="D104" t="s">
        <v>66</v>
      </c>
      <c r="E104">
        <v>0.68</v>
      </c>
      <c r="F104">
        <v>3.31</v>
      </c>
      <c r="J104" t="s">
        <v>17</v>
      </c>
      <c r="K104" t="s">
        <v>17</v>
      </c>
    </row>
    <row r="105" spans="1:11" x14ac:dyDescent="0.45">
      <c r="A105" t="s">
        <v>18</v>
      </c>
      <c r="B105" t="s">
        <v>61</v>
      </c>
      <c r="C105" t="s">
        <v>14</v>
      </c>
      <c r="D105" t="s">
        <v>26</v>
      </c>
      <c r="E105">
        <v>0.69</v>
      </c>
      <c r="F105">
        <v>3.3</v>
      </c>
      <c r="J105" t="s">
        <v>17</v>
      </c>
      <c r="K105" t="s">
        <v>17</v>
      </c>
    </row>
    <row r="106" spans="1:11" x14ac:dyDescent="0.45">
      <c r="A106" t="s">
        <v>18</v>
      </c>
      <c r="B106" t="s">
        <v>375</v>
      </c>
      <c r="C106" t="s">
        <v>14</v>
      </c>
      <c r="D106" t="s">
        <v>66</v>
      </c>
      <c r="E106">
        <v>0.96</v>
      </c>
      <c r="F106">
        <v>3.26</v>
      </c>
      <c r="J106" t="s">
        <v>17</v>
      </c>
      <c r="K106" t="s">
        <v>17</v>
      </c>
    </row>
    <row r="107" spans="1:11" x14ac:dyDescent="0.45">
      <c r="A107" t="s">
        <v>18</v>
      </c>
      <c r="B107" t="s">
        <v>315</v>
      </c>
      <c r="C107" t="s">
        <v>14</v>
      </c>
      <c r="D107" t="s">
        <v>66</v>
      </c>
      <c r="E107">
        <v>0.82</v>
      </c>
      <c r="F107">
        <v>3.24</v>
      </c>
      <c r="J107" t="s">
        <v>17</v>
      </c>
      <c r="K107" t="s">
        <v>17</v>
      </c>
    </row>
    <row r="108" spans="1:11" x14ac:dyDescent="0.45">
      <c r="A108" t="s">
        <v>18</v>
      </c>
      <c r="B108" t="s">
        <v>148</v>
      </c>
      <c r="C108" t="s">
        <v>14</v>
      </c>
      <c r="D108" t="s">
        <v>66</v>
      </c>
      <c r="E108">
        <v>0.89</v>
      </c>
      <c r="F108">
        <v>3.2</v>
      </c>
      <c r="J108" t="s">
        <v>17</v>
      </c>
      <c r="K108" t="s">
        <v>17</v>
      </c>
    </row>
    <row r="109" spans="1:11" x14ac:dyDescent="0.45">
      <c r="A109" t="s">
        <v>18</v>
      </c>
      <c r="B109" t="s">
        <v>189</v>
      </c>
      <c r="C109" t="s">
        <v>14</v>
      </c>
      <c r="D109" t="s">
        <v>66</v>
      </c>
      <c r="E109">
        <v>0.94</v>
      </c>
      <c r="F109">
        <v>3.19</v>
      </c>
      <c r="J109" t="s">
        <v>17</v>
      </c>
      <c r="K109" t="s">
        <v>17</v>
      </c>
    </row>
    <row r="110" spans="1:11" x14ac:dyDescent="0.45">
      <c r="A110" t="s">
        <v>18</v>
      </c>
      <c r="B110" t="s">
        <v>383</v>
      </c>
      <c r="C110" t="s">
        <v>14</v>
      </c>
      <c r="D110" t="s">
        <v>66</v>
      </c>
      <c r="E110">
        <v>0.53</v>
      </c>
      <c r="F110">
        <v>3.18</v>
      </c>
      <c r="J110" t="s">
        <v>17</v>
      </c>
      <c r="K110" t="s">
        <v>17</v>
      </c>
    </row>
    <row r="111" spans="1:11" x14ac:dyDescent="0.45">
      <c r="A111" t="s">
        <v>18</v>
      </c>
      <c r="B111" t="s">
        <v>168</v>
      </c>
      <c r="C111" t="s">
        <v>14</v>
      </c>
      <c r="D111" t="s">
        <v>26</v>
      </c>
      <c r="E111">
        <v>0.77</v>
      </c>
      <c r="F111">
        <v>3.13</v>
      </c>
      <c r="J111" t="s">
        <v>17</v>
      </c>
      <c r="K111" t="s">
        <v>17</v>
      </c>
    </row>
    <row r="112" spans="1:11" x14ac:dyDescent="0.45">
      <c r="A112" t="s">
        <v>18</v>
      </c>
      <c r="B112" t="s">
        <v>23</v>
      </c>
      <c r="C112" t="s">
        <v>14</v>
      </c>
      <c r="D112" t="s">
        <v>15</v>
      </c>
      <c r="E112">
        <v>0.7</v>
      </c>
      <c r="F112">
        <v>3.1</v>
      </c>
      <c r="J112" t="s">
        <v>17</v>
      </c>
      <c r="K112" t="s">
        <v>17</v>
      </c>
    </row>
    <row r="113" spans="1:11" x14ac:dyDescent="0.45">
      <c r="A113" t="s">
        <v>18</v>
      </c>
      <c r="B113" t="s">
        <v>352</v>
      </c>
      <c r="C113" t="s">
        <v>14</v>
      </c>
      <c r="D113" t="s">
        <v>66</v>
      </c>
      <c r="E113">
        <v>0.84</v>
      </c>
      <c r="F113">
        <v>3.04</v>
      </c>
      <c r="J113" t="s">
        <v>17</v>
      </c>
      <c r="K113" t="s">
        <v>17</v>
      </c>
    </row>
    <row r="114" spans="1:11" x14ac:dyDescent="0.45">
      <c r="A114" t="s">
        <v>18</v>
      </c>
      <c r="B114" t="s">
        <v>381</v>
      </c>
      <c r="C114" t="s">
        <v>14</v>
      </c>
      <c r="D114" t="s">
        <v>66</v>
      </c>
      <c r="E114">
        <v>0.21</v>
      </c>
      <c r="F114">
        <v>3.01</v>
      </c>
      <c r="J114" t="s">
        <v>17</v>
      </c>
      <c r="K114" t="s">
        <v>17</v>
      </c>
    </row>
    <row r="115" spans="1:11" x14ac:dyDescent="0.45">
      <c r="A115" t="s">
        <v>18</v>
      </c>
      <c r="B115" t="s">
        <v>139</v>
      </c>
      <c r="C115" t="s">
        <v>14</v>
      </c>
      <c r="D115" t="s">
        <v>66</v>
      </c>
      <c r="E115">
        <v>0.83</v>
      </c>
      <c r="F115">
        <v>3</v>
      </c>
      <c r="J115" t="s">
        <v>17</v>
      </c>
      <c r="K115" t="s">
        <v>17</v>
      </c>
    </row>
    <row r="116" spans="1:11" x14ac:dyDescent="0.45">
      <c r="A116" t="s">
        <v>18</v>
      </c>
      <c r="B116" t="s">
        <v>93</v>
      </c>
      <c r="C116" t="s">
        <v>14</v>
      </c>
      <c r="D116" t="s">
        <v>66</v>
      </c>
      <c r="E116">
        <v>0.59</v>
      </c>
      <c r="F116">
        <v>2.99</v>
      </c>
      <c r="J116" t="s">
        <v>17</v>
      </c>
      <c r="K116" t="s">
        <v>17</v>
      </c>
    </row>
    <row r="117" spans="1:11" x14ac:dyDescent="0.45">
      <c r="A117" t="s">
        <v>18</v>
      </c>
      <c r="B117" t="s">
        <v>256</v>
      </c>
      <c r="C117" t="s">
        <v>14</v>
      </c>
      <c r="D117" t="s">
        <v>66</v>
      </c>
      <c r="E117">
        <v>0.91</v>
      </c>
      <c r="F117">
        <v>2.95</v>
      </c>
      <c r="J117" t="s">
        <v>17</v>
      </c>
      <c r="K117" t="s">
        <v>17</v>
      </c>
    </row>
    <row r="118" spans="1:11" x14ac:dyDescent="0.45">
      <c r="A118" t="s">
        <v>18</v>
      </c>
      <c r="B118" t="s">
        <v>262</v>
      </c>
      <c r="C118" t="s">
        <v>14</v>
      </c>
      <c r="D118" t="s">
        <v>15</v>
      </c>
      <c r="E118">
        <v>0.74</v>
      </c>
      <c r="F118">
        <v>2.94</v>
      </c>
      <c r="J118" t="s">
        <v>17</v>
      </c>
      <c r="K118" t="s">
        <v>17</v>
      </c>
    </row>
    <row r="119" spans="1:11" x14ac:dyDescent="0.45">
      <c r="A119" t="s">
        <v>18</v>
      </c>
      <c r="B119" t="s">
        <v>161</v>
      </c>
      <c r="C119" t="s">
        <v>14</v>
      </c>
      <c r="D119" t="s">
        <v>66</v>
      </c>
      <c r="E119">
        <v>0.97</v>
      </c>
      <c r="F119">
        <v>2.93</v>
      </c>
      <c r="J119" t="s">
        <v>17</v>
      </c>
      <c r="K119" t="s">
        <v>17</v>
      </c>
    </row>
    <row r="120" spans="1:11" x14ac:dyDescent="0.45">
      <c r="A120" t="s">
        <v>18</v>
      </c>
      <c r="B120" t="s">
        <v>254</v>
      </c>
      <c r="C120" t="s">
        <v>14</v>
      </c>
      <c r="D120" t="s">
        <v>66</v>
      </c>
      <c r="E120">
        <v>0.75</v>
      </c>
      <c r="F120">
        <v>2.93</v>
      </c>
      <c r="J120" t="s">
        <v>17</v>
      </c>
      <c r="K120" t="s">
        <v>17</v>
      </c>
    </row>
    <row r="121" spans="1:11" x14ac:dyDescent="0.45">
      <c r="A121" t="s">
        <v>18</v>
      </c>
      <c r="B121" t="s">
        <v>128</v>
      </c>
      <c r="C121" t="s">
        <v>14</v>
      </c>
      <c r="D121" t="s">
        <v>66</v>
      </c>
      <c r="E121">
        <v>0.93</v>
      </c>
      <c r="F121">
        <v>2.89</v>
      </c>
      <c r="J121" t="s">
        <v>17</v>
      </c>
      <c r="K121" t="s">
        <v>17</v>
      </c>
    </row>
    <row r="122" spans="1:11" x14ac:dyDescent="0.45">
      <c r="A122" t="s">
        <v>18</v>
      </c>
      <c r="B122" t="s">
        <v>391</v>
      </c>
      <c r="C122" t="s">
        <v>14</v>
      </c>
      <c r="D122" t="s">
        <v>66</v>
      </c>
      <c r="E122">
        <v>0.32</v>
      </c>
      <c r="F122">
        <v>2.89</v>
      </c>
      <c r="J122" t="s">
        <v>17</v>
      </c>
      <c r="K122" t="s">
        <v>17</v>
      </c>
    </row>
    <row r="123" spans="1:11" x14ac:dyDescent="0.45">
      <c r="A123" t="s">
        <v>18</v>
      </c>
      <c r="B123" t="s">
        <v>157</v>
      </c>
      <c r="C123" t="s">
        <v>14</v>
      </c>
      <c r="D123" t="s">
        <v>66</v>
      </c>
      <c r="E123">
        <v>0.66</v>
      </c>
      <c r="F123">
        <v>2.86</v>
      </c>
      <c r="J123" t="s">
        <v>17</v>
      </c>
      <c r="K123" t="s">
        <v>17</v>
      </c>
    </row>
    <row r="124" spans="1:11" x14ac:dyDescent="0.45">
      <c r="A124" t="s">
        <v>18</v>
      </c>
      <c r="B124" t="s">
        <v>318</v>
      </c>
      <c r="C124" t="s">
        <v>14</v>
      </c>
      <c r="D124" t="s">
        <v>26</v>
      </c>
      <c r="E124">
        <v>0.56999999999999995</v>
      </c>
      <c r="F124">
        <v>2.85</v>
      </c>
      <c r="J124" t="s">
        <v>17</v>
      </c>
      <c r="K124" t="s">
        <v>17</v>
      </c>
    </row>
    <row r="125" spans="1:11" x14ac:dyDescent="0.45">
      <c r="A125" t="s">
        <v>18</v>
      </c>
      <c r="B125" t="s">
        <v>52</v>
      </c>
      <c r="C125" t="s">
        <v>14</v>
      </c>
      <c r="D125" t="s">
        <v>26</v>
      </c>
      <c r="E125">
        <v>0.33</v>
      </c>
      <c r="F125">
        <v>2.83</v>
      </c>
      <c r="J125" t="s">
        <v>17</v>
      </c>
      <c r="K125" t="s">
        <v>17</v>
      </c>
    </row>
    <row r="126" spans="1:11" x14ac:dyDescent="0.45">
      <c r="A126" t="s">
        <v>18</v>
      </c>
      <c r="B126" t="s">
        <v>80</v>
      </c>
      <c r="C126" t="s">
        <v>14</v>
      </c>
      <c r="D126" t="s">
        <v>15</v>
      </c>
      <c r="E126">
        <v>0.37</v>
      </c>
      <c r="F126">
        <v>2.82</v>
      </c>
      <c r="J126" t="s">
        <v>17</v>
      </c>
      <c r="K126" t="s">
        <v>17</v>
      </c>
    </row>
    <row r="127" spans="1:11" x14ac:dyDescent="0.45">
      <c r="A127" t="s">
        <v>18</v>
      </c>
      <c r="B127" t="s">
        <v>95</v>
      </c>
      <c r="C127" t="s">
        <v>14</v>
      </c>
      <c r="D127" t="s">
        <v>26</v>
      </c>
      <c r="E127">
        <v>0.48</v>
      </c>
      <c r="F127">
        <v>2.81</v>
      </c>
      <c r="J127" t="s">
        <v>17</v>
      </c>
      <c r="K127" t="s">
        <v>17</v>
      </c>
    </row>
    <row r="128" spans="1:11" x14ac:dyDescent="0.45">
      <c r="A128" t="s">
        <v>18</v>
      </c>
      <c r="B128" t="s">
        <v>25</v>
      </c>
      <c r="C128" t="s">
        <v>14</v>
      </c>
      <c r="D128" t="s">
        <v>26</v>
      </c>
      <c r="E128">
        <v>0.97</v>
      </c>
      <c r="F128">
        <v>2.78</v>
      </c>
      <c r="J128" t="s">
        <v>17</v>
      </c>
      <c r="K128" t="s">
        <v>17</v>
      </c>
    </row>
    <row r="129" spans="1:11" x14ac:dyDescent="0.45">
      <c r="A129" t="s">
        <v>18</v>
      </c>
      <c r="B129" t="s">
        <v>319</v>
      </c>
      <c r="C129" t="s">
        <v>14</v>
      </c>
      <c r="D129" t="s">
        <v>66</v>
      </c>
      <c r="E129">
        <v>0.66</v>
      </c>
      <c r="F129">
        <v>2.78</v>
      </c>
      <c r="J129" t="s">
        <v>17</v>
      </c>
      <c r="K129" t="s">
        <v>17</v>
      </c>
    </row>
    <row r="130" spans="1:11" x14ac:dyDescent="0.45">
      <c r="A130" t="s">
        <v>18</v>
      </c>
      <c r="B130" t="s">
        <v>116</v>
      </c>
      <c r="C130" t="s">
        <v>14</v>
      </c>
      <c r="D130" t="s">
        <v>26</v>
      </c>
      <c r="E130">
        <v>0.56999999999999995</v>
      </c>
      <c r="F130">
        <v>2.72</v>
      </c>
      <c r="J130" t="s">
        <v>17</v>
      </c>
      <c r="K130" t="s">
        <v>17</v>
      </c>
    </row>
    <row r="131" spans="1:11" x14ac:dyDescent="0.45">
      <c r="A131" t="s">
        <v>18</v>
      </c>
      <c r="B131" t="s">
        <v>286</v>
      </c>
      <c r="C131" t="s">
        <v>14</v>
      </c>
      <c r="D131" t="s">
        <v>66</v>
      </c>
      <c r="E131">
        <v>0.62</v>
      </c>
      <c r="F131">
        <v>2.69</v>
      </c>
      <c r="J131" t="s">
        <v>17</v>
      </c>
      <c r="K131" t="s">
        <v>17</v>
      </c>
    </row>
    <row r="132" spans="1:11" x14ac:dyDescent="0.45">
      <c r="A132" t="s">
        <v>18</v>
      </c>
      <c r="B132" t="s">
        <v>180</v>
      </c>
      <c r="C132" t="s">
        <v>14</v>
      </c>
      <c r="D132" t="s">
        <v>66</v>
      </c>
      <c r="E132">
        <v>0.37</v>
      </c>
      <c r="F132">
        <v>2.67</v>
      </c>
      <c r="J132" t="s">
        <v>17</v>
      </c>
      <c r="K132" t="s">
        <v>17</v>
      </c>
    </row>
    <row r="133" spans="1:11" x14ac:dyDescent="0.45">
      <c r="A133" t="s">
        <v>18</v>
      </c>
      <c r="B133" t="s">
        <v>147</v>
      </c>
      <c r="C133" t="s">
        <v>14</v>
      </c>
      <c r="D133" t="s">
        <v>26</v>
      </c>
      <c r="E133">
        <v>0.3</v>
      </c>
      <c r="F133">
        <v>2.66</v>
      </c>
      <c r="J133" t="s">
        <v>17</v>
      </c>
      <c r="K133" t="s">
        <v>17</v>
      </c>
    </row>
    <row r="134" spans="1:11" x14ac:dyDescent="0.45">
      <c r="A134" t="s">
        <v>18</v>
      </c>
      <c r="B134" t="s">
        <v>301</v>
      </c>
      <c r="C134" t="s">
        <v>14</v>
      </c>
      <c r="D134" t="s">
        <v>26</v>
      </c>
      <c r="E134">
        <v>0.11</v>
      </c>
      <c r="F134">
        <v>2.65</v>
      </c>
      <c r="J134" t="s">
        <v>17</v>
      </c>
      <c r="K134" t="s">
        <v>17</v>
      </c>
    </row>
    <row r="135" spans="1:11" x14ac:dyDescent="0.45">
      <c r="A135" t="s">
        <v>18</v>
      </c>
      <c r="B135" t="s">
        <v>106</v>
      </c>
      <c r="C135" t="s">
        <v>14</v>
      </c>
      <c r="D135" t="s">
        <v>66</v>
      </c>
      <c r="E135">
        <v>0.91</v>
      </c>
      <c r="F135">
        <v>2.63</v>
      </c>
      <c r="J135" t="s">
        <v>17</v>
      </c>
      <c r="K135" t="s">
        <v>17</v>
      </c>
    </row>
    <row r="136" spans="1:11" x14ac:dyDescent="0.45">
      <c r="A136" t="s">
        <v>18</v>
      </c>
      <c r="B136" t="s">
        <v>233</v>
      </c>
      <c r="C136" t="s">
        <v>14</v>
      </c>
      <c r="D136" t="s">
        <v>66</v>
      </c>
      <c r="E136">
        <v>0.56999999999999995</v>
      </c>
      <c r="F136">
        <v>2.62</v>
      </c>
      <c r="J136" t="s">
        <v>17</v>
      </c>
      <c r="K136" t="s">
        <v>17</v>
      </c>
    </row>
    <row r="137" spans="1:11" x14ac:dyDescent="0.45">
      <c r="A137" t="s">
        <v>18</v>
      </c>
      <c r="B137" t="s">
        <v>238</v>
      </c>
      <c r="C137" t="s">
        <v>14</v>
      </c>
      <c r="D137" t="s">
        <v>66</v>
      </c>
      <c r="E137">
        <v>0.88</v>
      </c>
      <c r="F137">
        <v>2.61</v>
      </c>
      <c r="J137" t="s">
        <v>17</v>
      </c>
      <c r="K137" t="s">
        <v>17</v>
      </c>
    </row>
    <row r="138" spans="1:11" x14ac:dyDescent="0.45">
      <c r="A138" t="s">
        <v>18</v>
      </c>
      <c r="B138" t="s">
        <v>149</v>
      </c>
      <c r="C138" t="s">
        <v>14</v>
      </c>
      <c r="D138" t="s">
        <v>66</v>
      </c>
      <c r="E138">
        <v>0.79</v>
      </c>
      <c r="F138">
        <v>2.6</v>
      </c>
      <c r="J138" t="s">
        <v>17</v>
      </c>
      <c r="K138" t="s">
        <v>17</v>
      </c>
    </row>
    <row r="139" spans="1:11" x14ac:dyDescent="0.45">
      <c r="A139" t="s">
        <v>18</v>
      </c>
      <c r="B139" t="s">
        <v>378</v>
      </c>
      <c r="C139" t="s">
        <v>14</v>
      </c>
      <c r="D139" t="s">
        <v>26</v>
      </c>
      <c r="E139">
        <v>0.63</v>
      </c>
      <c r="F139">
        <v>2.6</v>
      </c>
      <c r="J139" t="s">
        <v>17</v>
      </c>
      <c r="K139" t="s">
        <v>17</v>
      </c>
    </row>
    <row r="140" spans="1:11" x14ac:dyDescent="0.45">
      <c r="A140" t="s">
        <v>18</v>
      </c>
      <c r="B140" t="s">
        <v>284</v>
      </c>
      <c r="C140" t="s">
        <v>14</v>
      </c>
      <c r="D140" t="s">
        <v>26</v>
      </c>
      <c r="E140">
        <v>0.5</v>
      </c>
      <c r="F140">
        <v>2.59</v>
      </c>
      <c r="J140" t="s">
        <v>17</v>
      </c>
      <c r="K140" t="s">
        <v>17</v>
      </c>
    </row>
    <row r="141" spans="1:11" x14ac:dyDescent="0.45">
      <c r="A141" t="s">
        <v>18</v>
      </c>
      <c r="B141" t="s">
        <v>19</v>
      </c>
      <c r="C141" t="s">
        <v>14</v>
      </c>
      <c r="D141" t="s">
        <v>15</v>
      </c>
      <c r="E141">
        <v>0.71</v>
      </c>
      <c r="F141">
        <v>2.58</v>
      </c>
      <c r="J141" t="s">
        <v>17</v>
      </c>
      <c r="K141" t="s">
        <v>17</v>
      </c>
    </row>
    <row r="142" spans="1:11" x14ac:dyDescent="0.45">
      <c r="A142" t="s">
        <v>18</v>
      </c>
      <c r="B142" t="s">
        <v>367</v>
      </c>
      <c r="C142" t="s">
        <v>14</v>
      </c>
      <c r="D142" t="s">
        <v>26</v>
      </c>
      <c r="E142">
        <v>0.68</v>
      </c>
      <c r="F142">
        <v>2.5499999999999998</v>
      </c>
      <c r="J142" t="s">
        <v>17</v>
      </c>
      <c r="K142" t="s">
        <v>17</v>
      </c>
    </row>
    <row r="143" spans="1:11" x14ac:dyDescent="0.45">
      <c r="A143" t="s">
        <v>18</v>
      </c>
      <c r="B143" t="s">
        <v>203</v>
      </c>
      <c r="C143" t="s">
        <v>14</v>
      </c>
      <c r="D143" t="s">
        <v>26</v>
      </c>
      <c r="E143">
        <v>0.56999999999999995</v>
      </c>
      <c r="F143">
        <v>2.54</v>
      </c>
      <c r="J143" t="s">
        <v>17</v>
      </c>
      <c r="K143" t="s">
        <v>17</v>
      </c>
    </row>
    <row r="144" spans="1:11" x14ac:dyDescent="0.45">
      <c r="A144" t="s">
        <v>18</v>
      </c>
      <c r="B144" t="s">
        <v>167</v>
      </c>
      <c r="C144" t="s">
        <v>14</v>
      </c>
      <c r="D144" t="s">
        <v>66</v>
      </c>
      <c r="E144">
        <v>0.33</v>
      </c>
      <c r="F144">
        <v>2.5299999999999998</v>
      </c>
      <c r="J144" t="s">
        <v>17</v>
      </c>
      <c r="K144" t="s">
        <v>17</v>
      </c>
    </row>
    <row r="145" spans="1:11" x14ac:dyDescent="0.45">
      <c r="A145" t="s">
        <v>18</v>
      </c>
      <c r="B145" t="s">
        <v>246</v>
      </c>
      <c r="C145" t="s">
        <v>14</v>
      </c>
      <c r="D145" t="s">
        <v>26</v>
      </c>
      <c r="E145">
        <v>0.27</v>
      </c>
      <c r="F145">
        <v>2.5299999999999998</v>
      </c>
      <c r="J145" t="s">
        <v>17</v>
      </c>
      <c r="K145" t="s">
        <v>17</v>
      </c>
    </row>
    <row r="146" spans="1:11" x14ac:dyDescent="0.45">
      <c r="A146" t="s">
        <v>18</v>
      </c>
      <c r="B146" t="s">
        <v>255</v>
      </c>
      <c r="C146" t="s">
        <v>14</v>
      </c>
      <c r="D146" t="s">
        <v>66</v>
      </c>
      <c r="E146">
        <v>0.55000000000000004</v>
      </c>
      <c r="F146">
        <v>2.52</v>
      </c>
      <c r="J146" t="s">
        <v>17</v>
      </c>
      <c r="K146" t="s">
        <v>17</v>
      </c>
    </row>
    <row r="147" spans="1:11" x14ac:dyDescent="0.45">
      <c r="A147" t="s">
        <v>18</v>
      </c>
      <c r="B147" t="s">
        <v>35</v>
      </c>
      <c r="C147" t="s">
        <v>14</v>
      </c>
      <c r="D147" t="s">
        <v>26</v>
      </c>
      <c r="E147">
        <v>0.97</v>
      </c>
      <c r="F147">
        <v>2.5</v>
      </c>
      <c r="J147" t="s">
        <v>17</v>
      </c>
      <c r="K147" t="s">
        <v>17</v>
      </c>
    </row>
    <row r="148" spans="1:11" x14ac:dyDescent="0.45">
      <c r="A148" t="s">
        <v>18</v>
      </c>
      <c r="B148" t="s">
        <v>103</v>
      </c>
      <c r="C148" t="s">
        <v>14</v>
      </c>
      <c r="D148" t="s">
        <v>66</v>
      </c>
      <c r="E148">
        <v>0.76</v>
      </c>
      <c r="F148">
        <v>2.5</v>
      </c>
      <c r="J148" t="s">
        <v>17</v>
      </c>
      <c r="K148" t="s">
        <v>17</v>
      </c>
    </row>
    <row r="149" spans="1:11" x14ac:dyDescent="0.45">
      <c r="A149" t="s">
        <v>18</v>
      </c>
      <c r="B149" t="s">
        <v>334</v>
      </c>
      <c r="C149" t="s">
        <v>14</v>
      </c>
      <c r="D149" t="s">
        <v>66</v>
      </c>
      <c r="E149">
        <v>0.48</v>
      </c>
      <c r="F149">
        <v>2.5</v>
      </c>
      <c r="J149" t="s">
        <v>17</v>
      </c>
      <c r="K149" t="s">
        <v>17</v>
      </c>
    </row>
    <row r="150" spans="1:11" x14ac:dyDescent="0.45">
      <c r="A150" t="s">
        <v>18</v>
      </c>
      <c r="B150" t="s">
        <v>179</v>
      </c>
      <c r="C150" t="s">
        <v>14</v>
      </c>
      <c r="D150" t="s">
        <v>66</v>
      </c>
      <c r="E150">
        <v>0.3</v>
      </c>
      <c r="F150">
        <v>2.4900000000000002</v>
      </c>
      <c r="J150" t="s">
        <v>17</v>
      </c>
      <c r="K150" t="s">
        <v>17</v>
      </c>
    </row>
    <row r="151" spans="1:11" x14ac:dyDescent="0.45">
      <c r="A151" t="s">
        <v>18</v>
      </c>
      <c r="B151" t="s">
        <v>314</v>
      </c>
      <c r="C151" t="s">
        <v>14</v>
      </c>
      <c r="D151" t="s">
        <v>66</v>
      </c>
      <c r="E151">
        <v>0.4</v>
      </c>
      <c r="F151">
        <v>2.48</v>
      </c>
      <c r="J151" t="s">
        <v>17</v>
      </c>
      <c r="K151" t="s">
        <v>17</v>
      </c>
    </row>
    <row r="152" spans="1:11" x14ac:dyDescent="0.45">
      <c r="A152" t="s">
        <v>18</v>
      </c>
      <c r="B152" t="s">
        <v>234</v>
      </c>
      <c r="C152" t="s">
        <v>14</v>
      </c>
      <c r="D152" t="s">
        <v>66</v>
      </c>
      <c r="E152">
        <v>0.68</v>
      </c>
      <c r="F152">
        <v>2.46</v>
      </c>
      <c r="J152" t="s">
        <v>17</v>
      </c>
      <c r="K152" t="s">
        <v>17</v>
      </c>
    </row>
    <row r="153" spans="1:11" x14ac:dyDescent="0.45">
      <c r="A153" t="s">
        <v>18</v>
      </c>
      <c r="B153" t="s">
        <v>152</v>
      </c>
      <c r="C153" t="s">
        <v>14</v>
      </c>
      <c r="D153" t="s">
        <v>15</v>
      </c>
      <c r="E153">
        <v>0.63</v>
      </c>
      <c r="F153">
        <v>2.4</v>
      </c>
      <c r="J153" t="s">
        <v>17</v>
      </c>
      <c r="K153" t="s">
        <v>17</v>
      </c>
    </row>
    <row r="154" spans="1:11" x14ac:dyDescent="0.45">
      <c r="A154" t="s">
        <v>18</v>
      </c>
      <c r="B154" t="s">
        <v>75</v>
      </c>
      <c r="C154" t="s">
        <v>14</v>
      </c>
      <c r="D154" t="s">
        <v>66</v>
      </c>
      <c r="E154">
        <v>0.88</v>
      </c>
      <c r="F154">
        <v>2.39</v>
      </c>
      <c r="J154" t="s">
        <v>17</v>
      </c>
      <c r="K154" t="s">
        <v>17</v>
      </c>
    </row>
    <row r="155" spans="1:11" x14ac:dyDescent="0.45">
      <c r="A155" t="s">
        <v>18</v>
      </c>
      <c r="B155" t="s">
        <v>414</v>
      </c>
      <c r="C155" t="s">
        <v>14</v>
      </c>
      <c r="D155" t="s">
        <v>26</v>
      </c>
      <c r="E155">
        <v>0.7</v>
      </c>
      <c r="F155">
        <v>2.38</v>
      </c>
      <c r="J155" t="s">
        <v>17</v>
      </c>
      <c r="K155" t="s">
        <v>17</v>
      </c>
    </row>
    <row r="156" spans="1:11" x14ac:dyDescent="0.45">
      <c r="A156" t="s">
        <v>18</v>
      </c>
      <c r="B156" t="s">
        <v>264</v>
      </c>
      <c r="C156" t="s">
        <v>14</v>
      </c>
      <c r="D156" t="s">
        <v>15</v>
      </c>
      <c r="E156">
        <v>0.19</v>
      </c>
      <c r="F156">
        <v>2.35</v>
      </c>
      <c r="J156" t="s">
        <v>17</v>
      </c>
      <c r="K156" t="s">
        <v>17</v>
      </c>
    </row>
    <row r="157" spans="1:11" x14ac:dyDescent="0.45">
      <c r="A157" t="s">
        <v>18</v>
      </c>
      <c r="B157" t="s">
        <v>297</v>
      </c>
      <c r="C157" t="s">
        <v>14</v>
      </c>
      <c r="D157" t="s">
        <v>26</v>
      </c>
      <c r="E157">
        <v>0.13</v>
      </c>
      <c r="F157">
        <v>2.35</v>
      </c>
      <c r="J157" t="s">
        <v>17</v>
      </c>
      <c r="K157" t="s">
        <v>17</v>
      </c>
    </row>
    <row r="158" spans="1:11" x14ac:dyDescent="0.45">
      <c r="A158" t="s">
        <v>18</v>
      </c>
      <c r="B158" t="s">
        <v>292</v>
      </c>
      <c r="C158" t="s">
        <v>14</v>
      </c>
      <c r="D158" t="s">
        <v>66</v>
      </c>
      <c r="E158">
        <v>0.45</v>
      </c>
      <c r="F158">
        <v>2.33</v>
      </c>
      <c r="J158" t="s">
        <v>17</v>
      </c>
      <c r="K158" t="s">
        <v>17</v>
      </c>
    </row>
    <row r="159" spans="1:11" x14ac:dyDescent="0.45">
      <c r="A159" t="s">
        <v>18</v>
      </c>
      <c r="B159" t="s">
        <v>398</v>
      </c>
      <c r="C159" t="s">
        <v>14</v>
      </c>
      <c r="D159" t="s">
        <v>66</v>
      </c>
      <c r="E159">
        <v>0.6</v>
      </c>
      <c r="F159">
        <v>2.33</v>
      </c>
      <c r="J159" t="s">
        <v>17</v>
      </c>
      <c r="K159" t="s">
        <v>17</v>
      </c>
    </row>
    <row r="160" spans="1:11" x14ac:dyDescent="0.45">
      <c r="A160" t="s">
        <v>18</v>
      </c>
      <c r="B160" t="s">
        <v>427</v>
      </c>
      <c r="C160" t="s">
        <v>14</v>
      </c>
      <c r="D160" t="s">
        <v>66</v>
      </c>
      <c r="E160">
        <v>0.37</v>
      </c>
      <c r="F160">
        <v>2.33</v>
      </c>
      <c r="J160" t="s">
        <v>17</v>
      </c>
      <c r="K160" t="s">
        <v>17</v>
      </c>
    </row>
    <row r="161" spans="1:11" x14ac:dyDescent="0.45">
      <c r="A161" t="s">
        <v>18</v>
      </c>
      <c r="B161" t="s">
        <v>126</v>
      </c>
      <c r="C161" t="s">
        <v>14</v>
      </c>
      <c r="D161" t="s">
        <v>66</v>
      </c>
      <c r="E161">
        <v>0.96</v>
      </c>
      <c r="F161">
        <v>2.2999999999999998</v>
      </c>
      <c r="J161" t="s">
        <v>17</v>
      </c>
      <c r="K161" t="s">
        <v>17</v>
      </c>
    </row>
    <row r="162" spans="1:11" x14ac:dyDescent="0.45">
      <c r="A162" t="s">
        <v>18</v>
      </c>
      <c r="B162" t="s">
        <v>89</v>
      </c>
      <c r="C162" t="s">
        <v>14</v>
      </c>
      <c r="D162" t="s">
        <v>66</v>
      </c>
      <c r="E162">
        <v>0.34</v>
      </c>
      <c r="F162">
        <v>2.2799999999999998</v>
      </c>
      <c r="J162" t="s">
        <v>17</v>
      </c>
      <c r="K162" t="s">
        <v>17</v>
      </c>
    </row>
    <row r="163" spans="1:11" x14ac:dyDescent="0.45">
      <c r="A163" t="s">
        <v>18</v>
      </c>
      <c r="B163" t="s">
        <v>372</v>
      </c>
      <c r="C163" t="s">
        <v>14</v>
      </c>
      <c r="D163" t="s">
        <v>26</v>
      </c>
      <c r="E163">
        <v>0.25</v>
      </c>
      <c r="F163">
        <v>2.2799999999999998</v>
      </c>
      <c r="J163" t="s">
        <v>17</v>
      </c>
      <c r="K163" t="s">
        <v>17</v>
      </c>
    </row>
    <row r="164" spans="1:11" x14ac:dyDescent="0.45">
      <c r="A164" t="s">
        <v>18</v>
      </c>
      <c r="B164" t="s">
        <v>313</v>
      </c>
      <c r="C164" t="s">
        <v>14</v>
      </c>
      <c r="D164" t="s">
        <v>15</v>
      </c>
      <c r="E164">
        <v>0.55000000000000004</v>
      </c>
      <c r="F164">
        <v>2.2400000000000002</v>
      </c>
      <c r="J164" t="s">
        <v>17</v>
      </c>
      <c r="K164" t="s">
        <v>17</v>
      </c>
    </row>
    <row r="165" spans="1:11" x14ac:dyDescent="0.45">
      <c r="A165" t="s">
        <v>18</v>
      </c>
      <c r="B165" t="s">
        <v>85</v>
      </c>
      <c r="C165" t="s">
        <v>14</v>
      </c>
      <c r="D165" t="s">
        <v>26</v>
      </c>
      <c r="E165">
        <v>0.57999999999999996</v>
      </c>
      <c r="F165">
        <v>2.23</v>
      </c>
      <c r="J165" t="s">
        <v>17</v>
      </c>
      <c r="K165" t="s">
        <v>17</v>
      </c>
    </row>
    <row r="166" spans="1:11" x14ac:dyDescent="0.45">
      <c r="A166" t="s">
        <v>18</v>
      </c>
      <c r="B166" t="s">
        <v>138</v>
      </c>
      <c r="C166" t="s">
        <v>14</v>
      </c>
      <c r="D166" t="s">
        <v>66</v>
      </c>
      <c r="E166">
        <v>0.76</v>
      </c>
      <c r="F166">
        <v>2.23</v>
      </c>
      <c r="J166" t="s">
        <v>17</v>
      </c>
      <c r="K166" t="s">
        <v>17</v>
      </c>
    </row>
    <row r="167" spans="1:11" x14ac:dyDescent="0.45">
      <c r="A167" t="s">
        <v>18</v>
      </c>
      <c r="B167" t="s">
        <v>56</v>
      </c>
      <c r="C167" t="s">
        <v>14</v>
      </c>
      <c r="D167" t="s">
        <v>15</v>
      </c>
      <c r="E167">
        <v>0.47</v>
      </c>
      <c r="F167">
        <v>2.19</v>
      </c>
      <c r="J167" t="s">
        <v>17</v>
      </c>
      <c r="K167" t="s">
        <v>17</v>
      </c>
    </row>
    <row r="168" spans="1:11" x14ac:dyDescent="0.45">
      <c r="A168" t="s">
        <v>18</v>
      </c>
      <c r="B168" t="s">
        <v>413</v>
      </c>
      <c r="C168" t="s">
        <v>14</v>
      </c>
      <c r="D168" t="s">
        <v>26</v>
      </c>
      <c r="E168">
        <v>0.66</v>
      </c>
      <c r="F168">
        <v>2.19</v>
      </c>
      <c r="J168" t="s">
        <v>17</v>
      </c>
      <c r="K168" t="s">
        <v>17</v>
      </c>
    </row>
    <row r="169" spans="1:11" x14ac:dyDescent="0.45">
      <c r="A169" t="s">
        <v>18</v>
      </c>
      <c r="B169" t="s">
        <v>98</v>
      </c>
      <c r="C169" t="s">
        <v>14</v>
      </c>
      <c r="D169" t="s">
        <v>26</v>
      </c>
      <c r="E169">
        <v>0.3</v>
      </c>
      <c r="F169">
        <v>2.17</v>
      </c>
      <c r="J169" t="s">
        <v>17</v>
      </c>
      <c r="K169" t="s">
        <v>17</v>
      </c>
    </row>
    <row r="170" spans="1:11" x14ac:dyDescent="0.45">
      <c r="A170" t="s">
        <v>18</v>
      </c>
      <c r="B170" t="s">
        <v>407</v>
      </c>
      <c r="C170" t="s">
        <v>14</v>
      </c>
      <c r="D170" t="s">
        <v>26</v>
      </c>
      <c r="E170">
        <v>0.73</v>
      </c>
      <c r="F170">
        <v>2.17</v>
      </c>
      <c r="J170" t="s">
        <v>17</v>
      </c>
      <c r="K170" t="s">
        <v>17</v>
      </c>
    </row>
    <row r="171" spans="1:11" x14ac:dyDescent="0.45">
      <c r="A171" t="s">
        <v>18</v>
      </c>
      <c r="B171" t="s">
        <v>272</v>
      </c>
      <c r="C171" t="s">
        <v>14</v>
      </c>
      <c r="D171" t="s">
        <v>66</v>
      </c>
      <c r="E171">
        <v>0.56000000000000005</v>
      </c>
      <c r="F171">
        <v>2.15</v>
      </c>
      <c r="J171" t="s">
        <v>17</v>
      </c>
      <c r="K171" t="s">
        <v>17</v>
      </c>
    </row>
    <row r="172" spans="1:11" x14ac:dyDescent="0.45">
      <c r="A172" t="s">
        <v>18</v>
      </c>
      <c r="B172" t="s">
        <v>174</v>
      </c>
      <c r="C172" t="s">
        <v>14</v>
      </c>
      <c r="D172" t="s">
        <v>66</v>
      </c>
      <c r="E172">
        <v>0.28999999999999998</v>
      </c>
      <c r="F172">
        <v>2.12</v>
      </c>
      <c r="J172" t="s">
        <v>17</v>
      </c>
      <c r="K172" t="s">
        <v>17</v>
      </c>
    </row>
    <row r="173" spans="1:11" x14ac:dyDescent="0.45">
      <c r="A173" t="s">
        <v>18</v>
      </c>
      <c r="B173" t="s">
        <v>331</v>
      </c>
      <c r="C173" t="s">
        <v>14</v>
      </c>
      <c r="D173" t="s">
        <v>26</v>
      </c>
      <c r="E173">
        <v>0.41</v>
      </c>
      <c r="F173">
        <v>2.11</v>
      </c>
      <c r="J173" t="s">
        <v>17</v>
      </c>
      <c r="K173" t="s">
        <v>17</v>
      </c>
    </row>
    <row r="174" spans="1:11" x14ac:dyDescent="0.45">
      <c r="A174" t="s">
        <v>18</v>
      </c>
      <c r="B174" t="s">
        <v>251</v>
      </c>
      <c r="C174" t="s">
        <v>14</v>
      </c>
      <c r="D174" t="s">
        <v>66</v>
      </c>
      <c r="E174">
        <v>0.62</v>
      </c>
      <c r="F174">
        <v>2.1</v>
      </c>
      <c r="J174" t="s">
        <v>17</v>
      </c>
      <c r="K174" t="s">
        <v>17</v>
      </c>
    </row>
    <row r="175" spans="1:11" x14ac:dyDescent="0.45">
      <c r="A175" t="s">
        <v>18</v>
      </c>
      <c r="B175" t="s">
        <v>355</v>
      </c>
      <c r="C175" t="s">
        <v>14</v>
      </c>
      <c r="D175" t="s">
        <v>66</v>
      </c>
      <c r="E175">
        <v>0.38</v>
      </c>
      <c r="F175">
        <v>2.1</v>
      </c>
      <c r="J175" t="s">
        <v>17</v>
      </c>
      <c r="K175" t="s">
        <v>17</v>
      </c>
    </row>
    <row r="176" spans="1:11" x14ac:dyDescent="0.45">
      <c r="A176" t="s">
        <v>18</v>
      </c>
      <c r="B176" t="s">
        <v>311</v>
      </c>
      <c r="C176" t="s">
        <v>14</v>
      </c>
      <c r="D176" t="s">
        <v>66</v>
      </c>
      <c r="E176">
        <v>0.24</v>
      </c>
      <c r="F176">
        <v>2.09</v>
      </c>
      <c r="J176" t="s">
        <v>17</v>
      </c>
      <c r="K176" t="s">
        <v>17</v>
      </c>
    </row>
    <row r="177" spans="1:11" x14ac:dyDescent="0.45">
      <c r="A177" t="s">
        <v>18</v>
      </c>
      <c r="B177" t="s">
        <v>360</v>
      </c>
      <c r="C177" t="s">
        <v>14</v>
      </c>
      <c r="D177" t="s">
        <v>26</v>
      </c>
      <c r="E177">
        <v>0.26</v>
      </c>
      <c r="F177">
        <v>2.06</v>
      </c>
      <c r="J177" t="s">
        <v>17</v>
      </c>
      <c r="K177" t="s">
        <v>17</v>
      </c>
    </row>
    <row r="178" spans="1:11" x14ac:dyDescent="0.45">
      <c r="A178" t="s">
        <v>18</v>
      </c>
      <c r="B178" t="s">
        <v>63</v>
      </c>
      <c r="C178" t="s">
        <v>14</v>
      </c>
      <c r="D178" t="s">
        <v>15</v>
      </c>
      <c r="E178">
        <v>0.39</v>
      </c>
      <c r="F178">
        <v>2.0299999999999998</v>
      </c>
      <c r="J178" t="s">
        <v>17</v>
      </c>
      <c r="K178" t="s">
        <v>17</v>
      </c>
    </row>
    <row r="179" spans="1:11" x14ac:dyDescent="0.45">
      <c r="A179" t="s">
        <v>18</v>
      </c>
      <c r="B179" t="s">
        <v>20</v>
      </c>
      <c r="C179" t="s">
        <v>14</v>
      </c>
      <c r="D179" t="s">
        <v>15</v>
      </c>
      <c r="E179">
        <v>0.76</v>
      </c>
      <c r="F179">
        <v>1.99</v>
      </c>
      <c r="J179" t="s">
        <v>17</v>
      </c>
      <c r="K179" t="s">
        <v>17</v>
      </c>
    </row>
    <row r="180" spans="1:11" x14ac:dyDescent="0.45">
      <c r="A180" t="s">
        <v>18</v>
      </c>
      <c r="B180" t="s">
        <v>159</v>
      </c>
      <c r="C180" t="s">
        <v>14</v>
      </c>
      <c r="D180" t="s">
        <v>66</v>
      </c>
      <c r="E180">
        <v>0.81</v>
      </c>
      <c r="F180">
        <v>1.99</v>
      </c>
      <c r="J180" t="s">
        <v>17</v>
      </c>
      <c r="K180" t="s">
        <v>17</v>
      </c>
    </row>
    <row r="181" spans="1:11" x14ac:dyDescent="0.45">
      <c r="A181" t="s">
        <v>18</v>
      </c>
      <c r="B181" t="s">
        <v>423</v>
      </c>
      <c r="C181" t="s">
        <v>14</v>
      </c>
      <c r="D181" t="s">
        <v>66</v>
      </c>
      <c r="E181">
        <v>0.77</v>
      </c>
      <c r="F181">
        <v>1.99</v>
      </c>
      <c r="J181" t="s">
        <v>17</v>
      </c>
      <c r="K181" t="s">
        <v>17</v>
      </c>
    </row>
    <row r="182" spans="1:11" x14ac:dyDescent="0.45">
      <c r="A182" t="s">
        <v>18</v>
      </c>
      <c r="B182" t="s">
        <v>50</v>
      </c>
      <c r="C182" t="s">
        <v>14</v>
      </c>
      <c r="D182" t="s">
        <v>15</v>
      </c>
      <c r="E182">
        <v>0.22</v>
      </c>
      <c r="F182">
        <v>1.97</v>
      </c>
      <c r="J182" t="s">
        <v>17</v>
      </c>
      <c r="K182" t="s">
        <v>17</v>
      </c>
    </row>
    <row r="183" spans="1:11" x14ac:dyDescent="0.45">
      <c r="A183" t="s">
        <v>18</v>
      </c>
      <c r="B183" t="s">
        <v>282</v>
      </c>
      <c r="C183" t="s">
        <v>14</v>
      </c>
      <c r="D183" t="s">
        <v>66</v>
      </c>
      <c r="E183">
        <v>0.36</v>
      </c>
      <c r="F183">
        <v>1.97</v>
      </c>
      <c r="J183" t="s">
        <v>17</v>
      </c>
      <c r="K183" t="s">
        <v>17</v>
      </c>
    </row>
    <row r="184" spans="1:11" x14ac:dyDescent="0.45">
      <c r="A184" t="s">
        <v>18</v>
      </c>
      <c r="B184" t="s">
        <v>113</v>
      </c>
      <c r="C184" t="s">
        <v>14</v>
      </c>
      <c r="D184" t="s">
        <v>15</v>
      </c>
      <c r="E184">
        <v>0.57999999999999996</v>
      </c>
      <c r="F184">
        <v>1.96</v>
      </c>
      <c r="J184" t="s">
        <v>17</v>
      </c>
      <c r="K184" t="s">
        <v>17</v>
      </c>
    </row>
    <row r="185" spans="1:11" x14ac:dyDescent="0.45">
      <c r="A185" t="s">
        <v>18</v>
      </c>
      <c r="B185" t="s">
        <v>392</v>
      </c>
      <c r="C185" t="s">
        <v>14</v>
      </c>
      <c r="D185" t="s">
        <v>66</v>
      </c>
      <c r="E185">
        <v>0.56999999999999995</v>
      </c>
      <c r="F185">
        <v>1.95</v>
      </c>
      <c r="J185" t="s">
        <v>17</v>
      </c>
      <c r="K185" t="s">
        <v>17</v>
      </c>
    </row>
    <row r="186" spans="1:11" x14ac:dyDescent="0.45">
      <c r="A186" t="s">
        <v>18</v>
      </c>
      <c r="B186" t="s">
        <v>307</v>
      </c>
      <c r="C186" t="s">
        <v>14</v>
      </c>
      <c r="D186" t="s">
        <v>66</v>
      </c>
      <c r="E186">
        <v>0.6</v>
      </c>
      <c r="F186">
        <v>1.94</v>
      </c>
      <c r="J186" t="s">
        <v>17</v>
      </c>
      <c r="K186" t="s">
        <v>17</v>
      </c>
    </row>
    <row r="187" spans="1:11" x14ac:dyDescent="0.45">
      <c r="A187" t="s">
        <v>18</v>
      </c>
      <c r="B187" t="s">
        <v>338</v>
      </c>
      <c r="C187" t="s">
        <v>14</v>
      </c>
      <c r="D187" t="s">
        <v>26</v>
      </c>
      <c r="E187">
        <v>0.6</v>
      </c>
      <c r="F187">
        <v>1.94</v>
      </c>
      <c r="J187" t="s">
        <v>17</v>
      </c>
      <c r="K187" t="s">
        <v>17</v>
      </c>
    </row>
    <row r="188" spans="1:11" x14ac:dyDescent="0.45">
      <c r="A188" t="s">
        <v>18</v>
      </c>
      <c r="B188" t="s">
        <v>176</v>
      </c>
      <c r="C188" t="s">
        <v>14</v>
      </c>
      <c r="D188" t="s">
        <v>15</v>
      </c>
      <c r="E188">
        <v>0.56000000000000005</v>
      </c>
      <c r="F188">
        <v>1.93</v>
      </c>
      <c r="J188" t="s">
        <v>17</v>
      </c>
      <c r="K188" t="s">
        <v>17</v>
      </c>
    </row>
    <row r="189" spans="1:11" x14ac:dyDescent="0.45">
      <c r="A189" t="s">
        <v>18</v>
      </c>
      <c r="B189" t="s">
        <v>29</v>
      </c>
      <c r="C189" t="s">
        <v>14</v>
      </c>
      <c r="D189" t="s">
        <v>15</v>
      </c>
      <c r="E189">
        <v>0.34</v>
      </c>
      <c r="F189">
        <v>1.92</v>
      </c>
      <c r="J189" t="s">
        <v>17</v>
      </c>
      <c r="K189" t="s">
        <v>17</v>
      </c>
    </row>
    <row r="190" spans="1:11" x14ac:dyDescent="0.45">
      <c r="A190" t="s">
        <v>18</v>
      </c>
      <c r="B190" t="s">
        <v>175</v>
      </c>
      <c r="C190" t="s">
        <v>14</v>
      </c>
      <c r="D190" t="s">
        <v>66</v>
      </c>
      <c r="E190">
        <v>0.39</v>
      </c>
      <c r="F190">
        <v>1.92</v>
      </c>
      <c r="J190" t="s">
        <v>17</v>
      </c>
      <c r="K190" t="s">
        <v>17</v>
      </c>
    </row>
    <row r="191" spans="1:11" x14ac:dyDescent="0.45">
      <c r="A191" t="s">
        <v>18</v>
      </c>
      <c r="B191" t="s">
        <v>299</v>
      </c>
      <c r="C191" t="s">
        <v>14</v>
      </c>
      <c r="D191" t="s">
        <v>26</v>
      </c>
      <c r="E191">
        <v>0.52</v>
      </c>
      <c r="F191">
        <v>1.92</v>
      </c>
      <c r="J191" t="s">
        <v>17</v>
      </c>
      <c r="K191" t="s">
        <v>17</v>
      </c>
    </row>
    <row r="192" spans="1:11" x14ac:dyDescent="0.45">
      <c r="A192" t="s">
        <v>18</v>
      </c>
      <c r="B192" t="s">
        <v>88</v>
      </c>
      <c r="C192" t="s">
        <v>14</v>
      </c>
      <c r="D192" t="s">
        <v>26</v>
      </c>
      <c r="E192">
        <v>0.49</v>
      </c>
      <c r="F192">
        <v>1.9</v>
      </c>
      <c r="J192" t="s">
        <v>17</v>
      </c>
      <c r="K192" t="s">
        <v>17</v>
      </c>
    </row>
    <row r="193" spans="1:11" x14ac:dyDescent="0.45">
      <c r="A193" t="s">
        <v>18</v>
      </c>
      <c r="B193" t="s">
        <v>312</v>
      </c>
      <c r="C193" t="s">
        <v>14</v>
      </c>
      <c r="D193" t="s">
        <v>15</v>
      </c>
      <c r="E193">
        <v>0.63</v>
      </c>
      <c r="F193">
        <v>1.89</v>
      </c>
      <c r="J193" t="s">
        <v>17</v>
      </c>
      <c r="K193" t="s">
        <v>17</v>
      </c>
    </row>
    <row r="194" spans="1:11" x14ac:dyDescent="0.45">
      <c r="A194" t="s">
        <v>18</v>
      </c>
      <c r="B194" t="s">
        <v>412</v>
      </c>
      <c r="C194" t="s">
        <v>14</v>
      </c>
      <c r="D194" t="s">
        <v>26</v>
      </c>
      <c r="E194">
        <v>0.39</v>
      </c>
      <c r="F194">
        <v>1.88</v>
      </c>
      <c r="J194" t="s">
        <v>17</v>
      </c>
      <c r="K194" t="s">
        <v>17</v>
      </c>
    </row>
    <row r="195" spans="1:11" x14ac:dyDescent="0.45">
      <c r="A195" t="s">
        <v>18</v>
      </c>
      <c r="B195" t="s">
        <v>67</v>
      </c>
      <c r="C195" t="s">
        <v>14</v>
      </c>
      <c r="D195" t="s">
        <v>26</v>
      </c>
      <c r="E195">
        <v>0.37</v>
      </c>
      <c r="F195">
        <v>1.86</v>
      </c>
      <c r="J195" t="s">
        <v>17</v>
      </c>
      <c r="K195" t="s">
        <v>17</v>
      </c>
    </row>
    <row r="196" spans="1:11" x14ac:dyDescent="0.45">
      <c r="A196" t="s">
        <v>18</v>
      </c>
      <c r="B196" t="s">
        <v>155</v>
      </c>
      <c r="C196" t="s">
        <v>14</v>
      </c>
      <c r="D196" t="s">
        <v>66</v>
      </c>
      <c r="E196">
        <v>0.82</v>
      </c>
      <c r="F196">
        <v>1.85</v>
      </c>
      <c r="J196" t="s">
        <v>17</v>
      </c>
      <c r="K196" t="s">
        <v>17</v>
      </c>
    </row>
    <row r="197" spans="1:11" x14ac:dyDescent="0.45">
      <c r="A197" t="s">
        <v>18</v>
      </c>
      <c r="B197" t="s">
        <v>121</v>
      </c>
      <c r="C197" t="s">
        <v>14</v>
      </c>
      <c r="D197" t="s">
        <v>66</v>
      </c>
      <c r="E197">
        <v>0.41</v>
      </c>
      <c r="F197">
        <v>1.84</v>
      </c>
      <c r="J197" t="s">
        <v>17</v>
      </c>
      <c r="K197" t="s">
        <v>17</v>
      </c>
    </row>
    <row r="198" spans="1:11" x14ac:dyDescent="0.45">
      <c r="A198" t="s">
        <v>18</v>
      </c>
      <c r="B198" t="s">
        <v>330</v>
      </c>
      <c r="C198" t="s">
        <v>14</v>
      </c>
      <c r="D198" t="s">
        <v>66</v>
      </c>
      <c r="E198">
        <v>0.26</v>
      </c>
      <c r="F198">
        <v>1.81</v>
      </c>
      <c r="J198" t="s">
        <v>17</v>
      </c>
      <c r="K198" t="s">
        <v>17</v>
      </c>
    </row>
    <row r="199" spans="1:11" x14ac:dyDescent="0.45">
      <c r="A199" t="s">
        <v>12</v>
      </c>
      <c r="B199" t="s">
        <v>13</v>
      </c>
      <c r="C199" t="s">
        <v>14</v>
      </c>
      <c r="D199" t="s">
        <v>15</v>
      </c>
      <c r="E199">
        <v>0.6</v>
      </c>
      <c r="F199">
        <v>1.78</v>
      </c>
      <c r="J199" t="s">
        <v>16</v>
      </c>
      <c r="K199" t="s">
        <v>17</v>
      </c>
    </row>
    <row r="200" spans="1:11" x14ac:dyDescent="0.45">
      <c r="A200" t="s">
        <v>18</v>
      </c>
      <c r="B200" t="s">
        <v>422</v>
      </c>
      <c r="C200" t="s">
        <v>14</v>
      </c>
      <c r="D200" t="s">
        <v>26</v>
      </c>
      <c r="E200">
        <v>0.64</v>
      </c>
      <c r="F200">
        <v>1.77</v>
      </c>
      <c r="J200" t="s">
        <v>17</v>
      </c>
      <c r="K200" t="s">
        <v>17</v>
      </c>
    </row>
    <row r="201" spans="1:11" x14ac:dyDescent="0.45">
      <c r="A201" t="s">
        <v>18</v>
      </c>
      <c r="B201" t="s">
        <v>206</v>
      </c>
      <c r="C201" t="s">
        <v>14</v>
      </c>
      <c r="D201" t="s">
        <v>66</v>
      </c>
      <c r="E201">
        <v>0.19</v>
      </c>
      <c r="F201">
        <v>1.76</v>
      </c>
      <c r="J201" t="s">
        <v>17</v>
      </c>
      <c r="K201" t="s">
        <v>17</v>
      </c>
    </row>
    <row r="202" spans="1:11" x14ac:dyDescent="0.45">
      <c r="A202" t="s">
        <v>18</v>
      </c>
      <c r="B202" t="s">
        <v>365</v>
      </c>
      <c r="C202" t="s">
        <v>14</v>
      </c>
      <c r="D202" t="s">
        <v>26</v>
      </c>
      <c r="E202">
        <v>0.56000000000000005</v>
      </c>
      <c r="F202">
        <v>1.76</v>
      </c>
      <c r="J202" t="s">
        <v>17</v>
      </c>
      <c r="K202" t="s">
        <v>17</v>
      </c>
    </row>
    <row r="203" spans="1:11" x14ac:dyDescent="0.45">
      <c r="A203" t="s">
        <v>18</v>
      </c>
      <c r="B203" t="s">
        <v>144</v>
      </c>
      <c r="C203" t="s">
        <v>14</v>
      </c>
      <c r="D203" t="s">
        <v>15</v>
      </c>
      <c r="E203">
        <v>0.64</v>
      </c>
      <c r="F203">
        <v>1.74</v>
      </c>
      <c r="J203" t="s">
        <v>17</v>
      </c>
      <c r="K203" t="s">
        <v>17</v>
      </c>
    </row>
    <row r="204" spans="1:11" x14ac:dyDescent="0.45">
      <c r="A204" t="s">
        <v>18</v>
      </c>
      <c r="B204" t="s">
        <v>183</v>
      </c>
      <c r="C204" t="s">
        <v>14</v>
      </c>
      <c r="D204" t="s">
        <v>15</v>
      </c>
      <c r="E204">
        <v>0.64</v>
      </c>
      <c r="F204">
        <v>1.74</v>
      </c>
      <c r="J204" t="s">
        <v>17</v>
      </c>
      <c r="K204" t="s">
        <v>17</v>
      </c>
    </row>
    <row r="205" spans="1:11" x14ac:dyDescent="0.45">
      <c r="A205" t="s">
        <v>18</v>
      </c>
      <c r="B205" t="s">
        <v>397</v>
      </c>
      <c r="C205" t="s">
        <v>14</v>
      </c>
      <c r="D205" t="s">
        <v>26</v>
      </c>
      <c r="E205">
        <v>0.43</v>
      </c>
      <c r="F205">
        <v>1.74</v>
      </c>
      <c r="J205" t="s">
        <v>17</v>
      </c>
      <c r="K205" t="s">
        <v>17</v>
      </c>
    </row>
    <row r="206" spans="1:11" x14ac:dyDescent="0.45">
      <c r="A206" t="s">
        <v>18</v>
      </c>
      <c r="B206" t="s">
        <v>129</v>
      </c>
      <c r="C206" t="s">
        <v>14</v>
      </c>
      <c r="D206" t="s">
        <v>26</v>
      </c>
      <c r="E206">
        <v>0.74</v>
      </c>
      <c r="F206">
        <v>1.67</v>
      </c>
      <c r="J206" t="s">
        <v>17</v>
      </c>
      <c r="K206" t="s">
        <v>17</v>
      </c>
    </row>
    <row r="207" spans="1:11" x14ac:dyDescent="0.45">
      <c r="A207" t="s">
        <v>18</v>
      </c>
      <c r="B207" t="s">
        <v>219</v>
      </c>
      <c r="C207" t="s">
        <v>14</v>
      </c>
      <c r="D207" t="s">
        <v>66</v>
      </c>
      <c r="E207">
        <v>0.89</v>
      </c>
      <c r="F207">
        <v>1.65</v>
      </c>
      <c r="J207" t="s">
        <v>17</v>
      </c>
      <c r="K207" t="s">
        <v>17</v>
      </c>
    </row>
    <row r="208" spans="1:11" x14ac:dyDescent="0.45">
      <c r="A208" t="s">
        <v>18</v>
      </c>
      <c r="B208" t="s">
        <v>277</v>
      </c>
      <c r="C208" t="s">
        <v>14</v>
      </c>
      <c r="D208" t="s">
        <v>66</v>
      </c>
      <c r="E208">
        <v>0.59</v>
      </c>
      <c r="F208">
        <v>1.64</v>
      </c>
      <c r="J208" t="s">
        <v>17</v>
      </c>
      <c r="K208" t="s">
        <v>17</v>
      </c>
    </row>
    <row r="209" spans="1:11" x14ac:dyDescent="0.45">
      <c r="A209" t="s">
        <v>18</v>
      </c>
      <c r="B209" t="s">
        <v>376</v>
      </c>
      <c r="C209" t="s">
        <v>14</v>
      </c>
      <c r="D209" t="s">
        <v>66</v>
      </c>
      <c r="E209">
        <v>0.43</v>
      </c>
      <c r="F209">
        <v>1.63</v>
      </c>
      <c r="J209" t="s">
        <v>17</v>
      </c>
      <c r="K209" t="s">
        <v>17</v>
      </c>
    </row>
    <row r="210" spans="1:11" x14ac:dyDescent="0.45">
      <c r="A210" t="s">
        <v>18</v>
      </c>
      <c r="B210" t="s">
        <v>221</v>
      </c>
      <c r="C210" t="s">
        <v>14</v>
      </c>
      <c r="D210" t="s">
        <v>15</v>
      </c>
      <c r="E210">
        <v>0.49</v>
      </c>
      <c r="F210">
        <v>1.62</v>
      </c>
      <c r="J210" t="s">
        <v>17</v>
      </c>
      <c r="K210" t="s">
        <v>17</v>
      </c>
    </row>
    <row r="211" spans="1:11" x14ac:dyDescent="0.45">
      <c r="A211" t="s">
        <v>18</v>
      </c>
      <c r="B211" t="s">
        <v>197</v>
      </c>
      <c r="C211" t="s">
        <v>14</v>
      </c>
      <c r="D211" t="s">
        <v>66</v>
      </c>
      <c r="E211">
        <v>0.45</v>
      </c>
      <c r="F211">
        <v>1.61</v>
      </c>
      <c r="J211" t="s">
        <v>17</v>
      </c>
      <c r="K211" t="s">
        <v>17</v>
      </c>
    </row>
    <row r="212" spans="1:11" x14ac:dyDescent="0.45">
      <c r="A212" t="s">
        <v>18</v>
      </c>
      <c r="B212" t="s">
        <v>172</v>
      </c>
      <c r="C212" t="s">
        <v>14</v>
      </c>
      <c r="D212" t="s">
        <v>66</v>
      </c>
      <c r="E212">
        <v>0.53</v>
      </c>
      <c r="F212">
        <v>1.6</v>
      </c>
      <c r="J212" t="s">
        <v>17</v>
      </c>
      <c r="K212" t="s">
        <v>17</v>
      </c>
    </row>
    <row r="213" spans="1:11" x14ac:dyDescent="0.45">
      <c r="A213" t="s">
        <v>18</v>
      </c>
      <c r="B213" t="s">
        <v>140</v>
      </c>
      <c r="C213" t="s">
        <v>14</v>
      </c>
      <c r="D213" t="s">
        <v>26</v>
      </c>
      <c r="E213">
        <v>0.49</v>
      </c>
      <c r="F213">
        <v>1.59</v>
      </c>
      <c r="J213" t="s">
        <v>17</v>
      </c>
      <c r="K213" t="s">
        <v>17</v>
      </c>
    </row>
    <row r="214" spans="1:11" x14ac:dyDescent="0.45">
      <c r="A214" t="s">
        <v>18</v>
      </c>
      <c r="B214" t="s">
        <v>39</v>
      </c>
      <c r="C214" t="s">
        <v>14</v>
      </c>
      <c r="D214" t="s">
        <v>15</v>
      </c>
      <c r="E214">
        <v>0.39</v>
      </c>
      <c r="F214">
        <v>1.55</v>
      </c>
      <c r="J214" t="s">
        <v>17</v>
      </c>
      <c r="K214" t="s">
        <v>17</v>
      </c>
    </row>
    <row r="215" spans="1:11" x14ac:dyDescent="0.45">
      <c r="A215" t="s">
        <v>18</v>
      </c>
      <c r="B215" t="s">
        <v>270</v>
      </c>
      <c r="C215" t="s">
        <v>14</v>
      </c>
      <c r="D215" t="s">
        <v>66</v>
      </c>
      <c r="E215">
        <v>0.17</v>
      </c>
      <c r="F215">
        <v>1.54</v>
      </c>
      <c r="J215" t="s">
        <v>17</v>
      </c>
      <c r="K215" t="s">
        <v>17</v>
      </c>
    </row>
    <row r="216" spans="1:11" x14ac:dyDescent="0.45">
      <c r="A216" t="s">
        <v>18</v>
      </c>
      <c r="B216" t="s">
        <v>369</v>
      </c>
      <c r="C216" t="s">
        <v>14</v>
      </c>
      <c r="D216" t="s">
        <v>66</v>
      </c>
      <c r="E216">
        <v>0.64</v>
      </c>
      <c r="F216">
        <v>1.54</v>
      </c>
      <c r="J216" t="s">
        <v>17</v>
      </c>
      <c r="K216" t="s">
        <v>17</v>
      </c>
    </row>
    <row r="217" spans="1:11" x14ac:dyDescent="0.45">
      <c r="A217" t="s">
        <v>18</v>
      </c>
      <c r="B217" t="s">
        <v>402</v>
      </c>
      <c r="C217" t="s">
        <v>14</v>
      </c>
      <c r="D217" t="s">
        <v>26</v>
      </c>
      <c r="E217">
        <v>0.59</v>
      </c>
      <c r="F217">
        <v>1.53</v>
      </c>
      <c r="J217" t="s">
        <v>17</v>
      </c>
      <c r="K217" t="s">
        <v>17</v>
      </c>
    </row>
    <row r="218" spans="1:11" x14ac:dyDescent="0.45">
      <c r="A218" t="s">
        <v>18</v>
      </c>
      <c r="B218" t="s">
        <v>205</v>
      </c>
      <c r="C218" t="s">
        <v>14</v>
      </c>
      <c r="D218" t="s">
        <v>66</v>
      </c>
      <c r="E218">
        <v>0.18</v>
      </c>
      <c r="F218">
        <v>1.52</v>
      </c>
      <c r="J218" t="s">
        <v>17</v>
      </c>
      <c r="K218" t="s">
        <v>17</v>
      </c>
    </row>
    <row r="219" spans="1:11" x14ac:dyDescent="0.45">
      <c r="A219" t="s">
        <v>18</v>
      </c>
      <c r="B219" t="s">
        <v>45</v>
      </c>
      <c r="C219" t="s">
        <v>14</v>
      </c>
      <c r="D219" t="s">
        <v>15</v>
      </c>
      <c r="E219">
        <v>0.32</v>
      </c>
      <c r="F219">
        <v>1.51</v>
      </c>
      <c r="J219" t="s">
        <v>17</v>
      </c>
      <c r="K219" t="s">
        <v>17</v>
      </c>
    </row>
    <row r="220" spans="1:11" x14ac:dyDescent="0.45">
      <c r="A220" t="s">
        <v>18</v>
      </c>
      <c r="B220" t="s">
        <v>396</v>
      </c>
      <c r="C220" t="s">
        <v>14</v>
      </c>
      <c r="D220" t="s">
        <v>26</v>
      </c>
      <c r="E220">
        <v>0.62</v>
      </c>
      <c r="F220">
        <v>1.51</v>
      </c>
      <c r="J220" t="s">
        <v>17</v>
      </c>
      <c r="K220" t="s">
        <v>17</v>
      </c>
    </row>
    <row r="221" spans="1:11" x14ac:dyDescent="0.45">
      <c r="A221" t="s">
        <v>18</v>
      </c>
      <c r="B221" t="s">
        <v>117</v>
      </c>
      <c r="C221" t="s">
        <v>14</v>
      </c>
      <c r="D221" t="s">
        <v>26</v>
      </c>
      <c r="E221">
        <v>0.41</v>
      </c>
      <c r="F221">
        <v>1.49</v>
      </c>
      <c r="J221" t="s">
        <v>17</v>
      </c>
      <c r="K221" t="s">
        <v>17</v>
      </c>
    </row>
    <row r="222" spans="1:11" x14ac:dyDescent="0.45">
      <c r="A222" t="s">
        <v>18</v>
      </c>
      <c r="B222" t="s">
        <v>415</v>
      </c>
      <c r="C222" t="s">
        <v>14</v>
      </c>
      <c r="D222" t="s">
        <v>26</v>
      </c>
      <c r="E222">
        <v>0.16</v>
      </c>
      <c r="F222">
        <v>1.48</v>
      </c>
      <c r="J222" t="s">
        <v>17</v>
      </c>
      <c r="K222" t="s">
        <v>17</v>
      </c>
    </row>
    <row r="223" spans="1:11" x14ac:dyDescent="0.45">
      <c r="A223" t="s">
        <v>18</v>
      </c>
      <c r="B223" t="s">
        <v>220</v>
      </c>
      <c r="C223" t="s">
        <v>14</v>
      </c>
      <c r="D223" t="s">
        <v>66</v>
      </c>
      <c r="E223">
        <v>0.3</v>
      </c>
      <c r="F223">
        <v>1.46</v>
      </c>
      <c r="J223" t="s">
        <v>17</v>
      </c>
      <c r="K223" t="s">
        <v>17</v>
      </c>
    </row>
    <row r="224" spans="1:11" x14ac:dyDescent="0.45">
      <c r="A224" t="s">
        <v>18</v>
      </c>
      <c r="B224" t="s">
        <v>110</v>
      </c>
      <c r="C224" t="s">
        <v>14</v>
      </c>
      <c r="D224" t="s">
        <v>26</v>
      </c>
      <c r="E224">
        <v>0.6</v>
      </c>
      <c r="F224">
        <v>1.45</v>
      </c>
      <c r="J224" t="s">
        <v>17</v>
      </c>
      <c r="K224" t="s">
        <v>17</v>
      </c>
    </row>
    <row r="225" spans="1:11" x14ac:dyDescent="0.45">
      <c r="A225" t="s">
        <v>18</v>
      </c>
      <c r="B225" t="s">
        <v>418</v>
      </c>
      <c r="C225" t="s">
        <v>14</v>
      </c>
      <c r="D225" t="s">
        <v>26</v>
      </c>
      <c r="E225">
        <v>0.53</v>
      </c>
      <c r="F225">
        <v>1.45</v>
      </c>
      <c r="J225" t="s">
        <v>17</v>
      </c>
      <c r="K225" t="s">
        <v>17</v>
      </c>
    </row>
    <row r="226" spans="1:11" x14ac:dyDescent="0.45">
      <c r="A226" t="s">
        <v>18</v>
      </c>
      <c r="B226" t="s">
        <v>59</v>
      </c>
      <c r="C226" t="s">
        <v>14</v>
      </c>
      <c r="D226" t="s">
        <v>15</v>
      </c>
      <c r="E226">
        <v>0.34</v>
      </c>
      <c r="F226">
        <v>1.44</v>
      </c>
      <c r="J226" t="s">
        <v>17</v>
      </c>
      <c r="K226" t="s">
        <v>17</v>
      </c>
    </row>
    <row r="227" spans="1:11" x14ac:dyDescent="0.45">
      <c r="A227" t="s">
        <v>18</v>
      </c>
      <c r="B227" t="s">
        <v>107</v>
      </c>
      <c r="C227" t="s">
        <v>14</v>
      </c>
      <c r="D227" t="s">
        <v>66</v>
      </c>
      <c r="E227">
        <v>0.23</v>
      </c>
      <c r="F227">
        <v>1.42</v>
      </c>
      <c r="J227" t="s">
        <v>17</v>
      </c>
      <c r="K227" t="s">
        <v>17</v>
      </c>
    </row>
    <row r="228" spans="1:11" x14ac:dyDescent="0.45">
      <c r="A228" t="s">
        <v>18</v>
      </c>
      <c r="B228" t="s">
        <v>192</v>
      </c>
      <c r="C228" t="s">
        <v>14</v>
      </c>
      <c r="D228" t="s">
        <v>66</v>
      </c>
      <c r="E228">
        <v>0.84</v>
      </c>
      <c r="F228">
        <v>1.42</v>
      </c>
      <c r="J228" t="s">
        <v>17</v>
      </c>
      <c r="K228" t="s">
        <v>17</v>
      </c>
    </row>
    <row r="229" spans="1:11" x14ac:dyDescent="0.45">
      <c r="A229" t="s">
        <v>18</v>
      </c>
      <c r="B229" t="s">
        <v>46</v>
      </c>
      <c r="C229" t="s">
        <v>14</v>
      </c>
      <c r="D229" t="s">
        <v>26</v>
      </c>
      <c r="E229">
        <v>0.4</v>
      </c>
      <c r="F229">
        <v>1.4</v>
      </c>
      <c r="J229" t="s">
        <v>17</v>
      </c>
      <c r="K229" t="s">
        <v>17</v>
      </c>
    </row>
    <row r="230" spans="1:11" x14ac:dyDescent="0.45">
      <c r="A230" t="s">
        <v>18</v>
      </c>
      <c r="B230" t="s">
        <v>184</v>
      </c>
      <c r="C230" t="s">
        <v>14</v>
      </c>
      <c r="D230" t="s">
        <v>15</v>
      </c>
      <c r="E230">
        <v>0.51</v>
      </c>
      <c r="F230">
        <v>1.39</v>
      </c>
      <c r="J230" t="s">
        <v>17</v>
      </c>
      <c r="K230" t="s">
        <v>17</v>
      </c>
    </row>
    <row r="231" spans="1:11" x14ac:dyDescent="0.45">
      <c r="A231" t="s">
        <v>18</v>
      </c>
      <c r="B231" t="s">
        <v>419</v>
      </c>
      <c r="C231" t="s">
        <v>14</v>
      </c>
      <c r="D231" t="s">
        <v>66</v>
      </c>
      <c r="E231">
        <v>0.6</v>
      </c>
      <c r="F231">
        <v>1.39</v>
      </c>
      <c r="J231" t="s">
        <v>17</v>
      </c>
      <c r="K231" t="s">
        <v>17</v>
      </c>
    </row>
    <row r="232" spans="1:11" x14ac:dyDescent="0.45">
      <c r="A232" t="s">
        <v>18</v>
      </c>
      <c r="B232" t="s">
        <v>57</v>
      </c>
      <c r="C232" t="s">
        <v>14</v>
      </c>
      <c r="D232" t="s">
        <v>26</v>
      </c>
      <c r="E232">
        <v>0.31</v>
      </c>
      <c r="F232">
        <v>1.38</v>
      </c>
      <c r="J232" t="s">
        <v>17</v>
      </c>
      <c r="K232" t="s">
        <v>17</v>
      </c>
    </row>
    <row r="233" spans="1:11" x14ac:dyDescent="0.45">
      <c r="A233" t="s">
        <v>18</v>
      </c>
      <c r="B233" t="s">
        <v>96</v>
      </c>
      <c r="C233" t="s">
        <v>14</v>
      </c>
      <c r="D233" t="s">
        <v>26</v>
      </c>
      <c r="E233">
        <v>0.16</v>
      </c>
      <c r="F233">
        <v>1.3</v>
      </c>
      <c r="J233" t="s">
        <v>17</v>
      </c>
      <c r="K233" t="s">
        <v>17</v>
      </c>
    </row>
    <row r="234" spans="1:11" x14ac:dyDescent="0.45">
      <c r="A234" t="s">
        <v>18</v>
      </c>
      <c r="B234" t="s">
        <v>218</v>
      </c>
      <c r="C234" t="s">
        <v>14</v>
      </c>
      <c r="D234" t="s">
        <v>66</v>
      </c>
      <c r="E234">
        <v>0.33</v>
      </c>
      <c r="F234">
        <v>1.29</v>
      </c>
      <c r="J234" t="s">
        <v>17</v>
      </c>
      <c r="K234" t="s">
        <v>17</v>
      </c>
    </row>
    <row r="235" spans="1:11" x14ac:dyDescent="0.45">
      <c r="A235" t="s">
        <v>18</v>
      </c>
      <c r="B235" t="s">
        <v>120</v>
      </c>
      <c r="C235" t="s">
        <v>14</v>
      </c>
      <c r="D235" t="s">
        <v>26</v>
      </c>
      <c r="E235">
        <v>0.22</v>
      </c>
      <c r="F235">
        <v>1.27</v>
      </c>
      <c r="J235" t="s">
        <v>17</v>
      </c>
      <c r="K235" t="s">
        <v>17</v>
      </c>
    </row>
    <row r="236" spans="1:11" x14ac:dyDescent="0.45">
      <c r="A236" t="s">
        <v>18</v>
      </c>
      <c r="B236" t="s">
        <v>137</v>
      </c>
      <c r="C236" t="s">
        <v>14</v>
      </c>
      <c r="D236" t="s">
        <v>66</v>
      </c>
      <c r="E236">
        <v>0.74</v>
      </c>
      <c r="F236">
        <v>1.27</v>
      </c>
      <c r="J236" t="s">
        <v>17</v>
      </c>
      <c r="K236" t="s">
        <v>17</v>
      </c>
    </row>
    <row r="237" spans="1:11" x14ac:dyDescent="0.45">
      <c r="A237" t="s">
        <v>18</v>
      </c>
      <c r="B237" t="s">
        <v>34</v>
      </c>
      <c r="C237" t="s">
        <v>14</v>
      </c>
      <c r="D237" t="s">
        <v>26</v>
      </c>
      <c r="E237">
        <v>0.51</v>
      </c>
      <c r="F237">
        <v>1.24</v>
      </c>
      <c r="J237" t="s">
        <v>17</v>
      </c>
      <c r="K237" t="s">
        <v>17</v>
      </c>
    </row>
    <row r="238" spans="1:11" x14ac:dyDescent="0.45">
      <c r="A238" t="s">
        <v>18</v>
      </c>
      <c r="B238" t="s">
        <v>232</v>
      </c>
      <c r="C238" t="s">
        <v>14</v>
      </c>
      <c r="D238" t="s">
        <v>66</v>
      </c>
      <c r="E238">
        <v>0.5</v>
      </c>
      <c r="F238">
        <v>1.22</v>
      </c>
      <c r="J238" t="s">
        <v>17</v>
      </c>
      <c r="K238" t="s">
        <v>17</v>
      </c>
    </row>
    <row r="239" spans="1:11" x14ac:dyDescent="0.45">
      <c r="A239" t="s">
        <v>18</v>
      </c>
      <c r="B239" t="s">
        <v>209</v>
      </c>
      <c r="C239" t="s">
        <v>14</v>
      </c>
      <c r="D239" t="s">
        <v>26</v>
      </c>
      <c r="E239">
        <v>0.11</v>
      </c>
      <c r="F239">
        <v>1.2</v>
      </c>
      <c r="J239" t="s">
        <v>17</v>
      </c>
      <c r="K239" t="s">
        <v>17</v>
      </c>
    </row>
    <row r="240" spans="1:11" x14ac:dyDescent="0.45">
      <c r="A240" t="s">
        <v>18</v>
      </c>
      <c r="B240" t="s">
        <v>371</v>
      </c>
      <c r="C240" t="s">
        <v>14</v>
      </c>
      <c r="D240" t="s">
        <v>66</v>
      </c>
      <c r="E240">
        <v>0.41</v>
      </c>
      <c r="F240">
        <v>1.18</v>
      </c>
      <c r="J240" t="s">
        <v>17</v>
      </c>
      <c r="K240" t="s">
        <v>17</v>
      </c>
    </row>
    <row r="241" spans="1:11" x14ac:dyDescent="0.45">
      <c r="A241" t="s">
        <v>18</v>
      </c>
      <c r="B241" t="s">
        <v>217</v>
      </c>
      <c r="C241" t="s">
        <v>14</v>
      </c>
      <c r="D241" t="s">
        <v>26</v>
      </c>
      <c r="E241">
        <v>0.4</v>
      </c>
      <c r="F241">
        <v>1.17</v>
      </c>
      <c r="J241" t="s">
        <v>17</v>
      </c>
      <c r="K241" t="s">
        <v>17</v>
      </c>
    </row>
    <row r="242" spans="1:11" x14ac:dyDescent="0.45">
      <c r="A242" t="s">
        <v>18</v>
      </c>
      <c r="B242" t="s">
        <v>74</v>
      </c>
      <c r="C242" t="s">
        <v>14</v>
      </c>
      <c r="D242" t="s">
        <v>26</v>
      </c>
      <c r="E242">
        <v>0.19</v>
      </c>
      <c r="F242">
        <v>1.1599999999999999</v>
      </c>
      <c r="J242" t="s">
        <v>17</v>
      </c>
      <c r="K242" t="s">
        <v>17</v>
      </c>
    </row>
    <row r="243" spans="1:11" x14ac:dyDescent="0.45">
      <c r="A243" t="s">
        <v>18</v>
      </c>
      <c r="B243" t="s">
        <v>429</v>
      </c>
      <c r="C243" t="s">
        <v>14</v>
      </c>
      <c r="D243" t="s">
        <v>26</v>
      </c>
      <c r="E243">
        <v>0.44</v>
      </c>
      <c r="F243">
        <v>1.1599999999999999</v>
      </c>
      <c r="J243" t="s">
        <v>17</v>
      </c>
      <c r="K243" t="s">
        <v>17</v>
      </c>
    </row>
    <row r="244" spans="1:11" x14ac:dyDescent="0.45">
      <c r="A244" t="s">
        <v>18</v>
      </c>
      <c r="B244" t="s">
        <v>99</v>
      </c>
      <c r="C244" t="s">
        <v>14</v>
      </c>
      <c r="D244" t="s">
        <v>26</v>
      </c>
      <c r="E244">
        <v>0.36</v>
      </c>
      <c r="F244">
        <v>1.1499999999999999</v>
      </c>
      <c r="J244" t="s">
        <v>17</v>
      </c>
      <c r="K244" t="s">
        <v>17</v>
      </c>
    </row>
    <row r="245" spans="1:11" x14ac:dyDescent="0.45">
      <c r="A245" t="s">
        <v>18</v>
      </c>
      <c r="B245" t="s">
        <v>154</v>
      </c>
      <c r="C245" t="s">
        <v>14</v>
      </c>
      <c r="D245" t="s">
        <v>26</v>
      </c>
      <c r="E245">
        <v>0.22</v>
      </c>
      <c r="F245">
        <v>1.1499999999999999</v>
      </c>
      <c r="J245" t="s">
        <v>17</v>
      </c>
      <c r="K245" t="s">
        <v>17</v>
      </c>
    </row>
    <row r="246" spans="1:11" x14ac:dyDescent="0.45">
      <c r="A246" t="s">
        <v>18</v>
      </c>
      <c r="B246" t="s">
        <v>417</v>
      </c>
      <c r="C246" t="s">
        <v>14</v>
      </c>
      <c r="D246" t="s">
        <v>26</v>
      </c>
      <c r="E246">
        <v>0.48</v>
      </c>
      <c r="F246">
        <v>1.1399999999999999</v>
      </c>
      <c r="J246" t="s">
        <v>17</v>
      </c>
      <c r="K246" t="s">
        <v>17</v>
      </c>
    </row>
    <row r="247" spans="1:11" x14ac:dyDescent="0.45">
      <c r="A247" t="s">
        <v>18</v>
      </c>
      <c r="B247" t="s">
        <v>211</v>
      </c>
      <c r="C247" t="s">
        <v>14</v>
      </c>
      <c r="D247" t="s">
        <v>66</v>
      </c>
      <c r="E247">
        <v>0.7</v>
      </c>
      <c r="F247">
        <v>1.1299999999999999</v>
      </c>
      <c r="J247" t="s">
        <v>17</v>
      </c>
      <c r="K247" t="s">
        <v>17</v>
      </c>
    </row>
    <row r="248" spans="1:11" x14ac:dyDescent="0.45">
      <c r="A248" t="s">
        <v>18</v>
      </c>
      <c r="B248" t="s">
        <v>253</v>
      </c>
      <c r="C248" t="s">
        <v>14</v>
      </c>
      <c r="D248" t="s">
        <v>26</v>
      </c>
      <c r="E248">
        <v>0.36</v>
      </c>
      <c r="F248">
        <v>1.1299999999999999</v>
      </c>
      <c r="J248" t="s">
        <v>17</v>
      </c>
      <c r="K248" t="s">
        <v>17</v>
      </c>
    </row>
    <row r="249" spans="1:11" x14ac:dyDescent="0.45">
      <c r="A249" t="s">
        <v>18</v>
      </c>
      <c r="B249" t="s">
        <v>237</v>
      </c>
      <c r="C249" t="s">
        <v>14</v>
      </c>
      <c r="D249" t="s">
        <v>26</v>
      </c>
      <c r="E249">
        <v>0.25</v>
      </c>
      <c r="F249">
        <v>1.1200000000000001</v>
      </c>
      <c r="J249" t="s">
        <v>17</v>
      </c>
      <c r="K249" t="s">
        <v>17</v>
      </c>
    </row>
    <row r="250" spans="1:11" x14ac:dyDescent="0.45">
      <c r="A250" t="s">
        <v>18</v>
      </c>
      <c r="B250" t="s">
        <v>305</v>
      </c>
      <c r="C250" t="s">
        <v>14</v>
      </c>
      <c r="D250" t="s">
        <v>66</v>
      </c>
      <c r="E250">
        <v>0.48</v>
      </c>
      <c r="F250">
        <v>1.1200000000000001</v>
      </c>
      <c r="J250" t="s">
        <v>17</v>
      </c>
      <c r="K250" t="s">
        <v>17</v>
      </c>
    </row>
    <row r="251" spans="1:11" x14ac:dyDescent="0.45">
      <c r="A251" t="s">
        <v>18</v>
      </c>
      <c r="B251" t="s">
        <v>204</v>
      </c>
      <c r="C251" t="s">
        <v>14</v>
      </c>
      <c r="D251" t="s">
        <v>15</v>
      </c>
      <c r="E251">
        <v>0.4</v>
      </c>
      <c r="F251">
        <v>1.0900000000000001</v>
      </c>
      <c r="J251" t="s">
        <v>17</v>
      </c>
      <c r="K251" t="s">
        <v>17</v>
      </c>
    </row>
    <row r="252" spans="1:11" x14ac:dyDescent="0.45">
      <c r="A252" t="s">
        <v>18</v>
      </c>
      <c r="B252" t="s">
        <v>199</v>
      </c>
      <c r="C252" t="s">
        <v>14</v>
      </c>
      <c r="D252" t="s">
        <v>66</v>
      </c>
      <c r="E252">
        <v>0.35</v>
      </c>
      <c r="F252">
        <v>1.08</v>
      </c>
      <c r="J252" t="s">
        <v>17</v>
      </c>
      <c r="K252" t="s">
        <v>17</v>
      </c>
    </row>
    <row r="253" spans="1:11" x14ac:dyDescent="0.45">
      <c r="A253" t="s">
        <v>18</v>
      </c>
      <c r="B253" t="s">
        <v>322</v>
      </c>
      <c r="C253" t="s">
        <v>14</v>
      </c>
      <c r="D253" t="s">
        <v>26</v>
      </c>
      <c r="E253">
        <v>0.99</v>
      </c>
      <c r="F253">
        <v>1.08</v>
      </c>
      <c r="J253" t="s">
        <v>17</v>
      </c>
      <c r="K253" t="s">
        <v>17</v>
      </c>
    </row>
    <row r="254" spans="1:11" x14ac:dyDescent="0.45">
      <c r="A254" t="s">
        <v>18</v>
      </c>
      <c r="B254" t="s">
        <v>48</v>
      </c>
      <c r="C254" t="s">
        <v>14</v>
      </c>
      <c r="D254" t="s">
        <v>15</v>
      </c>
      <c r="E254">
        <v>0.39</v>
      </c>
      <c r="F254">
        <v>1.07</v>
      </c>
      <c r="J254" t="s">
        <v>17</v>
      </c>
      <c r="K254" t="s">
        <v>17</v>
      </c>
    </row>
    <row r="255" spans="1:11" x14ac:dyDescent="0.45">
      <c r="A255" t="s">
        <v>18</v>
      </c>
      <c r="B255" t="s">
        <v>24</v>
      </c>
      <c r="C255" t="s">
        <v>14</v>
      </c>
      <c r="D255" t="s">
        <v>15</v>
      </c>
      <c r="E255">
        <v>0.63</v>
      </c>
      <c r="F255">
        <v>1.03</v>
      </c>
      <c r="J255" t="s">
        <v>17</v>
      </c>
      <c r="K255" t="s">
        <v>17</v>
      </c>
    </row>
    <row r="256" spans="1:11" x14ac:dyDescent="0.45">
      <c r="A256" t="s">
        <v>18</v>
      </c>
      <c r="B256" t="s">
        <v>68</v>
      </c>
      <c r="C256" t="s">
        <v>14</v>
      </c>
      <c r="D256" t="s">
        <v>15</v>
      </c>
      <c r="E256">
        <v>0.14000000000000001</v>
      </c>
      <c r="F256">
        <v>1.03</v>
      </c>
      <c r="J256" t="s">
        <v>17</v>
      </c>
      <c r="K256" t="s">
        <v>17</v>
      </c>
    </row>
    <row r="257" spans="1:11" x14ac:dyDescent="0.45">
      <c r="A257" t="s">
        <v>18</v>
      </c>
      <c r="B257" t="s">
        <v>90</v>
      </c>
      <c r="C257" t="s">
        <v>14</v>
      </c>
      <c r="D257" t="s">
        <v>66</v>
      </c>
      <c r="E257">
        <v>0.41</v>
      </c>
      <c r="F257">
        <v>1.02</v>
      </c>
      <c r="J257" t="s">
        <v>17</v>
      </c>
      <c r="K257" t="s">
        <v>17</v>
      </c>
    </row>
    <row r="258" spans="1:11" x14ac:dyDescent="0.45">
      <c r="A258" t="s">
        <v>18</v>
      </c>
      <c r="B258" t="s">
        <v>340</v>
      </c>
      <c r="C258" t="s">
        <v>14</v>
      </c>
      <c r="D258" t="s">
        <v>66</v>
      </c>
      <c r="E258">
        <v>0.25</v>
      </c>
      <c r="F258">
        <v>1.02</v>
      </c>
      <c r="J258" t="s">
        <v>17</v>
      </c>
      <c r="K258" t="s">
        <v>17</v>
      </c>
    </row>
    <row r="259" spans="1:11" x14ac:dyDescent="0.45">
      <c r="A259" t="s">
        <v>18</v>
      </c>
      <c r="B259" t="s">
        <v>353</v>
      </c>
      <c r="C259" t="s">
        <v>14</v>
      </c>
      <c r="D259" t="s">
        <v>66</v>
      </c>
      <c r="E259">
        <v>0.17</v>
      </c>
      <c r="F259">
        <v>1.01</v>
      </c>
      <c r="J259" t="s">
        <v>17</v>
      </c>
      <c r="K259" t="s">
        <v>17</v>
      </c>
    </row>
    <row r="260" spans="1:11" x14ac:dyDescent="0.45">
      <c r="A260" t="s">
        <v>18</v>
      </c>
      <c r="B260" t="s">
        <v>271</v>
      </c>
      <c r="C260" t="s">
        <v>14</v>
      </c>
      <c r="D260" t="s">
        <v>66</v>
      </c>
      <c r="E260">
        <v>0.42</v>
      </c>
      <c r="F260">
        <v>0.98</v>
      </c>
      <c r="J260" t="s">
        <v>17</v>
      </c>
      <c r="K260" t="s">
        <v>17</v>
      </c>
    </row>
    <row r="261" spans="1:11" x14ac:dyDescent="0.45">
      <c r="A261" t="s">
        <v>18</v>
      </c>
      <c r="B261" t="s">
        <v>94</v>
      </c>
      <c r="C261" t="s">
        <v>14</v>
      </c>
      <c r="D261" t="s">
        <v>26</v>
      </c>
      <c r="E261">
        <v>0.59</v>
      </c>
      <c r="F261">
        <v>0.97</v>
      </c>
      <c r="J261" t="s">
        <v>17</v>
      </c>
      <c r="K261" t="s">
        <v>17</v>
      </c>
    </row>
    <row r="262" spans="1:11" x14ac:dyDescent="0.45">
      <c r="A262" t="s">
        <v>18</v>
      </c>
      <c r="B262" t="s">
        <v>198</v>
      </c>
      <c r="C262" t="s">
        <v>14</v>
      </c>
      <c r="D262" t="s">
        <v>66</v>
      </c>
      <c r="E262">
        <v>0.79</v>
      </c>
      <c r="F262">
        <v>0.97</v>
      </c>
      <c r="J262" t="s">
        <v>17</v>
      </c>
      <c r="K262" t="s">
        <v>17</v>
      </c>
    </row>
    <row r="263" spans="1:11" x14ac:dyDescent="0.45">
      <c r="A263" t="s">
        <v>18</v>
      </c>
      <c r="B263" t="s">
        <v>259</v>
      </c>
      <c r="C263" t="s">
        <v>14</v>
      </c>
      <c r="D263" t="s">
        <v>66</v>
      </c>
      <c r="E263">
        <v>0.7</v>
      </c>
      <c r="F263">
        <v>0.97</v>
      </c>
      <c r="J263" t="s">
        <v>17</v>
      </c>
      <c r="K263" t="s">
        <v>17</v>
      </c>
    </row>
    <row r="264" spans="1:11" x14ac:dyDescent="0.45">
      <c r="A264" t="s">
        <v>18</v>
      </c>
      <c r="B264" t="s">
        <v>323</v>
      </c>
      <c r="C264" t="s">
        <v>14</v>
      </c>
      <c r="D264" t="s">
        <v>15</v>
      </c>
      <c r="E264">
        <v>0.17</v>
      </c>
      <c r="F264">
        <v>0.97</v>
      </c>
      <c r="J264" t="s">
        <v>17</v>
      </c>
      <c r="K264" t="s">
        <v>17</v>
      </c>
    </row>
    <row r="265" spans="1:11" x14ac:dyDescent="0.45">
      <c r="A265" t="s">
        <v>18</v>
      </c>
      <c r="B265" t="s">
        <v>58</v>
      </c>
      <c r="C265" t="s">
        <v>14</v>
      </c>
      <c r="D265" t="s">
        <v>22</v>
      </c>
      <c r="E265">
        <v>0.16</v>
      </c>
      <c r="F265">
        <v>0.95</v>
      </c>
      <c r="J265" t="s">
        <v>17</v>
      </c>
      <c r="K265" t="s">
        <v>17</v>
      </c>
    </row>
    <row r="266" spans="1:11" x14ac:dyDescent="0.45">
      <c r="A266" t="s">
        <v>18</v>
      </c>
      <c r="B266" t="s">
        <v>258</v>
      </c>
      <c r="C266" t="s">
        <v>14</v>
      </c>
      <c r="D266" t="s">
        <v>66</v>
      </c>
      <c r="E266">
        <v>0.64</v>
      </c>
      <c r="F266">
        <v>0.95</v>
      </c>
      <c r="J266" t="s">
        <v>17</v>
      </c>
      <c r="K266" t="s">
        <v>17</v>
      </c>
    </row>
    <row r="267" spans="1:11" x14ac:dyDescent="0.45">
      <c r="A267" t="s">
        <v>18</v>
      </c>
      <c r="B267" t="s">
        <v>214</v>
      </c>
      <c r="C267" t="s">
        <v>14</v>
      </c>
      <c r="D267" t="s">
        <v>15</v>
      </c>
      <c r="E267">
        <v>0.21</v>
      </c>
      <c r="F267">
        <v>0.94</v>
      </c>
      <c r="J267" t="s">
        <v>17</v>
      </c>
      <c r="K267" t="s">
        <v>17</v>
      </c>
    </row>
    <row r="268" spans="1:11" x14ac:dyDescent="0.45">
      <c r="A268" t="s">
        <v>18</v>
      </c>
      <c r="B268" t="s">
        <v>101</v>
      </c>
      <c r="C268" t="s">
        <v>14</v>
      </c>
      <c r="D268" t="s">
        <v>26</v>
      </c>
      <c r="E268">
        <v>0.24</v>
      </c>
      <c r="F268">
        <v>0.93</v>
      </c>
      <c r="J268" t="s">
        <v>17</v>
      </c>
      <c r="K268" t="s">
        <v>17</v>
      </c>
    </row>
    <row r="269" spans="1:11" x14ac:dyDescent="0.45">
      <c r="A269" t="s">
        <v>18</v>
      </c>
      <c r="B269" t="s">
        <v>356</v>
      </c>
      <c r="C269" t="s">
        <v>14</v>
      </c>
      <c r="D269" t="s">
        <v>66</v>
      </c>
      <c r="E269">
        <v>0.3</v>
      </c>
      <c r="F269">
        <v>0.93</v>
      </c>
      <c r="J269" t="s">
        <v>17</v>
      </c>
      <c r="K269" t="s">
        <v>17</v>
      </c>
    </row>
    <row r="270" spans="1:11" x14ac:dyDescent="0.45">
      <c r="A270" t="s">
        <v>18</v>
      </c>
      <c r="B270" t="s">
        <v>54</v>
      </c>
      <c r="C270" t="s">
        <v>14</v>
      </c>
      <c r="D270" t="s">
        <v>22</v>
      </c>
      <c r="E270">
        <v>0.15</v>
      </c>
      <c r="F270">
        <v>0.92</v>
      </c>
      <c r="J270" t="s">
        <v>17</v>
      </c>
      <c r="K270" t="s">
        <v>17</v>
      </c>
    </row>
    <row r="271" spans="1:11" x14ac:dyDescent="0.45">
      <c r="A271" t="s">
        <v>18</v>
      </c>
      <c r="B271" t="s">
        <v>28</v>
      </c>
      <c r="C271" t="s">
        <v>14</v>
      </c>
      <c r="D271" t="s">
        <v>26</v>
      </c>
      <c r="E271">
        <v>0.79</v>
      </c>
      <c r="F271">
        <v>0.91</v>
      </c>
      <c r="J271" t="s">
        <v>17</v>
      </c>
      <c r="K271" t="s">
        <v>17</v>
      </c>
    </row>
    <row r="272" spans="1:11" x14ac:dyDescent="0.45">
      <c r="A272" t="s">
        <v>18</v>
      </c>
      <c r="B272" t="s">
        <v>64</v>
      </c>
      <c r="C272" t="s">
        <v>14</v>
      </c>
      <c r="D272" t="s">
        <v>15</v>
      </c>
      <c r="E272">
        <v>0.2</v>
      </c>
      <c r="F272">
        <v>0.89</v>
      </c>
      <c r="J272" t="s">
        <v>17</v>
      </c>
      <c r="K272" t="s">
        <v>17</v>
      </c>
    </row>
    <row r="273" spans="1:11" x14ac:dyDescent="0.45">
      <c r="A273" t="s">
        <v>18</v>
      </c>
      <c r="B273" t="s">
        <v>287</v>
      </c>
      <c r="C273" t="s">
        <v>14</v>
      </c>
      <c r="D273" t="s">
        <v>66</v>
      </c>
      <c r="E273">
        <v>0.31</v>
      </c>
      <c r="F273">
        <v>0.88</v>
      </c>
      <c r="J273" t="s">
        <v>17</v>
      </c>
      <c r="K273" t="s">
        <v>17</v>
      </c>
    </row>
    <row r="274" spans="1:11" x14ac:dyDescent="0.45">
      <c r="A274" t="s">
        <v>18</v>
      </c>
      <c r="B274" t="s">
        <v>228</v>
      </c>
      <c r="C274" t="s">
        <v>14</v>
      </c>
      <c r="D274" t="s">
        <v>26</v>
      </c>
      <c r="E274">
        <v>0.12</v>
      </c>
      <c r="F274">
        <v>0.87</v>
      </c>
      <c r="J274" t="s">
        <v>17</v>
      </c>
      <c r="K274" t="s">
        <v>17</v>
      </c>
    </row>
    <row r="275" spans="1:11" x14ac:dyDescent="0.45">
      <c r="A275" t="s">
        <v>18</v>
      </c>
      <c r="B275" t="s">
        <v>242</v>
      </c>
      <c r="C275" t="s">
        <v>14</v>
      </c>
      <c r="D275" t="s">
        <v>26</v>
      </c>
      <c r="E275">
        <v>0.27</v>
      </c>
      <c r="F275">
        <v>0.86</v>
      </c>
      <c r="J275" t="s">
        <v>17</v>
      </c>
      <c r="K275" t="s">
        <v>17</v>
      </c>
    </row>
    <row r="276" spans="1:11" x14ac:dyDescent="0.45">
      <c r="A276" t="s">
        <v>18</v>
      </c>
      <c r="B276" t="s">
        <v>298</v>
      </c>
      <c r="C276" t="s">
        <v>14</v>
      </c>
      <c r="D276" t="s">
        <v>66</v>
      </c>
      <c r="E276">
        <v>0.6</v>
      </c>
      <c r="F276">
        <v>0.86</v>
      </c>
      <c r="J276" t="s">
        <v>17</v>
      </c>
      <c r="K276" t="s">
        <v>17</v>
      </c>
    </row>
    <row r="277" spans="1:11" x14ac:dyDescent="0.45">
      <c r="A277" t="s">
        <v>18</v>
      </c>
      <c r="B277" t="s">
        <v>41</v>
      </c>
      <c r="C277" t="s">
        <v>14</v>
      </c>
      <c r="D277" t="s">
        <v>15</v>
      </c>
      <c r="E277">
        <v>0.18</v>
      </c>
      <c r="F277">
        <v>0.85</v>
      </c>
      <c r="J277" t="s">
        <v>17</v>
      </c>
      <c r="K277" t="s">
        <v>17</v>
      </c>
    </row>
    <row r="278" spans="1:11" x14ac:dyDescent="0.45">
      <c r="A278" t="s">
        <v>18</v>
      </c>
      <c r="B278" t="s">
        <v>201</v>
      </c>
      <c r="C278" t="s">
        <v>14</v>
      </c>
      <c r="D278" t="s">
        <v>26</v>
      </c>
      <c r="E278">
        <v>0.56999999999999995</v>
      </c>
      <c r="F278">
        <v>0.85</v>
      </c>
      <c r="J278" t="s">
        <v>17</v>
      </c>
      <c r="K278" t="s">
        <v>17</v>
      </c>
    </row>
    <row r="279" spans="1:11" x14ac:dyDescent="0.45">
      <c r="A279" t="s">
        <v>18</v>
      </c>
      <c r="B279" t="s">
        <v>231</v>
      </c>
      <c r="C279" t="s">
        <v>14</v>
      </c>
      <c r="D279" t="s">
        <v>66</v>
      </c>
      <c r="E279">
        <v>0.66</v>
      </c>
      <c r="F279">
        <v>0.85</v>
      </c>
      <c r="J279" t="s">
        <v>17</v>
      </c>
      <c r="K279" t="s">
        <v>17</v>
      </c>
    </row>
    <row r="280" spans="1:11" x14ac:dyDescent="0.45">
      <c r="A280" t="s">
        <v>18</v>
      </c>
      <c r="B280" t="s">
        <v>247</v>
      </c>
      <c r="C280" t="s">
        <v>14</v>
      </c>
      <c r="D280" t="s">
        <v>66</v>
      </c>
      <c r="E280">
        <v>0.69</v>
      </c>
      <c r="F280">
        <v>0.85</v>
      </c>
      <c r="J280" t="s">
        <v>17</v>
      </c>
      <c r="K280" t="s">
        <v>17</v>
      </c>
    </row>
    <row r="281" spans="1:11" x14ac:dyDescent="0.45">
      <c r="A281" t="s">
        <v>18</v>
      </c>
      <c r="B281" t="s">
        <v>135</v>
      </c>
      <c r="C281" t="s">
        <v>14</v>
      </c>
      <c r="D281" t="s">
        <v>66</v>
      </c>
      <c r="E281">
        <v>0.55000000000000004</v>
      </c>
      <c r="F281">
        <v>0.84</v>
      </c>
      <c r="J281" t="s">
        <v>17</v>
      </c>
      <c r="K281" t="s">
        <v>17</v>
      </c>
    </row>
    <row r="282" spans="1:11" x14ac:dyDescent="0.45">
      <c r="A282" t="s">
        <v>18</v>
      </c>
      <c r="B282" t="s">
        <v>108</v>
      </c>
      <c r="C282" t="s">
        <v>14</v>
      </c>
      <c r="D282" t="s">
        <v>26</v>
      </c>
      <c r="E282">
        <v>0.21</v>
      </c>
      <c r="F282">
        <v>0.81</v>
      </c>
      <c r="J282" t="s">
        <v>17</v>
      </c>
      <c r="K282" t="s">
        <v>17</v>
      </c>
    </row>
    <row r="283" spans="1:11" x14ac:dyDescent="0.45">
      <c r="A283" t="s">
        <v>18</v>
      </c>
      <c r="B283" t="s">
        <v>370</v>
      </c>
      <c r="C283" t="s">
        <v>14</v>
      </c>
      <c r="D283" t="s">
        <v>26</v>
      </c>
      <c r="E283">
        <v>0.23</v>
      </c>
      <c r="F283">
        <v>0.8</v>
      </c>
      <c r="J283" t="s">
        <v>17</v>
      </c>
      <c r="K283" t="s">
        <v>17</v>
      </c>
    </row>
    <row r="284" spans="1:11" x14ac:dyDescent="0.45">
      <c r="A284" t="s">
        <v>18</v>
      </c>
      <c r="B284" t="s">
        <v>309</v>
      </c>
      <c r="C284" t="s">
        <v>14</v>
      </c>
      <c r="D284" t="s">
        <v>66</v>
      </c>
      <c r="E284">
        <v>0.42</v>
      </c>
      <c r="F284">
        <v>0.76</v>
      </c>
      <c r="J284" t="s">
        <v>17</v>
      </c>
      <c r="K284" t="s">
        <v>17</v>
      </c>
    </row>
    <row r="285" spans="1:11" x14ac:dyDescent="0.45">
      <c r="A285" t="s">
        <v>18</v>
      </c>
      <c r="B285" t="s">
        <v>249</v>
      </c>
      <c r="C285" t="s">
        <v>14</v>
      </c>
      <c r="D285" t="s">
        <v>22</v>
      </c>
      <c r="E285">
        <v>0.17</v>
      </c>
      <c r="F285">
        <v>0.75</v>
      </c>
      <c r="J285" t="s">
        <v>17</v>
      </c>
      <c r="K285" t="s">
        <v>17</v>
      </c>
    </row>
    <row r="286" spans="1:11" x14ac:dyDescent="0.45">
      <c r="A286" t="s">
        <v>18</v>
      </c>
      <c r="B286" t="s">
        <v>384</v>
      </c>
      <c r="C286" t="s">
        <v>14</v>
      </c>
      <c r="D286" t="s">
        <v>66</v>
      </c>
      <c r="E286">
        <v>0.18</v>
      </c>
      <c r="F286">
        <v>0.74</v>
      </c>
      <c r="J286" t="s">
        <v>17</v>
      </c>
      <c r="K286" t="s">
        <v>17</v>
      </c>
    </row>
    <row r="287" spans="1:11" x14ac:dyDescent="0.45">
      <c r="A287" t="s">
        <v>18</v>
      </c>
      <c r="B287" t="s">
        <v>389</v>
      </c>
      <c r="C287" t="s">
        <v>14</v>
      </c>
      <c r="D287" t="s">
        <v>66</v>
      </c>
      <c r="E287">
        <v>0.2</v>
      </c>
      <c r="F287">
        <v>0.74</v>
      </c>
      <c r="J287" t="s">
        <v>17</v>
      </c>
      <c r="K287" t="s">
        <v>17</v>
      </c>
    </row>
    <row r="288" spans="1:11" x14ac:dyDescent="0.45">
      <c r="A288" t="s">
        <v>18</v>
      </c>
      <c r="B288" t="s">
        <v>269</v>
      </c>
      <c r="C288" t="s">
        <v>14</v>
      </c>
      <c r="D288" t="s">
        <v>22</v>
      </c>
      <c r="E288">
        <v>0.2</v>
      </c>
      <c r="F288">
        <v>0.73</v>
      </c>
      <c r="J288" t="s">
        <v>17</v>
      </c>
      <c r="K288" t="s">
        <v>17</v>
      </c>
    </row>
    <row r="289" spans="1:11" x14ac:dyDescent="0.45">
      <c r="A289" t="s">
        <v>18</v>
      </c>
      <c r="B289" t="s">
        <v>317</v>
      </c>
      <c r="C289" t="s">
        <v>14</v>
      </c>
      <c r="D289" t="s">
        <v>22</v>
      </c>
      <c r="E289">
        <v>0.05</v>
      </c>
      <c r="F289">
        <v>0.73</v>
      </c>
      <c r="J289" t="s">
        <v>17</v>
      </c>
      <c r="K289" t="s">
        <v>17</v>
      </c>
    </row>
    <row r="290" spans="1:11" x14ac:dyDescent="0.45">
      <c r="A290" t="s">
        <v>18</v>
      </c>
      <c r="B290" t="s">
        <v>343</v>
      </c>
      <c r="C290" t="s">
        <v>14</v>
      </c>
      <c r="D290" t="s">
        <v>66</v>
      </c>
      <c r="E290">
        <v>0.36</v>
      </c>
      <c r="F290">
        <v>0.73</v>
      </c>
      <c r="J290" t="s">
        <v>17</v>
      </c>
      <c r="K290" t="s">
        <v>17</v>
      </c>
    </row>
    <row r="291" spans="1:11" x14ac:dyDescent="0.45">
      <c r="A291" t="s">
        <v>18</v>
      </c>
      <c r="B291" t="s">
        <v>102</v>
      </c>
      <c r="C291" t="s">
        <v>14</v>
      </c>
      <c r="D291" t="s">
        <v>66</v>
      </c>
      <c r="E291">
        <v>0.5</v>
      </c>
      <c r="F291">
        <v>0.72</v>
      </c>
      <c r="J291" t="s">
        <v>17</v>
      </c>
      <c r="K291" t="s">
        <v>17</v>
      </c>
    </row>
    <row r="292" spans="1:11" x14ac:dyDescent="0.45">
      <c r="A292" t="s">
        <v>18</v>
      </c>
      <c r="B292" t="s">
        <v>274</v>
      </c>
      <c r="C292" t="s">
        <v>14</v>
      </c>
      <c r="D292" t="s">
        <v>15</v>
      </c>
      <c r="E292">
        <v>0.14000000000000001</v>
      </c>
      <c r="F292">
        <v>0.72</v>
      </c>
      <c r="J292" t="s">
        <v>17</v>
      </c>
      <c r="K292" t="s">
        <v>17</v>
      </c>
    </row>
    <row r="293" spans="1:11" x14ac:dyDescent="0.45">
      <c r="A293" t="s">
        <v>18</v>
      </c>
      <c r="B293" t="s">
        <v>304</v>
      </c>
      <c r="C293" t="s">
        <v>14</v>
      </c>
      <c r="D293" t="s">
        <v>66</v>
      </c>
      <c r="E293">
        <v>0.32</v>
      </c>
      <c r="F293">
        <v>0.72</v>
      </c>
      <c r="J293" t="s">
        <v>17</v>
      </c>
      <c r="K293" t="s">
        <v>17</v>
      </c>
    </row>
    <row r="294" spans="1:11" x14ac:dyDescent="0.45">
      <c r="A294" t="s">
        <v>18</v>
      </c>
      <c r="B294" t="s">
        <v>114</v>
      </c>
      <c r="C294" t="s">
        <v>14</v>
      </c>
      <c r="D294" t="s">
        <v>66</v>
      </c>
      <c r="E294">
        <v>0.64</v>
      </c>
      <c r="F294">
        <v>0.7</v>
      </c>
      <c r="J294" t="s">
        <v>17</v>
      </c>
      <c r="K294" t="s">
        <v>17</v>
      </c>
    </row>
    <row r="295" spans="1:11" x14ac:dyDescent="0.45">
      <c r="A295" t="s">
        <v>18</v>
      </c>
      <c r="B295" t="s">
        <v>380</v>
      </c>
      <c r="C295" t="s">
        <v>14</v>
      </c>
      <c r="D295" t="s">
        <v>66</v>
      </c>
      <c r="E295">
        <v>0.39</v>
      </c>
      <c r="F295">
        <v>0.69</v>
      </c>
      <c r="J295" t="s">
        <v>17</v>
      </c>
      <c r="K295" t="s">
        <v>17</v>
      </c>
    </row>
    <row r="296" spans="1:11" x14ac:dyDescent="0.45">
      <c r="A296" t="s">
        <v>18</v>
      </c>
      <c r="B296" t="s">
        <v>33</v>
      </c>
      <c r="C296" t="s">
        <v>14</v>
      </c>
      <c r="D296" t="s">
        <v>26</v>
      </c>
      <c r="E296">
        <v>0.41</v>
      </c>
      <c r="F296">
        <v>0.68</v>
      </c>
      <c r="J296" t="s">
        <v>17</v>
      </c>
      <c r="K296" t="s">
        <v>17</v>
      </c>
    </row>
    <row r="297" spans="1:11" x14ac:dyDescent="0.45">
      <c r="A297" t="s">
        <v>18</v>
      </c>
      <c r="B297" t="s">
        <v>194</v>
      </c>
      <c r="C297" t="s">
        <v>14</v>
      </c>
      <c r="D297" t="s">
        <v>66</v>
      </c>
      <c r="E297">
        <v>0.52</v>
      </c>
      <c r="F297">
        <v>0.68</v>
      </c>
      <c r="J297" t="s">
        <v>17</v>
      </c>
      <c r="K297" t="s">
        <v>17</v>
      </c>
    </row>
    <row r="298" spans="1:11" x14ac:dyDescent="0.45">
      <c r="A298" t="s">
        <v>18</v>
      </c>
      <c r="B298" t="s">
        <v>248</v>
      </c>
      <c r="C298" t="s">
        <v>14</v>
      </c>
      <c r="D298" t="s">
        <v>66</v>
      </c>
      <c r="E298">
        <v>0.69</v>
      </c>
      <c r="F298">
        <v>0.68</v>
      </c>
      <c r="J298" t="s">
        <v>17</v>
      </c>
      <c r="K298" t="s">
        <v>17</v>
      </c>
    </row>
    <row r="299" spans="1:11" x14ac:dyDescent="0.45">
      <c r="A299" t="s">
        <v>18</v>
      </c>
      <c r="B299" t="s">
        <v>363</v>
      </c>
      <c r="C299" t="s">
        <v>14</v>
      </c>
      <c r="D299" t="s">
        <v>15</v>
      </c>
      <c r="E299">
        <v>0.01</v>
      </c>
      <c r="F299">
        <v>0.68</v>
      </c>
      <c r="J299" t="s">
        <v>17</v>
      </c>
      <c r="K299" t="s">
        <v>17</v>
      </c>
    </row>
    <row r="300" spans="1:11" x14ac:dyDescent="0.45">
      <c r="A300" t="s">
        <v>18</v>
      </c>
      <c r="B300" t="s">
        <v>78</v>
      </c>
      <c r="C300" t="s">
        <v>14</v>
      </c>
      <c r="D300" t="s">
        <v>26</v>
      </c>
      <c r="E300">
        <v>0.57999999999999996</v>
      </c>
      <c r="F300">
        <v>0.67</v>
      </c>
      <c r="J300" t="s">
        <v>17</v>
      </c>
      <c r="K300" t="s">
        <v>17</v>
      </c>
    </row>
    <row r="301" spans="1:11" x14ac:dyDescent="0.45">
      <c r="A301" t="s">
        <v>18</v>
      </c>
      <c r="B301" t="s">
        <v>30</v>
      </c>
      <c r="C301" t="s">
        <v>14</v>
      </c>
      <c r="D301" t="s">
        <v>15</v>
      </c>
      <c r="E301">
        <v>0.36</v>
      </c>
      <c r="F301">
        <v>0.66</v>
      </c>
      <c r="J301" t="s">
        <v>17</v>
      </c>
      <c r="K301" t="s">
        <v>17</v>
      </c>
    </row>
    <row r="302" spans="1:11" x14ac:dyDescent="0.45">
      <c r="A302" t="s">
        <v>18</v>
      </c>
      <c r="B302" t="s">
        <v>153</v>
      </c>
      <c r="C302" t="s">
        <v>14</v>
      </c>
      <c r="D302" t="s">
        <v>26</v>
      </c>
      <c r="E302">
        <v>0.28999999999999998</v>
      </c>
      <c r="F302">
        <v>0.66</v>
      </c>
      <c r="J302" t="s">
        <v>17</v>
      </c>
      <c r="K302" t="s">
        <v>17</v>
      </c>
    </row>
    <row r="303" spans="1:11" x14ac:dyDescent="0.45">
      <c r="A303" t="s">
        <v>18</v>
      </c>
      <c r="B303" t="s">
        <v>166</v>
      </c>
      <c r="C303" t="s">
        <v>14</v>
      </c>
      <c r="D303" t="s">
        <v>26</v>
      </c>
      <c r="E303">
        <v>0.49</v>
      </c>
      <c r="F303">
        <v>0.66</v>
      </c>
      <c r="J303" t="s">
        <v>17</v>
      </c>
      <c r="K303" t="s">
        <v>17</v>
      </c>
    </row>
    <row r="304" spans="1:11" x14ac:dyDescent="0.45">
      <c r="A304" t="s">
        <v>18</v>
      </c>
      <c r="B304" t="s">
        <v>207</v>
      </c>
      <c r="C304" t="s">
        <v>14</v>
      </c>
      <c r="D304" t="s">
        <v>26</v>
      </c>
      <c r="E304">
        <v>0.19</v>
      </c>
      <c r="F304">
        <v>0.65</v>
      </c>
      <c r="J304" t="s">
        <v>17</v>
      </c>
      <c r="K304" t="s">
        <v>17</v>
      </c>
    </row>
    <row r="305" spans="1:11" x14ac:dyDescent="0.45">
      <c r="A305" t="s">
        <v>18</v>
      </c>
      <c r="B305" t="s">
        <v>210</v>
      </c>
      <c r="C305" t="s">
        <v>14</v>
      </c>
      <c r="D305" t="s">
        <v>66</v>
      </c>
      <c r="E305">
        <v>0.65</v>
      </c>
      <c r="F305">
        <v>0.64</v>
      </c>
      <c r="J305" t="s">
        <v>17</v>
      </c>
      <c r="K305" t="s">
        <v>17</v>
      </c>
    </row>
    <row r="306" spans="1:11" x14ac:dyDescent="0.45">
      <c r="A306" t="s">
        <v>18</v>
      </c>
      <c r="B306" t="s">
        <v>170</v>
      </c>
      <c r="C306" t="s">
        <v>14</v>
      </c>
      <c r="D306" t="s">
        <v>171</v>
      </c>
      <c r="E306">
        <v>0.24</v>
      </c>
      <c r="F306">
        <v>0.63</v>
      </c>
      <c r="J306" t="s">
        <v>17</v>
      </c>
      <c r="K306" t="s">
        <v>17</v>
      </c>
    </row>
    <row r="307" spans="1:11" x14ac:dyDescent="0.45">
      <c r="A307" t="s">
        <v>18</v>
      </c>
      <c r="B307" t="s">
        <v>385</v>
      </c>
      <c r="C307" t="s">
        <v>14</v>
      </c>
      <c r="D307" t="s">
        <v>26</v>
      </c>
      <c r="E307">
        <v>0.59</v>
      </c>
      <c r="F307">
        <v>0.63</v>
      </c>
      <c r="J307" t="s">
        <v>17</v>
      </c>
      <c r="K307" t="s">
        <v>17</v>
      </c>
    </row>
    <row r="308" spans="1:11" x14ac:dyDescent="0.45">
      <c r="A308" t="s">
        <v>18</v>
      </c>
      <c r="B308" t="s">
        <v>55</v>
      </c>
      <c r="C308" t="s">
        <v>14</v>
      </c>
      <c r="D308" t="s">
        <v>26</v>
      </c>
      <c r="E308">
        <v>0.62</v>
      </c>
      <c r="F308">
        <v>0.62</v>
      </c>
      <c r="J308" t="s">
        <v>17</v>
      </c>
      <c r="K308" t="s">
        <v>17</v>
      </c>
    </row>
    <row r="309" spans="1:11" x14ac:dyDescent="0.45">
      <c r="A309" t="s">
        <v>18</v>
      </c>
      <c r="B309" t="s">
        <v>145</v>
      </c>
      <c r="C309" t="s">
        <v>14</v>
      </c>
      <c r="D309" t="s">
        <v>26</v>
      </c>
      <c r="E309">
        <v>0.38</v>
      </c>
      <c r="F309">
        <v>0.61</v>
      </c>
      <c r="J309" t="s">
        <v>17</v>
      </c>
      <c r="K309" t="s">
        <v>17</v>
      </c>
    </row>
    <row r="310" spans="1:11" x14ac:dyDescent="0.45">
      <c r="A310" t="s">
        <v>18</v>
      </c>
      <c r="B310" t="s">
        <v>132</v>
      </c>
      <c r="C310" t="s">
        <v>14</v>
      </c>
      <c r="D310" t="s">
        <v>26</v>
      </c>
      <c r="E310">
        <v>0.64</v>
      </c>
      <c r="F310">
        <v>0.6</v>
      </c>
      <c r="J310" t="s">
        <v>17</v>
      </c>
      <c r="K310" t="s">
        <v>17</v>
      </c>
    </row>
    <row r="311" spans="1:11" x14ac:dyDescent="0.45">
      <c r="A311" t="s">
        <v>18</v>
      </c>
      <c r="B311" t="s">
        <v>224</v>
      </c>
      <c r="C311" t="s">
        <v>14</v>
      </c>
      <c r="D311" t="s">
        <v>26</v>
      </c>
      <c r="E311">
        <v>0.21</v>
      </c>
      <c r="F311">
        <v>0.6</v>
      </c>
      <c r="J311" t="s">
        <v>17</v>
      </c>
      <c r="K311" t="s">
        <v>17</v>
      </c>
    </row>
    <row r="312" spans="1:11" x14ac:dyDescent="0.45">
      <c r="A312" t="s">
        <v>18</v>
      </c>
      <c r="B312" t="s">
        <v>333</v>
      </c>
      <c r="C312" t="s">
        <v>14</v>
      </c>
      <c r="D312" t="s">
        <v>66</v>
      </c>
      <c r="E312">
        <v>0.5</v>
      </c>
      <c r="F312">
        <v>0.6</v>
      </c>
      <c r="J312" t="s">
        <v>17</v>
      </c>
      <c r="K312" t="s">
        <v>17</v>
      </c>
    </row>
    <row r="313" spans="1:11" x14ac:dyDescent="0.45">
      <c r="A313" t="s">
        <v>18</v>
      </c>
      <c r="B313" t="s">
        <v>326</v>
      </c>
      <c r="C313" t="s">
        <v>14</v>
      </c>
      <c r="D313" t="s">
        <v>66</v>
      </c>
      <c r="E313">
        <v>1</v>
      </c>
      <c r="F313">
        <v>0.59</v>
      </c>
      <c r="J313" t="s">
        <v>17</v>
      </c>
      <c r="K313" t="s">
        <v>17</v>
      </c>
    </row>
    <row r="314" spans="1:11" x14ac:dyDescent="0.45">
      <c r="A314" t="s">
        <v>18</v>
      </c>
      <c r="B314" t="s">
        <v>125</v>
      </c>
      <c r="C314" t="s">
        <v>14</v>
      </c>
      <c r="D314" t="s">
        <v>66</v>
      </c>
      <c r="E314">
        <v>0.49</v>
      </c>
      <c r="F314">
        <v>0.57999999999999996</v>
      </c>
      <c r="J314" t="s">
        <v>17</v>
      </c>
      <c r="K314" t="s">
        <v>17</v>
      </c>
    </row>
    <row r="315" spans="1:11" x14ac:dyDescent="0.45">
      <c r="A315" t="s">
        <v>18</v>
      </c>
      <c r="B315" t="s">
        <v>401</v>
      </c>
      <c r="C315" t="s">
        <v>14</v>
      </c>
      <c r="D315" t="s">
        <v>26</v>
      </c>
      <c r="E315">
        <v>0.99</v>
      </c>
      <c r="F315">
        <v>0.57999999999999996</v>
      </c>
      <c r="J315" t="s">
        <v>17</v>
      </c>
      <c r="K315" t="s">
        <v>17</v>
      </c>
    </row>
    <row r="316" spans="1:11" x14ac:dyDescent="0.45">
      <c r="A316" t="s">
        <v>18</v>
      </c>
      <c r="B316" t="s">
        <v>187</v>
      </c>
      <c r="C316" t="s">
        <v>14</v>
      </c>
      <c r="D316" t="s">
        <v>66</v>
      </c>
      <c r="E316">
        <v>0.41</v>
      </c>
      <c r="F316">
        <v>0.56000000000000005</v>
      </c>
      <c r="J316" t="s">
        <v>17</v>
      </c>
      <c r="K316" t="s">
        <v>17</v>
      </c>
    </row>
    <row r="317" spans="1:11" x14ac:dyDescent="0.45">
      <c r="A317" t="s">
        <v>18</v>
      </c>
      <c r="B317" t="s">
        <v>257</v>
      </c>
      <c r="C317" t="s">
        <v>14</v>
      </c>
      <c r="D317" t="s">
        <v>66</v>
      </c>
      <c r="E317">
        <v>0.38</v>
      </c>
      <c r="F317">
        <v>0.56000000000000005</v>
      </c>
      <c r="J317" t="s">
        <v>17</v>
      </c>
      <c r="K317" t="s">
        <v>17</v>
      </c>
    </row>
    <row r="318" spans="1:11" x14ac:dyDescent="0.45">
      <c r="A318" t="s">
        <v>18</v>
      </c>
      <c r="B318" t="s">
        <v>388</v>
      </c>
      <c r="C318" t="s">
        <v>14</v>
      </c>
      <c r="D318" t="s">
        <v>26</v>
      </c>
      <c r="E318">
        <v>0.11</v>
      </c>
      <c r="F318">
        <v>0.56000000000000005</v>
      </c>
      <c r="J318" t="s">
        <v>17</v>
      </c>
      <c r="K318" t="s">
        <v>17</v>
      </c>
    </row>
    <row r="319" spans="1:11" x14ac:dyDescent="0.45">
      <c r="A319" t="s">
        <v>18</v>
      </c>
      <c r="B319" t="s">
        <v>390</v>
      </c>
      <c r="C319" t="s">
        <v>14</v>
      </c>
      <c r="D319" t="s">
        <v>66</v>
      </c>
      <c r="E319">
        <v>0.25</v>
      </c>
      <c r="F319">
        <v>0.56000000000000005</v>
      </c>
      <c r="J319" t="s">
        <v>17</v>
      </c>
      <c r="K319" t="s">
        <v>17</v>
      </c>
    </row>
    <row r="320" spans="1:11" x14ac:dyDescent="0.45">
      <c r="A320" t="s">
        <v>18</v>
      </c>
      <c r="B320" t="s">
        <v>79</v>
      </c>
      <c r="C320" t="s">
        <v>14</v>
      </c>
      <c r="D320" t="s">
        <v>26</v>
      </c>
      <c r="E320">
        <v>0.67</v>
      </c>
      <c r="F320">
        <v>0.55000000000000004</v>
      </c>
      <c r="J320" t="s">
        <v>17</v>
      </c>
      <c r="K320" t="s">
        <v>17</v>
      </c>
    </row>
    <row r="321" spans="1:11" x14ac:dyDescent="0.45">
      <c r="A321" t="s">
        <v>18</v>
      </c>
      <c r="B321" t="s">
        <v>143</v>
      </c>
      <c r="C321" t="s">
        <v>14</v>
      </c>
      <c r="D321" t="s">
        <v>26</v>
      </c>
      <c r="E321">
        <v>0.28000000000000003</v>
      </c>
      <c r="F321">
        <v>0.55000000000000004</v>
      </c>
      <c r="J321" t="s">
        <v>17</v>
      </c>
      <c r="K321" t="s">
        <v>17</v>
      </c>
    </row>
    <row r="322" spans="1:11" x14ac:dyDescent="0.45">
      <c r="A322" t="s">
        <v>18</v>
      </c>
      <c r="B322" t="s">
        <v>349</v>
      </c>
      <c r="C322" t="s">
        <v>14</v>
      </c>
      <c r="D322" t="s">
        <v>26</v>
      </c>
      <c r="E322">
        <v>0.3</v>
      </c>
      <c r="F322">
        <v>0.55000000000000004</v>
      </c>
      <c r="J322" t="s">
        <v>17</v>
      </c>
      <c r="K322" t="s">
        <v>17</v>
      </c>
    </row>
    <row r="323" spans="1:11" x14ac:dyDescent="0.45">
      <c r="A323" t="s">
        <v>18</v>
      </c>
      <c r="B323" t="s">
        <v>69</v>
      </c>
      <c r="C323" t="s">
        <v>14</v>
      </c>
      <c r="D323" t="s">
        <v>66</v>
      </c>
      <c r="E323">
        <v>0.53</v>
      </c>
      <c r="F323">
        <v>0.54</v>
      </c>
      <c r="J323" t="s">
        <v>17</v>
      </c>
      <c r="K323" t="s">
        <v>17</v>
      </c>
    </row>
    <row r="324" spans="1:11" x14ac:dyDescent="0.45">
      <c r="A324" t="s">
        <v>18</v>
      </c>
      <c r="B324" t="s">
        <v>62</v>
      </c>
      <c r="C324" t="s">
        <v>14</v>
      </c>
      <c r="D324" t="s">
        <v>15</v>
      </c>
      <c r="E324">
        <v>0.09</v>
      </c>
      <c r="F324">
        <v>0.52</v>
      </c>
      <c r="J324" t="s">
        <v>17</v>
      </c>
      <c r="K324" t="s">
        <v>17</v>
      </c>
    </row>
    <row r="325" spans="1:11" x14ac:dyDescent="0.45">
      <c r="A325" t="s">
        <v>18</v>
      </c>
      <c r="B325" t="s">
        <v>290</v>
      </c>
      <c r="C325" t="s">
        <v>14</v>
      </c>
      <c r="D325" t="s">
        <v>291</v>
      </c>
      <c r="E325">
        <v>0.1</v>
      </c>
      <c r="F325">
        <v>0.52</v>
      </c>
      <c r="J325" t="s">
        <v>17</v>
      </c>
      <c r="K325" t="s">
        <v>17</v>
      </c>
    </row>
    <row r="326" spans="1:11" x14ac:dyDescent="0.45">
      <c r="A326" t="s">
        <v>18</v>
      </c>
      <c r="B326" t="s">
        <v>405</v>
      </c>
      <c r="C326" t="s">
        <v>14</v>
      </c>
      <c r="D326" t="s">
        <v>26</v>
      </c>
      <c r="E326">
        <v>0.13</v>
      </c>
      <c r="F326">
        <v>0.51</v>
      </c>
      <c r="J326" t="s">
        <v>17</v>
      </c>
      <c r="K326" t="s">
        <v>17</v>
      </c>
    </row>
    <row r="327" spans="1:11" x14ac:dyDescent="0.45">
      <c r="A327" t="s">
        <v>18</v>
      </c>
      <c r="B327" t="s">
        <v>87</v>
      </c>
      <c r="C327" t="s">
        <v>14</v>
      </c>
      <c r="D327" t="s">
        <v>66</v>
      </c>
      <c r="E327">
        <v>0.66</v>
      </c>
      <c r="F327">
        <v>0.5</v>
      </c>
      <c r="J327" t="s">
        <v>17</v>
      </c>
      <c r="K327" t="s">
        <v>17</v>
      </c>
    </row>
    <row r="328" spans="1:11" x14ac:dyDescent="0.45">
      <c r="A328" t="s">
        <v>18</v>
      </c>
      <c r="B328" t="s">
        <v>324</v>
      </c>
      <c r="C328" t="s">
        <v>14</v>
      </c>
      <c r="D328" t="s">
        <v>15</v>
      </c>
      <c r="E328">
        <v>0.1</v>
      </c>
      <c r="F328">
        <v>0.5</v>
      </c>
      <c r="J328" t="s">
        <v>17</v>
      </c>
      <c r="K328" t="s">
        <v>17</v>
      </c>
    </row>
    <row r="329" spans="1:11" x14ac:dyDescent="0.45">
      <c r="A329" t="s">
        <v>18</v>
      </c>
      <c r="B329" t="s">
        <v>288</v>
      </c>
      <c r="C329" t="s">
        <v>14</v>
      </c>
      <c r="D329" t="s">
        <v>15</v>
      </c>
      <c r="E329">
        <v>0.01</v>
      </c>
      <c r="F329">
        <v>0.49</v>
      </c>
      <c r="J329" t="s">
        <v>17</v>
      </c>
      <c r="K329" t="s">
        <v>17</v>
      </c>
    </row>
    <row r="330" spans="1:11" x14ac:dyDescent="0.45">
      <c r="A330" t="s">
        <v>18</v>
      </c>
      <c r="B330" t="s">
        <v>53</v>
      </c>
      <c r="C330" t="s">
        <v>14</v>
      </c>
      <c r="D330" t="s">
        <v>26</v>
      </c>
      <c r="E330">
        <v>0.47</v>
      </c>
      <c r="F330">
        <v>0.48</v>
      </c>
      <c r="J330" t="s">
        <v>17</v>
      </c>
      <c r="K330" t="s">
        <v>17</v>
      </c>
    </row>
    <row r="331" spans="1:11" x14ac:dyDescent="0.45">
      <c r="A331" t="s">
        <v>18</v>
      </c>
      <c r="B331" t="s">
        <v>97</v>
      </c>
      <c r="C331" t="s">
        <v>14</v>
      </c>
      <c r="D331" t="s">
        <v>22</v>
      </c>
      <c r="E331">
        <v>0.86</v>
      </c>
      <c r="F331">
        <v>0.48</v>
      </c>
      <c r="J331" t="s">
        <v>17</v>
      </c>
      <c r="K331" t="s">
        <v>17</v>
      </c>
    </row>
    <row r="332" spans="1:11" x14ac:dyDescent="0.45">
      <c r="A332" t="s">
        <v>18</v>
      </c>
      <c r="B332" t="s">
        <v>280</v>
      </c>
      <c r="C332" t="s">
        <v>14</v>
      </c>
      <c r="D332" t="s">
        <v>15</v>
      </c>
      <c r="E332">
        <v>0.2</v>
      </c>
      <c r="F332">
        <v>0.48</v>
      </c>
      <c r="J332" t="s">
        <v>17</v>
      </c>
      <c r="K332" t="s">
        <v>17</v>
      </c>
    </row>
    <row r="333" spans="1:11" x14ac:dyDescent="0.45">
      <c r="A333" t="s">
        <v>18</v>
      </c>
      <c r="B333" t="s">
        <v>245</v>
      </c>
      <c r="C333" t="s">
        <v>14</v>
      </c>
      <c r="D333" t="s">
        <v>26</v>
      </c>
      <c r="E333">
        <v>0.27</v>
      </c>
      <c r="F333">
        <v>0.47</v>
      </c>
      <c r="J333" t="s">
        <v>17</v>
      </c>
      <c r="K333" t="s">
        <v>17</v>
      </c>
    </row>
    <row r="334" spans="1:11" x14ac:dyDescent="0.45">
      <c r="A334" t="s">
        <v>18</v>
      </c>
      <c r="B334" t="s">
        <v>164</v>
      </c>
      <c r="C334" t="s">
        <v>14</v>
      </c>
      <c r="D334" t="s">
        <v>15</v>
      </c>
      <c r="E334">
        <v>0.22</v>
      </c>
      <c r="F334">
        <v>0.46</v>
      </c>
      <c r="J334" t="s">
        <v>17</v>
      </c>
      <c r="K334" t="s">
        <v>17</v>
      </c>
    </row>
    <row r="335" spans="1:11" x14ac:dyDescent="0.45">
      <c r="A335" t="s">
        <v>18</v>
      </c>
      <c r="B335" t="s">
        <v>118</v>
      </c>
      <c r="C335" t="s">
        <v>14</v>
      </c>
      <c r="D335" t="s">
        <v>26</v>
      </c>
      <c r="E335">
        <v>0.3</v>
      </c>
      <c r="F335">
        <v>0.45</v>
      </c>
      <c r="J335" t="s">
        <v>17</v>
      </c>
      <c r="K335" t="s">
        <v>17</v>
      </c>
    </row>
    <row r="336" spans="1:11" x14ac:dyDescent="0.45">
      <c r="A336" t="s">
        <v>18</v>
      </c>
      <c r="B336" t="s">
        <v>279</v>
      </c>
      <c r="C336" t="s">
        <v>14</v>
      </c>
      <c r="D336" t="s">
        <v>22</v>
      </c>
      <c r="E336">
        <v>0.11</v>
      </c>
      <c r="F336">
        <v>0.45</v>
      </c>
      <c r="J336" t="s">
        <v>17</v>
      </c>
      <c r="K336" t="s">
        <v>17</v>
      </c>
    </row>
    <row r="337" spans="1:11" x14ac:dyDescent="0.45">
      <c r="A337" t="s">
        <v>18</v>
      </c>
      <c r="B337" t="s">
        <v>362</v>
      </c>
      <c r="C337" t="s">
        <v>14</v>
      </c>
      <c r="D337" t="s">
        <v>15</v>
      </c>
      <c r="E337">
        <v>7.0000000000000007E-2</v>
      </c>
      <c r="F337">
        <v>0.45</v>
      </c>
      <c r="J337" t="s">
        <v>17</v>
      </c>
      <c r="K337" t="s">
        <v>17</v>
      </c>
    </row>
    <row r="338" spans="1:11" x14ac:dyDescent="0.45">
      <c r="A338" t="s">
        <v>18</v>
      </c>
      <c r="B338" t="s">
        <v>36</v>
      </c>
      <c r="C338" t="s">
        <v>14</v>
      </c>
      <c r="D338" t="s">
        <v>26</v>
      </c>
      <c r="E338">
        <v>0.95</v>
      </c>
      <c r="F338">
        <v>0.43</v>
      </c>
      <c r="J338" t="s">
        <v>17</v>
      </c>
      <c r="K338" t="s">
        <v>17</v>
      </c>
    </row>
    <row r="339" spans="1:11" x14ac:dyDescent="0.45">
      <c r="A339" t="s">
        <v>18</v>
      </c>
      <c r="B339" t="s">
        <v>216</v>
      </c>
      <c r="C339" t="s">
        <v>14</v>
      </c>
      <c r="D339" t="s">
        <v>66</v>
      </c>
      <c r="E339">
        <v>0.33</v>
      </c>
      <c r="F339">
        <v>0.43</v>
      </c>
      <c r="J339" t="s">
        <v>17</v>
      </c>
      <c r="K339" t="s">
        <v>17</v>
      </c>
    </row>
    <row r="340" spans="1:11" x14ac:dyDescent="0.45">
      <c r="A340" t="s">
        <v>18</v>
      </c>
      <c r="B340" t="s">
        <v>278</v>
      </c>
      <c r="C340" t="s">
        <v>14</v>
      </c>
      <c r="D340" t="s">
        <v>66</v>
      </c>
      <c r="E340">
        <v>0.21</v>
      </c>
      <c r="F340">
        <v>0.43</v>
      </c>
      <c r="J340" t="s">
        <v>17</v>
      </c>
      <c r="K340" t="s">
        <v>17</v>
      </c>
    </row>
    <row r="341" spans="1:11" x14ac:dyDescent="0.45">
      <c r="A341" t="s">
        <v>18</v>
      </c>
      <c r="B341" t="s">
        <v>21</v>
      </c>
      <c r="C341" t="s">
        <v>14</v>
      </c>
      <c r="D341" t="s">
        <v>22</v>
      </c>
      <c r="E341">
        <v>0.42</v>
      </c>
      <c r="F341">
        <v>0.42</v>
      </c>
      <c r="J341" t="s">
        <v>17</v>
      </c>
      <c r="K341" t="s">
        <v>17</v>
      </c>
    </row>
    <row r="342" spans="1:11" x14ac:dyDescent="0.45">
      <c r="A342" t="s">
        <v>18</v>
      </c>
      <c r="B342" t="s">
        <v>82</v>
      </c>
      <c r="C342" t="s">
        <v>14</v>
      </c>
      <c r="D342" t="s">
        <v>26</v>
      </c>
      <c r="E342">
        <v>0.2</v>
      </c>
      <c r="F342">
        <v>0.41</v>
      </c>
      <c r="J342" t="s">
        <v>17</v>
      </c>
      <c r="K342" t="s">
        <v>17</v>
      </c>
    </row>
    <row r="343" spans="1:11" x14ac:dyDescent="0.45">
      <c r="A343" t="s">
        <v>18</v>
      </c>
      <c r="B343" t="s">
        <v>285</v>
      </c>
      <c r="C343" t="s">
        <v>14</v>
      </c>
      <c r="D343" t="s">
        <v>66</v>
      </c>
      <c r="E343">
        <v>0.72</v>
      </c>
      <c r="F343">
        <v>0.41</v>
      </c>
      <c r="J343" t="s">
        <v>17</v>
      </c>
      <c r="K343" t="s">
        <v>17</v>
      </c>
    </row>
    <row r="344" spans="1:11" x14ac:dyDescent="0.45">
      <c r="A344" t="s">
        <v>18</v>
      </c>
      <c r="B344" t="s">
        <v>347</v>
      </c>
      <c r="C344" t="s">
        <v>14</v>
      </c>
      <c r="D344" t="s">
        <v>66</v>
      </c>
      <c r="E344">
        <v>0.4</v>
      </c>
      <c r="F344">
        <v>0.41</v>
      </c>
      <c r="J344" t="s">
        <v>17</v>
      </c>
      <c r="K344" t="s">
        <v>17</v>
      </c>
    </row>
    <row r="345" spans="1:11" x14ac:dyDescent="0.45">
      <c r="A345" t="s">
        <v>18</v>
      </c>
      <c r="B345" t="s">
        <v>364</v>
      </c>
      <c r="C345" t="s">
        <v>14</v>
      </c>
      <c r="D345" t="s">
        <v>26</v>
      </c>
      <c r="E345">
        <v>0.2</v>
      </c>
      <c r="F345">
        <v>0.4</v>
      </c>
      <c r="J345" t="s">
        <v>17</v>
      </c>
      <c r="K345" t="s">
        <v>17</v>
      </c>
    </row>
    <row r="346" spans="1:11" x14ac:dyDescent="0.45">
      <c r="A346" t="s">
        <v>18</v>
      </c>
      <c r="B346" t="s">
        <v>411</v>
      </c>
      <c r="C346" t="s">
        <v>14</v>
      </c>
      <c r="D346" t="s">
        <v>66</v>
      </c>
      <c r="E346">
        <v>0.14000000000000001</v>
      </c>
      <c r="F346">
        <v>0.4</v>
      </c>
      <c r="J346" t="s">
        <v>17</v>
      </c>
      <c r="K346" t="s">
        <v>17</v>
      </c>
    </row>
    <row r="347" spans="1:11" x14ac:dyDescent="0.45">
      <c r="A347" t="s">
        <v>18</v>
      </c>
      <c r="B347" t="s">
        <v>266</v>
      </c>
      <c r="C347" t="s">
        <v>14</v>
      </c>
      <c r="D347" t="s">
        <v>66</v>
      </c>
      <c r="E347">
        <v>0.28999999999999998</v>
      </c>
      <c r="F347">
        <v>0.39</v>
      </c>
      <c r="J347" t="s">
        <v>17</v>
      </c>
      <c r="K347" t="s">
        <v>17</v>
      </c>
    </row>
    <row r="348" spans="1:11" x14ac:dyDescent="0.45">
      <c r="A348" t="s">
        <v>18</v>
      </c>
      <c r="B348" t="s">
        <v>276</v>
      </c>
      <c r="C348" t="s">
        <v>14</v>
      </c>
      <c r="D348" t="s">
        <v>15</v>
      </c>
      <c r="E348">
        <v>0.19</v>
      </c>
      <c r="F348">
        <v>0.39</v>
      </c>
      <c r="J348" t="s">
        <v>17</v>
      </c>
      <c r="K348" t="s">
        <v>17</v>
      </c>
    </row>
    <row r="349" spans="1:11" x14ac:dyDescent="0.45">
      <c r="A349" t="s">
        <v>18</v>
      </c>
      <c r="B349" t="s">
        <v>71</v>
      </c>
      <c r="C349" t="s">
        <v>14</v>
      </c>
      <c r="D349" t="s">
        <v>26</v>
      </c>
      <c r="E349">
        <v>0.43</v>
      </c>
      <c r="F349">
        <v>0.36</v>
      </c>
      <c r="J349" t="s">
        <v>17</v>
      </c>
      <c r="K349" t="s">
        <v>17</v>
      </c>
    </row>
    <row r="350" spans="1:11" x14ac:dyDescent="0.45">
      <c r="A350" t="s">
        <v>18</v>
      </c>
      <c r="B350" t="s">
        <v>250</v>
      </c>
      <c r="C350" t="s">
        <v>14</v>
      </c>
      <c r="D350" t="s">
        <v>15</v>
      </c>
      <c r="E350">
        <v>0.42</v>
      </c>
      <c r="F350">
        <v>0.34</v>
      </c>
      <c r="J350" t="s">
        <v>17</v>
      </c>
      <c r="K350" t="s">
        <v>17</v>
      </c>
    </row>
    <row r="351" spans="1:11" x14ac:dyDescent="0.45">
      <c r="A351" t="s">
        <v>18</v>
      </c>
      <c r="B351" t="s">
        <v>37</v>
      </c>
      <c r="C351" t="s">
        <v>14</v>
      </c>
      <c r="D351" t="s">
        <v>26</v>
      </c>
      <c r="E351">
        <v>0.57999999999999996</v>
      </c>
      <c r="F351">
        <v>0.31</v>
      </c>
      <c r="J351" t="s">
        <v>17</v>
      </c>
      <c r="K351" t="s">
        <v>17</v>
      </c>
    </row>
    <row r="352" spans="1:11" x14ac:dyDescent="0.45">
      <c r="A352" t="s">
        <v>18</v>
      </c>
      <c r="B352" t="s">
        <v>354</v>
      </c>
      <c r="C352" t="s">
        <v>14</v>
      </c>
      <c r="D352" t="s">
        <v>26</v>
      </c>
      <c r="E352">
        <v>0.18</v>
      </c>
      <c r="F352">
        <v>0.31</v>
      </c>
      <c r="J352" t="s">
        <v>17</v>
      </c>
      <c r="K352" t="s">
        <v>17</v>
      </c>
    </row>
    <row r="353" spans="1:11" x14ac:dyDescent="0.45">
      <c r="A353" t="s">
        <v>18</v>
      </c>
      <c r="B353" t="s">
        <v>394</v>
      </c>
      <c r="C353" t="s">
        <v>14</v>
      </c>
      <c r="D353" t="s">
        <v>66</v>
      </c>
      <c r="E353">
        <v>0.15</v>
      </c>
      <c r="F353">
        <v>0.28999999999999998</v>
      </c>
      <c r="J353" t="s">
        <v>17</v>
      </c>
      <c r="K353" t="s">
        <v>17</v>
      </c>
    </row>
    <row r="354" spans="1:11" x14ac:dyDescent="0.45">
      <c r="A354" t="s">
        <v>18</v>
      </c>
      <c r="B354" t="s">
        <v>182</v>
      </c>
      <c r="C354" t="s">
        <v>14</v>
      </c>
      <c r="D354" t="s">
        <v>66</v>
      </c>
      <c r="E354">
        <v>0.76</v>
      </c>
      <c r="F354">
        <v>0.28000000000000003</v>
      </c>
      <c r="J354" t="s">
        <v>17</v>
      </c>
      <c r="K354" t="s">
        <v>17</v>
      </c>
    </row>
    <row r="355" spans="1:11" x14ac:dyDescent="0.45">
      <c r="A355" t="s">
        <v>18</v>
      </c>
      <c r="B355" t="s">
        <v>119</v>
      </c>
      <c r="C355" t="s">
        <v>14</v>
      </c>
      <c r="D355" t="s">
        <v>26</v>
      </c>
      <c r="E355">
        <v>0.48</v>
      </c>
      <c r="F355">
        <v>0.27</v>
      </c>
      <c r="J355" t="s">
        <v>17</v>
      </c>
      <c r="K355" t="s">
        <v>17</v>
      </c>
    </row>
    <row r="356" spans="1:11" x14ac:dyDescent="0.45">
      <c r="A356" t="s">
        <v>18</v>
      </c>
      <c r="B356" t="s">
        <v>344</v>
      </c>
      <c r="C356" t="s">
        <v>14</v>
      </c>
      <c r="D356" t="s">
        <v>66</v>
      </c>
      <c r="E356">
        <v>0.62</v>
      </c>
      <c r="F356">
        <v>0.27</v>
      </c>
      <c r="J356" t="s">
        <v>17</v>
      </c>
      <c r="K356" t="s">
        <v>17</v>
      </c>
    </row>
    <row r="357" spans="1:11" x14ac:dyDescent="0.45">
      <c r="A357" t="s">
        <v>18</v>
      </c>
      <c r="B357" t="s">
        <v>158</v>
      </c>
      <c r="C357" t="s">
        <v>14</v>
      </c>
      <c r="D357" t="s">
        <v>66</v>
      </c>
      <c r="E357">
        <v>0.57999999999999996</v>
      </c>
      <c r="F357">
        <v>0.26</v>
      </c>
      <c r="J357" t="s">
        <v>17</v>
      </c>
      <c r="K357" t="s">
        <v>17</v>
      </c>
    </row>
    <row r="358" spans="1:11" x14ac:dyDescent="0.45">
      <c r="A358" t="s">
        <v>18</v>
      </c>
      <c r="B358" t="s">
        <v>31</v>
      </c>
      <c r="C358" t="s">
        <v>14</v>
      </c>
      <c r="D358" t="s">
        <v>26</v>
      </c>
      <c r="E358">
        <v>0.47</v>
      </c>
      <c r="F358">
        <v>0.25</v>
      </c>
      <c r="J358" t="s">
        <v>17</v>
      </c>
      <c r="K358" t="s">
        <v>17</v>
      </c>
    </row>
    <row r="359" spans="1:11" x14ac:dyDescent="0.45">
      <c r="A359" t="s">
        <v>18</v>
      </c>
      <c r="B359" t="s">
        <v>123</v>
      </c>
      <c r="C359" t="s">
        <v>14</v>
      </c>
      <c r="D359" t="s">
        <v>66</v>
      </c>
      <c r="E359">
        <v>0.76</v>
      </c>
      <c r="F359">
        <v>0.24</v>
      </c>
      <c r="J359" t="s">
        <v>17</v>
      </c>
      <c r="K359" t="s">
        <v>17</v>
      </c>
    </row>
    <row r="360" spans="1:11" x14ac:dyDescent="0.45">
      <c r="A360" t="s">
        <v>18</v>
      </c>
      <c r="B360" t="s">
        <v>239</v>
      </c>
      <c r="C360" t="s">
        <v>14</v>
      </c>
      <c r="D360" t="s">
        <v>15</v>
      </c>
      <c r="E360">
        <v>0.22</v>
      </c>
      <c r="F360">
        <v>0.24</v>
      </c>
      <c r="J360" t="s">
        <v>17</v>
      </c>
      <c r="K360" t="s">
        <v>17</v>
      </c>
    </row>
    <row r="361" spans="1:11" x14ac:dyDescent="0.45">
      <c r="A361" t="s">
        <v>18</v>
      </c>
      <c r="B361" t="s">
        <v>393</v>
      </c>
      <c r="C361" t="s">
        <v>14</v>
      </c>
      <c r="D361" t="s">
        <v>66</v>
      </c>
      <c r="E361">
        <v>7.0000000000000007E-2</v>
      </c>
      <c r="F361">
        <v>0.24</v>
      </c>
      <c r="J361" t="s">
        <v>17</v>
      </c>
      <c r="K361" t="s">
        <v>17</v>
      </c>
    </row>
    <row r="362" spans="1:11" x14ac:dyDescent="0.45">
      <c r="A362" t="s">
        <v>18</v>
      </c>
      <c r="B362" t="s">
        <v>406</v>
      </c>
      <c r="C362" t="s">
        <v>14</v>
      </c>
      <c r="D362" t="s">
        <v>66</v>
      </c>
      <c r="E362">
        <v>0.38</v>
      </c>
      <c r="F362">
        <v>0.24</v>
      </c>
      <c r="J362" t="s">
        <v>17</v>
      </c>
      <c r="K362" t="s">
        <v>17</v>
      </c>
    </row>
    <row r="363" spans="1:11" x14ac:dyDescent="0.45">
      <c r="A363" t="s">
        <v>18</v>
      </c>
      <c r="B363" t="s">
        <v>208</v>
      </c>
      <c r="C363" t="s">
        <v>14</v>
      </c>
      <c r="D363" t="s">
        <v>66</v>
      </c>
      <c r="E363">
        <v>0.43</v>
      </c>
      <c r="F363">
        <v>0.23</v>
      </c>
      <c r="J363" t="s">
        <v>17</v>
      </c>
      <c r="K363" t="s">
        <v>17</v>
      </c>
    </row>
    <row r="364" spans="1:11" x14ac:dyDescent="0.45">
      <c r="A364" t="s">
        <v>18</v>
      </c>
      <c r="B364" t="s">
        <v>425</v>
      </c>
      <c r="C364" t="s">
        <v>14</v>
      </c>
      <c r="D364" t="s">
        <v>66</v>
      </c>
      <c r="E364">
        <v>0.36</v>
      </c>
      <c r="F364">
        <v>0.22</v>
      </c>
      <c r="J364" t="s">
        <v>17</v>
      </c>
      <c r="K364" t="s">
        <v>17</v>
      </c>
    </row>
    <row r="365" spans="1:11" x14ac:dyDescent="0.45">
      <c r="A365" t="s">
        <v>18</v>
      </c>
      <c r="B365" t="s">
        <v>151</v>
      </c>
      <c r="C365" t="s">
        <v>14</v>
      </c>
      <c r="D365" t="s">
        <v>66</v>
      </c>
      <c r="E365">
        <v>0.44</v>
      </c>
      <c r="F365">
        <v>0.21</v>
      </c>
      <c r="J365" t="s">
        <v>17</v>
      </c>
      <c r="K365" t="s">
        <v>17</v>
      </c>
    </row>
    <row r="366" spans="1:11" x14ac:dyDescent="0.45">
      <c r="A366" t="s">
        <v>18</v>
      </c>
      <c r="B366" t="s">
        <v>177</v>
      </c>
      <c r="C366" t="s">
        <v>14</v>
      </c>
      <c r="D366" t="s">
        <v>66</v>
      </c>
      <c r="E366">
        <v>0.82</v>
      </c>
      <c r="F366">
        <v>0.21</v>
      </c>
      <c r="J366" t="s">
        <v>17</v>
      </c>
      <c r="K366" t="s">
        <v>17</v>
      </c>
    </row>
    <row r="367" spans="1:11" x14ac:dyDescent="0.45">
      <c r="A367" t="s">
        <v>18</v>
      </c>
      <c r="B367" t="s">
        <v>222</v>
      </c>
      <c r="C367" t="s">
        <v>14</v>
      </c>
      <c r="D367" t="s">
        <v>66</v>
      </c>
      <c r="E367">
        <v>0.56999999999999995</v>
      </c>
      <c r="F367">
        <v>0.21</v>
      </c>
      <c r="J367" t="s">
        <v>17</v>
      </c>
      <c r="K367" t="s">
        <v>17</v>
      </c>
    </row>
    <row r="368" spans="1:11" x14ac:dyDescent="0.45">
      <c r="A368" t="s">
        <v>18</v>
      </c>
      <c r="B368" t="s">
        <v>329</v>
      </c>
      <c r="C368" t="s">
        <v>14</v>
      </c>
      <c r="D368" t="s">
        <v>26</v>
      </c>
      <c r="E368">
        <v>0.09</v>
      </c>
      <c r="F368">
        <v>0.21</v>
      </c>
      <c r="J368" t="s">
        <v>17</v>
      </c>
      <c r="K368" t="s">
        <v>17</v>
      </c>
    </row>
    <row r="369" spans="1:11" x14ac:dyDescent="0.45">
      <c r="A369" t="s">
        <v>18</v>
      </c>
      <c r="B369" t="s">
        <v>366</v>
      </c>
      <c r="C369" t="s">
        <v>14</v>
      </c>
      <c r="D369" t="s">
        <v>66</v>
      </c>
      <c r="E369">
        <v>0.22</v>
      </c>
      <c r="F369">
        <v>0.21</v>
      </c>
      <c r="J369" t="s">
        <v>17</v>
      </c>
      <c r="K369" t="s">
        <v>17</v>
      </c>
    </row>
    <row r="370" spans="1:11" x14ac:dyDescent="0.45">
      <c r="A370" t="s">
        <v>18</v>
      </c>
      <c r="B370" t="s">
        <v>377</v>
      </c>
      <c r="C370" t="s">
        <v>14</v>
      </c>
      <c r="D370" t="s">
        <v>66</v>
      </c>
      <c r="E370">
        <v>0.34</v>
      </c>
      <c r="F370">
        <v>0.21</v>
      </c>
      <c r="J370" t="s">
        <v>17</v>
      </c>
      <c r="K370" t="s">
        <v>17</v>
      </c>
    </row>
    <row r="371" spans="1:11" x14ac:dyDescent="0.45">
      <c r="A371" t="s">
        <v>18</v>
      </c>
      <c r="B371" t="s">
        <v>409</v>
      </c>
      <c r="C371" t="s">
        <v>14</v>
      </c>
      <c r="D371" t="s">
        <v>26</v>
      </c>
      <c r="E371">
        <v>0.12</v>
      </c>
      <c r="F371">
        <v>0.21</v>
      </c>
      <c r="J371" t="s">
        <v>17</v>
      </c>
      <c r="K371" t="s">
        <v>17</v>
      </c>
    </row>
    <row r="372" spans="1:11" x14ac:dyDescent="0.45">
      <c r="A372" t="s">
        <v>18</v>
      </c>
      <c r="B372" t="s">
        <v>244</v>
      </c>
      <c r="C372" t="s">
        <v>14</v>
      </c>
      <c r="D372" t="s">
        <v>66</v>
      </c>
      <c r="E372">
        <v>0.3</v>
      </c>
      <c r="F372">
        <v>0.2</v>
      </c>
      <c r="J372" t="s">
        <v>17</v>
      </c>
      <c r="K372" t="s">
        <v>17</v>
      </c>
    </row>
    <row r="373" spans="1:11" x14ac:dyDescent="0.45">
      <c r="A373" t="s">
        <v>18</v>
      </c>
      <c r="B373" t="s">
        <v>86</v>
      </c>
      <c r="C373" t="s">
        <v>14</v>
      </c>
      <c r="D373" t="s">
        <v>66</v>
      </c>
      <c r="E373">
        <v>0.71</v>
      </c>
      <c r="F373">
        <v>0.19</v>
      </c>
      <c r="J373" t="s">
        <v>17</v>
      </c>
      <c r="K373" t="s">
        <v>17</v>
      </c>
    </row>
    <row r="374" spans="1:11" x14ac:dyDescent="0.45">
      <c r="A374" t="s">
        <v>18</v>
      </c>
      <c r="B374" t="s">
        <v>195</v>
      </c>
      <c r="C374" t="s">
        <v>14</v>
      </c>
      <c r="D374" t="s">
        <v>26</v>
      </c>
      <c r="E374">
        <v>0.54</v>
      </c>
      <c r="F374">
        <v>0.19</v>
      </c>
      <c r="J374" t="s">
        <v>17</v>
      </c>
      <c r="K374" t="s">
        <v>17</v>
      </c>
    </row>
    <row r="375" spans="1:11" x14ac:dyDescent="0.45">
      <c r="A375" t="s">
        <v>18</v>
      </c>
      <c r="B375" t="s">
        <v>163</v>
      </c>
      <c r="C375" t="s">
        <v>14</v>
      </c>
      <c r="D375" t="s">
        <v>66</v>
      </c>
      <c r="E375">
        <v>0.48</v>
      </c>
      <c r="F375">
        <v>0.18</v>
      </c>
      <c r="J375" t="s">
        <v>17</v>
      </c>
      <c r="K375" t="s">
        <v>17</v>
      </c>
    </row>
    <row r="376" spans="1:11" x14ac:dyDescent="0.45">
      <c r="A376" t="s">
        <v>18</v>
      </c>
      <c r="B376" t="s">
        <v>358</v>
      </c>
      <c r="C376" t="s">
        <v>14</v>
      </c>
      <c r="D376" t="s">
        <v>66</v>
      </c>
      <c r="E376">
        <v>0.37</v>
      </c>
      <c r="F376">
        <v>0.18</v>
      </c>
      <c r="J376" t="s">
        <v>17</v>
      </c>
      <c r="K376" t="s">
        <v>17</v>
      </c>
    </row>
    <row r="377" spans="1:11" x14ac:dyDescent="0.45">
      <c r="A377" t="s">
        <v>18</v>
      </c>
      <c r="B377" t="s">
        <v>374</v>
      </c>
      <c r="C377" t="s">
        <v>14</v>
      </c>
      <c r="D377" t="s">
        <v>66</v>
      </c>
      <c r="E377">
        <v>0.23</v>
      </c>
      <c r="F377">
        <v>0.18</v>
      </c>
      <c r="J377" t="s">
        <v>17</v>
      </c>
      <c r="K377" t="s">
        <v>17</v>
      </c>
    </row>
    <row r="378" spans="1:11" x14ac:dyDescent="0.45">
      <c r="A378" t="s">
        <v>18</v>
      </c>
      <c r="B378" t="s">
        <v>404</v>
      </c>
      <c r="C378" t="s">
        <v>14</v>
      </c>
      <c r="D378" t="s">
        <v>22</v>
      </c>
      <c r="E378">
        <v>0</v>
      </c>
      <c r="F378">
        <v>0.18</v>
      </c>
      <c r="J378" t="s">
        <v>17</v>
      </c>
      <c r="K378" t="s">
        <v>17</v>
      </c>
    </row>
    <row r="379" spans="1:11" x14ac:dyDescent="0.45">
      <c r="A379" t="s">
        <v>18</v>
      </c>
      <c r="B379" t="s">
        <v>200</v>
      </c>
      <c r="C379" t="s">
        <v>14</v>
      </c>
      <c r="D379" t="s">
        <v>66</v>
      </c>
      <c r="E379">
        <v>0.24</v>
      </c>
      <c r="F379">
        <v>0.17</v>
      </c>
      <c r="J379" t="s">
        <v>17</v>
      </c>
      <c r="K379" t="s">
        <v>17</v>
      </c>
    </row>
    <row r="380" spans="1:11" x14ac:dyDescent="0.45">
      <c r="A380" t="s">
        <v>18</v>
      </c>
      <c r="B380" t="s">
        <v>325</v>
      </c>
      <c r="C380" t="s">
        <v>14</v>
      </c>
      <c r="D380" t="s">
        <v>66</v>
      </c>
      <c r="E380">
        <v>0.23</v>
      </c>
      <c r="F380">
        <v>0.17</v>
      </c>
      <c r="J380" t="s">
        <v>17</v>
      </c>
      <c r="K380" t="s">
        <v>17</v>
      </c>
    </row>
    <row r="381" spans="1:11" x14ac:dyDescent="0.45">
      <c r="A381" t="s">
        <v>18</v>
      </c>
      <c r="B381" t="s">
        <v>202</v>
      </c>
      <c r="C381" t="s">
        <v>14</v>
      </c>
      <c r="D381" t="s">
        <v>26</v>
      </c>
      <c r="E381">
        <v>0.3</v>
      </c>
      <c r="F381">
        <v>0.16</v>
      </c>
      <c r="J381" t="s">
        <v>17</v>
      </c>
      <c r="K381" t="s">
        <v>17</v>
      </c>
    </row>
    <row r="382" spans="1:11" x14ac:dyDescent="0.45">
      <c r="A382" t="s">
        <v>18</v>
      </c>
      <c r="B382" t="s">
        <v>283</v>
      </c>
      <c r="C382" t="s">
        <v>14</v>
      </c>
      <c r="D382" t="s">
        <v>22</v>
      </c>
      <c r="E382">
        <v>0.14000000000000001</v>
      </c>
      <c r="F382">
        <v>0.16</v>
      </c>
      <c r="J382" t="s">
        <v>17</v>
      </c>
      <c r="K382" t="s">
        <v>17</v>
      </c>
    </row>
    <row r="383" spans="1:11" x14ac:dyDescent="0.45">
      <c r="A383" t="s">
        <v>18</v>
      </c>
      <c r="B383" t="s">
        <v>350</v>
      </c>
      <c r="C383" t="s">
        <v>14</v>
      </c>
      <c r="D383" t="s">
        <v>66</v>
      </c>
      <c r="E383">
        <v>0.16</v>
      </c>
      <c r="F383">
        <v>0.15</v>
      </c>
      <c r="J383" t="s">
        <v>17</v>
      </c>
      <c r="K383" t="s">
        <v>17</v>
      </c>
    </row>
    <row r="384" spans="1:11" x14ac:dyDescent="0.45">
      <c r="A384" t="s">
        <v>18</v>
      </c>
      <c r="B384" t="s">
        <v>268</v>
      </c>
      <c r="C384" t="s">
        <v>14</v>
      </c>
      <c r="D384" t="s">
        <v>22</v>
      </c>
      <c r="E384">
        <v>0.13</v>
      </c>
      <c r="F384">
        <v>0.14000000000000001</v>
      </c>
      <c r="J384" t="s">
        <v>17</v>
      </c>
      <c r="K384" t="s">
        <v>17</v>
      </c>
    </row>
    <row r="385" spans="1:11" x14ac:dyDescent="0.45">
      <c r="A385" t="s">
        <v>18</v>
      </c>
      <c r="B385" t="s">
        <v>230</v>
      </c>
      <c r="C385" t="s">
        <v>14</v>
      </c>
      <c r="D385" t="s">
        <v>66</v>
      </c>
      <c r="E385">
        <v>0.75</v>
      </c>
      <c r="F385">
        <v>0.13</v>
      </c>
      <c r="J385" t="s">
        <v>17</v>
      </c>
      <c r="K385" t="s">
        <v>17</v>
      </c>
    </row>
    <row r="386" spans="1:11" x14ac:dyDescent="0.45">
      <c r="A386" t="s">
        <v>18</v>
      </c>
      <c r="B386" t="s">
        <v>332</v>
      </c>
      <c r="C386" t="s">
        <v>14</v>
      </c>
      <c r="D386" t="s">
        <v>66</v>
      </c>
      <c r="E386">
        <v>0.41</v>
      </c>
      <c r="F386">
        <v>0.13</v>
      </c>
      <c r="J386" t="s">
        <v>17</v>
      </c>
      <c r="K386" t="s">
        <v>17</v>
      </c>
    </row>
    <row r="387" spans="1:11" x14ac:dyDescent="0.45">
      <c r="A387" t="s">
        <v>18</v>
      </c>
      <c r="B387" t="s">
        <v>342</v>
      </c>
      <c r="C387" t="s">
        <v>14</v>
      </c>
      <c r="D387" t="s">
        <v>171</v>
      </c>
      <c r="E387">
        <v>0.09</v>
      </c>
      <c r="F387">
        <v>0.13</v>
      </c>
      <c r="J387" t="s">
        <v>17</v>
      </c>
      <c r="K387" t="s">
        <v>17</v>
      </c>
    </row>
    <row r="388" spans="1:11" x14ac:dyDescent="0.45">
      <c r="A388" t="s">
        <v>18</v>
      </c>
      <c r="B388" t="s">
        <v>49</v>
      </c>
      <c r="C388" t="s">
        <v>14</v>
      </c>
      <c r="D388" t="s">
        <v>26</v>
      </c>
      <c r="E388">
        <v>0.39</v>
      </c>
      <c r="F388">
        <v>0.11</v>
      </c>
      <c r="J388" t="s">
        <v>17</v>
      </c>
      <c r="K388" t="s">
        <v>17</v>
      </c>
    </row>
    <row r="389" spans="1:11" x14ac:dyDescent="0.45">
      <c r="A389" t="s">
        <v>18</v>
      </c>
      <c r="B389" t="s">
        <v>72</v>
      </c>
      <c r="C389" t="s">
        <v>14</v>
      </c>
      <c r="D389" t="s">
        <v>15</v>
      </c>
      <c r="E389">
        <v>0.18</v>
      </c>
      <c r="F389">
        <v>0.08</v>
      </c>
      <c r="J389" t="s">
        <v>17</v>
      </c>
      <c r="K389" t="s">
        <v>17</v>
      </c>
    </row>
    <row r="390" spans="1:11" x14ac:dyDescent="0.45">
      <c r="A390" t="s">
        <v>18</v>
      </c>
      <c r="B390" t="s">
        <v>236</v>
      </c>
      <c r="C390" t="s">
        <v>14</v>
      </c>
      <c r="D390" t="s">
        <v>66</v>
      </c>
      <c r="E390">
        <v>0.51</v>
      </c>
      <c r="F390">
        <v>0.08</v>
      </c>
      <c r="J390" t="s">
        <v>17</v>
      </c>
      <c r="K390" t="s">
        <v>17</v>
      </c>
    </row>
    <row r="391" spans="1:11" x14ac:dyDescent="0.45">
      <c r="A391" t="s">
        <v>18</v>
      </c>
      <c r="B391" t="s">
        <v>267</v>
      </c>
      <c r="C391" t="s">
        <v>14</v>
      </c>
      <c r="D391" t="s">
        <v>66</v>
      </c>
      <c r="E391">
        <v>0.82</v>
      </c>
      <c r="F391">
        <v>0.05</v>
      </c>
      <c r="J391" t="s">
        <v>17</v>
      </c>
      <c r="K391" t="s">
        <v>17</v>
      </c>
    </row>
    <row r="392" spans="1:11" x14ac:dyDescent="0.45">
      <c r="A392" t="s">
        <v>18</v>
      </c>
      <c r="B392" t="s">
        <v>261</v>
      </c>
      <c r="C392" t="s">
        <v>14</v>
      </c>
      <c r="D392" t="s">
        <v>66</v>
      </c>
      <c r="J392" t="s">
        <v>17</v>
      </c>
      <c r="K392" t="s">
        <v>17</v>
      </c>
    </row>
    <row r="393" spans="1:11" x14ac:dyDescent="0.45">
      <c r="A393" t="s">
        <v>18</v>
      </c>
      <c r="B393" t="s">
        <v>273</v>
      </c>
      <c r="C393" t="s">
        <v>14</v>
      </c>
      <c r="D393" t="s">
        <v>66</v>
      </c>
      <c r="E393">
        <v>0.06</v>
      </c>
      <c r="J393" t="s">
        <v>17</v>
      </c>
      <c r="K393" t="s">
        <v>17</v>
      </c>
    </row>
    <row r="394" spans="1:11" x14ac:dyDescent="0.45">
      <c r="A394" t="s">
        <v>18</v>
      </c>
      <c r="B394" t="s">
        <v>281</v>
      </c>
      <c r="C394" t="s">
        <v>14</v>
      </c>
      <c r="D394" t="s">
        <v>66</v>
      </c>
      <c r="E394">
        <v>1</v>
      </c>
      <c r="J394" t="s">
        <v>17</v>
      </c>
      <c r="K394" t="s">
        <v>17</v>
      </c>
    </row>
    <row r="395" spans="1:11" x14ac:dyDescent="0.45">
      <c r="A395" t="s">
        <v>18</v>
      </c>
      <c r="B395" t="s">
        <v>295</v>
      </c>
      <c r="C395" t="s">
        <v>14</v>
      </c>
      <c r="D395" t="s">
        <v>66</v>
      </c>
      <c r="E395">
        <v>0.63</v>
      </c>
      <c r="J395" t="s">
        <v>17</v>
      </c>
      <c r="K395" t="s">
        <v>17</v>
      </c>
    </row>
    <row r="396" spans="1:11" x14ac:dyDescent="0.45">
      <c r="A396" t="s">
        <v>18</v>
      </c>
      <c r="B396" t="s">
        <v>302</v>
      </c>
      <c r="C396" t="s">
        <v>14</v>
      </c>
      <c r="D396" t="s">
        <v>66</v>
      </c>
      <c r="E396">
        <v>0.35</v>
      </c>
      <c r="J396" t="s">
        <v>17</v>
      </c>
      <c r="K396" t="s">
        <v>17</v>
      </c>
    </row>
    <row r="397" spans="1:11" x14ac:dyDescent="0.45">
      <c r="A397" t="s">
        <v>18</v>
      </c>
      <c r="B397" t="s">
        <v>336</v>
      </c>
      <c r="C397" t="s">
        <v>14</v>
      </c>
      <c r="D397" t="s">
        <v>66</v>
      </c>
      <c r="E397">
        <v>0.37</v>
      </c>
      <c r="J397" t="s">
        <v>17</v>
      </c>
      <c r="K397" t="s">
        <v>17</v>
      </c>
    </row>
    <row r="398" spans="1:11" x14ac:dyDescent="0.45">
      <c r="A398" t="s">
        <v>18</v>
      </c>
      <c r="B398" t="s">
        <v>345</v>
      </c>
      <c r="C398" t="s">
        <v>14</v>
      </c>
      <c r="D398" t="s">
        <v>66</v>
      </c>
      <c r="E398">
        <v>0.95</v>
      </c>
      <c r="J398" t="s">
        <v>17</v>
      </c>
      <c r="K398" t="s">
        <v>17</v>
      </c>
    </row>
    <row r="399" spans="1:11" x14ac:dyDescent="0.45">
      <c r="A399" t="s">
        <v>18</v>
      </c>
      <c r="B399" t="s">
        <v>346</v>
      </c>
      <c r="C399" t="s">
        <v>14</v>
      </c>
      <c r="D399" t="s">
        <v>66</v>
      </c>
      <c r="E399">
        <v>7.0000000000000007E-2</v>
      </c>
      <c r="J399" t="s">
        <v>17</v>
      </c>
      <c r="K399" t="s">
        <v>17</v>
      </c>
    </row>
    <row r="400" spans="1:11" x14ac:dyDescent="0.45">
      <c r="A400" t="s">
        <v>18</v>
      </c>
      <c r="B400" t="s">
        <v>348</v>
      </c>
      <c r="C400" t="s">
        <v>14</v>
      </c>
      <c r="D400" t="s">
        <v>66</v>
      </c>
      <c r="E400">
        <v>0.73</v>
      </c>
      <c r="J400" t="s">
        <v>17</v>
      </c>
      <c r="K400" t="s">
        <v>17</v>
      </c>
    </row>
    <row r="401" spans="1:11" x14ac:dyDescent="0.45">
      <c r="A401" t="s">
        <v>18</v>
      </c>
      <c r="B401" t="s">
        <v>351</v>
      </c>
      <c r="C401" t="s">
        <v>14</v>
      </c>
      <c r="D401" t="s">
        <v>66</v>
      </c>
      <c r="E401">
        <v>0.48</v>
      </c>
      <c r="J401" t="s">
        <v>17</v>
      </c>
      <c r="K401" t="s">
        <v>17</v>
      </c>
    </row>
    <row r="402" spans="1:11" x14ac:dyDescent="0.45">
      <c r="A402" t="s">
        <v>18</v>
      </c>
      <c r="B402" t="s">
        <v>357</v>
      </c>
      <c r="C402" t="s">
        <v>14</v>
      </c>
      <c r="D402" t="s">
        <v>66</v>
      </c>
      <c r="E402">
        <v>0.56999999999999995</v>
      </c>
      <c r="J402" t="s">
        <v>17</v>
      </c>
      <c r="K402" t="s">
        <v>17</v>
      </c>
    </row>
    <row r="403" spans="1:11" x14ac:dyDescent="0.45">
      <c r="A403" t="s">
        <v>18</v>
      </c>
      <c r="B403" t="s">
        <v>361</v>
      </c>
      <c r="C403" t="s">
        <v>14</v>
      </c>
      <c r="D403" t="s">
        <v>66</v>
      </c>
      <c r="E403">
        <v>0</v>
      </c>
      <c r="J403" t="s">
        <v>17</v>
      </c>
      <c r="K403" t="s">
        <v>17</v>
      </c>
    </row>
    <row r="404" spans="1:11" x14ac:dyDescent="0.45">
      <c r="A404" t="s">
        <v>18</v>
      </c>
      <c r="B404" t="s">
        <v>382</v>
      </c>
      <c r="C404" t="s">
        <v>14</v>
      </c>
      <c r="D404" t="s">
        <v>66</v>
      </c>
      <c r="J404" t="s">
        <v>17</v>
      </c>
      <c r="K404" t="s">
        <v>17</v>
      </c>
    </row>
    <row r="405" spans="1:11" x14ac:dyDescent="0.45">
      <c r="A405" t="s">
        <v>18</v>
      </c>
      <c r="B405" t="s">
        <v>395</v>
      </c>
      <c r="C405" t="s">
        <v>14</v>
      </c>
      <c r="D405" t="s">
        <v>66</v>
      </c>
      <c r="E405">
        <v>0.27</v>
      </c>
      <c r="J405" t="s">
        <v>17</v>
      </c>
      <c r="K405" t="s">
        <v>17</v>
      </c>
    </row>
    <row r="406" spans="1:11" x14ac:dyDescent="0.45">
      <c r="A406" t="s">
        <v>18</v>
      </c>
      <c r="B406" t="s">
        <v>400</v>
      </c>
      <c r="C406" t="s">
        <v>14</v>
      </c>
      <c r="D406" t="s">
        <v>66</v>
      </c>
      <c r="E406">
        <v>1</v>
      </c>
      <c r="J406" t="s">
        <v>17</v>
      </c>
      <c r="K406" t="s">
        <v>17</v>
      </c>
    </row>
    <row r="407" spans="1:11" x14ac:dyDescent="0.45">
      <c r="A407" t="s">
        <v>18</v>
      </c>
      <c r="B407" t="s">
        <v>410</v>
      </c>
      <c r="C407" t="s">
        <v>14</v>
      </c>
      <c r="D407" t="s">
        <v>66</v>
      </c>
      <c r="E407">
        <v>0.43</v>
      </c>
      <c r="J407" t="s">
        <v>17</v>
      </c>
      <c r="K407" t="s">
        <v>17</v>
      </c>
    </row>
    <row r="408" spans="1:11" x14ac:dyDescent="0.45">
      <c r="A408" t="s">
        <v>18</v>
      </c>
      <c r="B408" t="s">
        <v>420</v>
      </c>
      <c r="C408" t="s">
        <v>14</v>
      </c>
      <c r="D408" t="s">
        <v>66</v>
      </c>
      <c r="E408">
        <v>0.21</v>
      </c>
      <c r="J408" t="s">
        <v>17</v>
      </c>
      <c r="K408" t="s">
        <v>17</v>
      </c>
    </row>
    <row r="409" spans="1:11" x14ac:dyDescent="0.45">
      <c r="A409" t="s">
        <v>18</v>
      </c>
      <c r="B409" t="s">
        <v>426</v>
      </c>
      <c r="C409" t="s">
        <v>14</v>
      </c>
      <c r="D409" t="s">
        <v>66</v>
      </c>
      <c r="E409">
        <v>0.71</v>
      </c>
      <c r="J409" t="s">
        <v>17</v>
      </c>
      <c r="K409" t="s">
        <v>17</v>
      </c>
    </row>
  </sheetData>
  <sortState ref="A2:L409">
    <sortCondition descending="1" ref="F2:F4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topLeftCell="A340" workbookViewId="0">
      <selection activeCell="D366" sqref="D366"/>
    </sheetView>
  </sheetViews>
  <sheetFormatPr defaultRowHeight="14.25" x14ac:dyDescent="0.45"/>
  <cols>
    <col min="1" max="1" width="12.53125" bestFit="1" customWidth="1"/>
    <col min="2" max="2" width="36.73046875" bestFit="1" customWidth="1"/>
    <col min="4" max="4" width="23.06640625" customWidth="1"/>
    <col min="5" max="5" width="13.86328125" customWidth="1"/>
    <col min="6" max="6" width="10.46484375" bestFit="1" customWidth="1"/>
    <col min="7" max="7" width="11.6640625" bestFit="1" customWidth="1"/>
    <col min="8" max="8" width="9.59765625" bestFit="1" customWidth="1"/>
    <col min="9" max="9" width="16.19921875" bestFit="1" customWidth="1"/>
    <col min="10" max="10" width="17.3984375" bestFit="1" customWidth="1"/>
    <col min="11" max="11" width="9.73046875" bestFit="1" customWidth="1"/>
    <col min="12" max="12" width="6.9296875" bestFit="1" customWidth="1"/>
    <col min="13" max="13" width="12.7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18</v>
      </c>
      <c r="B2" t="s">
        <v>330</v>
      </c>
      <c r="C2" t="s">
        <v>14</v>
      </c>
      <c r="D2" t="s">
        <v>432</v>
      </c>
      <c r="F2">
        <v>0.26</v>
      </c>
      <c r="G2">
        <v>1.81</v>
      </c>
      <c r="K2" t="s">
        <v>17</v>
      </c>
      <c r="L2" t="s">
        <v>17</v>
      </c>
    </row>
    <row r="3" spans="1:13" x14ac:dyDescent="0.45">
      <c r="A3" t="s">
        <v>18</v>
      </c>
      <c r="B3" t="s">
        <v>226</v>
      </c>
      <c r="C3" t="s">
        <v>14</v>
      </c>
      <c r="D3" t="s">
        <v>66</v>
      </c>
      <c r="E3" s="1">
        <f t="shared" ref="E3:E66" si="0">VLOOKUP(D3,$D$413:$E$418,2)</f>
        <v>100</v>
      </c>
      <c r="F3">
        <v>0.47</v>
      </c>
      <c r="G3">
        <v>11.47</v>
      </c>
      <c r="K3" t="s">
        <v>17</v>
      </c>
      <c r="L3" t="s">
        <v>17</v>
      </c>
    </row>
    <row r="4" spans="1:13" x14ac:dyDescent="0.45">
      <c r="A4" t="s">
        <v>18</v>
      </c>
      <c r="B4" t="s">
        <v>260</v>
      </c>
      <c r="C4" t="s">
        <v>14</v>
      </c>
      <c r="D4" t="s">
        <v>66</v>
      </c>
      <c r="E4" s="1">
        <f t="shared" si="0"/>
        <v>100</v>
      </c>
      <c r="F4">
        <v>0.81</v>
      </c>
      <c r="G4">
        <v>8.9</v>
      </c>
      <c r="K4" t="s">
        <v>17</v>
      </c>
      <c r="L4" t="s">
        <v>17</v>
      </c>
    </row>
    <row r="5" spans="1:13" x14ac:dyDescent="0.45">
      <c r="A5" t="s">
        <v>18</v>
      </c>
      <c r="B5" t="s">
        <v>229</v>
      </c>
      <c r="C5" t="s">
        <v>14</v>
      </c>
      <c r="D5" t="s">
        <v>66</v>
      </c>
      <c r="E5" s="1">
        <f t="shared" si="0"/>
        <v>100</v>
      </c>
      <c r="F5">
        <v>0.95</v>
      </c>
      <c r="G5">
        <v>8.89</v>
      </c>
      <c r="K5" t="s">
        <v>17</v>
      </c>
      <c r="L5" t="s">
        <v>17</v>
      </c>
    </row>
    <row r="6" spans="1:13" x14ac:dyDescent="0.45">
      <c r="A6" t="s">
        <v>18</v>
      </c>
      <c r="B6" t="s">
        <v>112</v>
      </c>
      <c r="C6" t="s">
        <v>14</v>
      </c>
      <c r="D6" t="s">
        <v>66</v>
      </c>
      <c r="E6" s="1">
        <f t="shared" si="0"/>
        <v>100</v>
      </c>
      <c r="F6">
        <v>0.82</v>
      </c>
      <c r="G6">
        <v>8.25</v>
      </c>
      <c r="K6" t="s">
        <v>17</v>
      </c>
      <c r="L6" t="s">
        <v>17</v>
      </c>
    </row>
    <row r="7" spans="1:13" x14ac:dyDescent="0.45">
      <c r="A7" t="s">
        <v>18</v>
      </c>
      <c r="B7" t="s">
        <v>341</v>
      </c>
      <c r="C7" t="s">
        <v>14</v>
      </c>
      <c r="D7" t="s">
        <v>66</v>
      </c>
      <c r="E7" s="1">
        <f t="shared" si="0"/>
        <v>100</v>
      </c>
      <c r="F7">
        <v>0.84</v>
      </c>
      <c r="G7">
        <v>8.2100000000000009</v>
      </c>
      <c r="K7" t="s">
        <v>17</v>
      </c>
      <c r="L7" t="s">
        <v>17</v>
      </c>
    </row>
    <row r="8" spans="1:13" x14ac:dyDescent="0.45">
      <c r="A8" t="s">
        <v>18</v>
      </c>
      <c r="B8" t="s">
        <v>293</v>
      </c>
      <c r="C8" t="s">
        <v>14</v>
      </c>
      <c r="D8" t="s">
        <v>66</v>
      </c>
      <c r="E8" s="1">
        <f t="shared" si="0"/>
        <v>100</v>
      </c>
      <c r="F8">
        <v>0.3</v>
      </c>
      <c r="G8">
        <v>8.09</v>
      </c>
      <c r="K8" t="s">
        <v>17</v>
      </c>
      <c r="L8" t="s">
        <v>17</v>
      </c>
    </row>
    <row r="9" spans="1:13" x14ac:dyDescent="0.45">
      <c r="A9" t="s">
        <v>18</v>
      </c>
      <c r="B9" t="s">
        <v>160</v>
      </c>
      <c r="C9" t="s">
        <v>14</v>
      </c>
      <c r="D9" t="s">
        <v>66</v>
      </c>
      <c r="E9" s="1">
        <f t="shared" si="0"/>
        <v>100</v>
      </c>
      <c r="F9">
        <v>0.81</v>
      </c>
      <c r="G9">
        <v>7.86</v>
      </c>
      <c r="K9" t="s">
        <v>17</v>
      </c>
      <c r="L9" t="s">
        <v>17</v>
      </c>
    </row>
    <row r="10" spans="1:13" x14ac:dyDescent="0.45">
      <c r="A10" t="s">
        <v>18</v>
      </c>
      <c r="B10" t="s">
        <v>241</v>
      </c>
      <c r="C10" t="s">
        <v>14</v>
      </c>
      <c r="D10" t="s">
        <v>66</v>
      </c>
      <c r="E10" s="1">
        <f t="shared" si="0"/>
        <v>100</v>
      </c>
      <c r="F10">
        <v>0.89</v>
      </c>
      <c r="G10">
        <v>7.8</v>
      </c>
      <c r="K10" t="s">
        <v>17</v>
      </c>
      <c r="L10" t="s">
        <v>17</v>
      </c>
    </row>
    <row r="11" spans="1:13" x14ac:dyDescent="0.45">
      <c r="A11" t="s">
        <v>18</v>
      </c>
      <c r="B11" t="s">
        <v>186</v>
      </c>
      <c r="C11" t="s">
        <v>14</v>
      </c>
      <c r="D11" t="s">
        <v>66</v>
      </c>
      <c r="E11" s="1">
        <f t="shared" si="0"/>
        <v>100</v>
      </c>
      <c r="F11">
        <v>0.85</v>
      </c>
      <c r="G11">
        <v>7.7</v>
      </c>
      <c r="K11" t="s">
        <v>17</v>
      </c>
      <c r="L11" t="s">
        <v>17</v>
      </c>
    </row>
    <row r="12" spans="1:13" x14ac:dyDescent="0.45">
      <c r="A12" t="s">
        <v>18</v>
      </c>
      <c r="B12" t="s">
        <v>240</v>
      </c>
      <c r="C12" t="s">
        <v>14</v>
      </c>
      <c r="D12" t="s">
        <v>66</v>
      </c>
      <c r="E12" s="1">
        <f t="shared" si="0"/>
        <v>100</v>
      </c>
      <c r="F12">
        <v>0.79</v>
      </c>
      <c r="G12">
        <v>6.6</v>
      </c>
      <c r="K12" t="s">
        <v>17</v>
      </c>
      <c r="L12" t="s">
        <v>17</v>
      </c>
    </row>
    <row r="13" spans="1:13" x14ac:dyDescent="0.45">
      <c r="A13" t="s">
        <v>18</v>
      </c>
      <c r="B13" t="s">
        <v>84</v>
      </c>
      <c r="C13" t="s">
        <v>14</v>
      </c>
      <c r="D13" t="s">
        <v>66</v>
      </c>
      <c r="E13" s="1">
        <f t="shared" si="0"/>
        <v>100</v>
      </c>
      <c r="F13">
        <v>0.73</v>
      </c>
      <c r="G13">
        <v>6.43</v>
      </c>
      <c r="K13" t="s">
        <v>17</v>
      </c>
      <c r="L13" t="s">
        <v>17</v>
      </c>
    </row>
    <row r="14" spans="1:13" x14ac:dyDescent="0.45">
      <c r="A14" t="s">
        <v>18</v>
      </c>
      <c r="B14" t="s">
        <v>105</v>
      </c>
      <c r="C14" t="s">
        <v>14</v>
      </c>
      <c r="D14" t="s">
        <v>66</v>
      </c>
      <c r="E14" s="1">
        <f t="shared" si="0"/>
        <v>100</v>
      </c>
      <c r="F14">
        <v>0.84</v>
      </c>
      <c r="G14">
        <v>6.11</v>
      </c>
      <c r="K14" t="s">
        <v>17</v>
      </c>
      <c r="L14" t="s">
        <v>17</v>
      </c>
    </row>
    <row r="15" spans="1:13" x14ac:dyDescent="0.45">
      <c r="A15" t="s">
        <v>18</v>
      </c>
      <c r="B15" t="s">
        <v>185</v>
      </c>
      <c r="C15" t="s">
        <v>14</v>
      </c>
      <c r="D15" t="s">
        <v>66</v>
      </c>
      <c r="E15" s="1">
        <f t="shared" si="0"/>
        <v>100</v>
      </c>
      <c r="F15">
        <v>0.89</v>
      </c>
      <c r="G15">
        <v>5.9</v>
      </c>
      <c r="K15" t="s">
        <v>17</v>
      </c>
      <c r="L15" t="s">
        <v>17</v>
      </c>
    </row>
    <row r="16" spans="1:13" x14ac:dyDescent="0.45">
      <c r="A16" t="s">
        <v>18</v>
      </c>
      <c r="B16" t="s">
        <v>115</v>
      </c>
      <c r="C16" t="s">
        <v>14</v>
      </c>
      <c r="D16" t="s">
        <v>66</v>
      </c>
      <c r="E16" s="1">
        <f t="shared" si="0"/>
        <v>100</v>
      </c>
      <c r="F16">
        <v>0.83</v>
      </c>
      <c r="G16">
        <v>5.65</v>
      </c>
      <c r="K16" t="s">
        <v>17</v>
      </c>
      <c r="L16" t="s">
        <v>17</v>
      </c>
    </row>
    <row r="17" spans="1:12" x14ac:dyDescent="0.45">
      <c r="A17" t="s">
        <v>18</v>
      </c>
      <c r="B17" t="s">
        <v>403</v>
      </c>
      <c r="C17" t="s">
        <v>14</v>
      </c>
      <c r="D17" t="s">
        <v>66</v>
      </c>
      <c r="E17" s="1">
        <f t="shared" si="0"/>
        <v>100</v>
      </c>
      <c r="F17">
        <v>0.76</v>
      </c>
      <c r="G17">
        <v>5.63</v>
      </c>
      <c r="K17" t="s">
        <v>17</v>
      </c>
      <c r="L17" t="s">
        <v>17</v>
      </c>
    </row>
    <row r="18" spans="1:12" x14ac:dyDescent="0.45">
      <c r="A18" t="s">
        <v>18</v>
      </c>
      <c r="B18" t="s">
        <v>223</v>
      </c>
      <c r="C18" t="s">
        <v>14</v>
      </c>
      <c r="D18" t="s">
        <v>66</v>
      </c>
      <c r="E18" s="1">
        <f t="shared" si="0"/>
        <v>100</v>
      </c>
      <c r="F18">
        <v>1</v>
      </c>
      <c r="G18">
        <v>5.62</v>
      </c>
      <c r="K18" t="s">
        <v>17</v>
      </c>
      <c r="L18" t="s">
        <v>17</v>
      </c>
    </row>
    <row r="19" spans="1:12" x14ac:dyDescent="0.45">
      <c r="A19" t="s">
        <v>18</v>
      </c>
      <c r="B19" t="s">
        <v>416</v>
      </c>
      <c r="C19" t="s">
        <v>14</v>
      </c>
      <c r="D19" t="s">
        <v>66</v>
      </c>
      <c r="E19" s="1">
        <f t="shared" si="0"/>
        <v>100</v>
      </c>
      <c r="F19">
        <v>0.75</v>
      </c>
      <c r="G19">
        <v>5.49</v>
      </c>
      <c r="K19" t="s">
        <v>17</v>
      </c>
      <c r="L19" t="s">
        <v>17</v>
      </c>
    </row>
    <row r="20" spans="1:12" x14ac:dyDescent="0.45">
      <c r="A20" t="s">
        <v>18</v>
      </c>
      <c r="B20" t="s">
        <v>359</v>
      </c>
      <c r="C20" t="s">
        <v>14</v>
      </c>
      <c r="D20" t="s">
        <v>66</v>
      </c>
      <c r="E20" s="1">
        <f t="shared" si="0"/>
        <v>100</v>
      </c>
      <c r="F20">
        <v>0.52</v>
      </c>
      <c r="G20">
        <v>5.43</v>
      </c>
      <c r="K20" t="s">
        <v>17</v>
      </c>
      <c r="L20" t="s">
        <v>17</v>
      </c>
    </row>
    <row r="21" spans="1:12" x14ac:dyDescent="0.45">
      <c r="A21" t="s">
        <v>18</v>
      </c>
      <c r="B21" t="s">
        <v>142</v>
      </c>
      <c r="C21" t="s">
        <v>14</v>
      </c>
      <c r="D21" t="s">
        <v>66</v>
      </c>
      <c r="E21" s="1">
        <f t="shared" si="0"/>
        <v>100</v>
      </c>
      <c r="F21">
        <v>0.89</v>
      </c>
      <c r="G21">
        <v>5.39</v>
      </c>
      <c r="K21" t="s">
        <v>17</v>
      </c>
      <c r="L21" t="s">
        <v>17</v>
      </c>
    </row>
    <row r="22" spans="1:12" x14ac:dyDescent="0.45">
      <c r="A22" t="s">
        <v>18</v>
      </c>
      <c r="B22" t="s">
        <v>100</v>
      </c>
      <c r="C22" t="s">
        <v>14</v>
      </c>
      <c r="D22" t="s">
        <v>66</v>
      </c>
      <c r="E22" s="1">
        <f t="shared" si="0"/>
        <v>100</v>
      </c>
      <c r="F22">
        <v>0.82</v>
      </c>
      <c r="G22">
        <v>5.37</v>
      </c>
      <c r="K22" t="s">
        <v>17</v>
      </c>
      <c r="L22" t="s">
        <v>17</v>
      </c>
    </row>
    <row r="23" spans="1:12" x14ac:dyDescent="0.45">
      <c r="A23" t="s">
        <v>18</v>
      </c>
      <c r="B23" t="s">
        <v>320</v>
      </c>
      <c r="C23" t="s">
        <v>14</v>
      </c>
      <c r="D23" t="s">
        <v>66</v>
      </c>
      <c r="E23" s="1">
        <f t="shared" si="0"/>
        <v>100</v>
      </c>
      <c r="F23">
        <v>0.96</v>
      </c>
      <c r="G23">
        <v>5.33</v>
      </c>
      <c r="K23" t="s">
        <v>17</v>
      </c>
      <c r="L23" t="s">
        <v>17</v>
      </c>
    </row>
    <row r="24" spans="1:12" x14ac:dyDescent="0.45">
      <c r="A24" t="s">
        <v>18</v>
      </c>
      <c r="B24" t="s">
        <v>310</v>
      </c>
      <c r="C24" t="s">
        <v>14</v>
      </c>
      <c r="D24" t="s">
        <v>66</v>
      </c>
      <c r="E24" s="1">
        <f t="shared" si="0"/>
        <v>100</v>
      </c>
      <c r="F24">
        <v>0.66</v>
      </c>
      <c r="G24">
        <v>5.28</v>
      </c>
      <c r="K24" t="s">
        <v>17</v>
      </c>
      <c r="L24" t="s">
        <v>17</v>
      </c>
    </row>
    <row r="25" spans="1:12" x14ac:dyDescent="0.45">
      <c r="A25" t="s">
        <v>18</v>
      </c>
      <c r="B25" t="s">
        <v>306</v>
      </c>
      <c r="C25" t="s">
        <v>14</v>
      </c>
      <c r="D25" t="s">
        <v>66</v>
      </c>
      <c r="E25" s="1">
        <f t="shared" si="0"/>
        <v>100</v>
      </c>
      <c r="F25">
        <v>0.89</v>
      </c>
      <c r="G25">
        <v>5.22</v>
      </c>
      <c r="K25" t="s">
        <v>17</v>
      </c>
      <c r="L25" t="s">
        <v>17</v>
      </c>
    </row>
    <row r="26" spans="1:12" x14ac:dyDescent="0.45">
      <c r="A26" t="s">
        <v>18</v>
      </c>
      <c r="B26" t="s">
        <v>109</v>
      </c>
      <c r="C26" t="s">
        <v>14</v>
      </c>
      <c r="D26" t="s">
        <v>66</v>
      </c>
      <c r="E26" s="1">
        <f t="shared" si="0"/>
        <v>100</v>
      </c>
      <c r="F26">
        <v>0.86</v>
      </c>
      <c r="G26">
        <v>4.95</v>
      </c>
      <c r="K26" t="s">
        <v>17</v>
      </c>
      <c r="L26" t="s">
        <v>17</v>
      </c>
    </row>
    <row r="27" spans="1:12" x14ac:dyDescent="0.45">
      <c r="A27" t="s">
        <v>18</v>
      </c>
      <c r="B27" t="s">
        <v>122</v>
      </c>
      <c r="C27" t="s">
        <v>14</v>
      </c>
      <c r="D27" t="s">
        <v>66</v>
      </c>
      <c r="E27" s="1">
        <f t="shared" si="0"/>
        <v>100</v>
      </c>
      <c r="F27">
        <v>0.45</v>
      </c>
      <c r="G27" t="s">
        <v>431</v>
      </c>
      <c r="K27" t="s">
        <v>17</v>
      </c>
      <c r="L27" t="s">
        <v>17</v>
      </c>
    </row>
    <row r="28" spans="1:12" x14ac:dyDescent="0.45">
      <c r="A28" t="s">
        <v>18</v>
      </c>
      <c r="B28" t="s">
        <v>243</v>
      </c>
      <c r="C28" t="s">
        <v>14</v>
      </c>
      <c r="D28" t="s">
        <v>66</v>
      </c>
      <c r="E28" s="1">
        <f t="shared" si="0"/>
        <v>100</v>
      </c>
      <c r="F28">
        <v>0.91</v>
      </c>
      <c r="G28">
        <v>4.8099999999999996</v>
      </c>
      <c r="K28" t="s">
        <v>17</v>
      </c>
      <c r="L28" t="s">
        <v>17</v>
      </c>
    </row>
    <row r="29" spans="1:12" x14ac:dyDescent="0.45">
      <c r="A29" t="s">
        <v>18</v>
      </c>
      <c r="B29" t="s">
        <v>296</v>
      </c>
      <c r="C29" t="s">
        <v>14</v>
      </c>
      <c r="D29" t="s">
        <v>66</v>
      </c>
      <c r="E29" s="1">
        <f t="shared" si="0"/>
        <v>100</v>
      </c>
      <c r="F29">
        <v>0.85</v>
      </c>
      <c r="G29">
        <v>4.75</v>
      </c>
      <c r="K29" t="s">
        <v>17</v>
      </c>
      <c r="L29" t="s">
        <v>17</v>
      </c>
    </row>
    <row r="30" spans="1:12" x14ac:dyDescent="0.45">
      <c r="A30" t="s">
        <v>18</v>
      </c>
      <c r="B30" t="s">
        <v>328</v>
      </c>
      <c r="C30" t="s">
        <v>14</v>
      </c>
      <c r="D30" t="s">
        <v>66</v>
      </c>
      <c r="E30" s="1">
        <f t="shared" si="0"/>
        <v>100</v>
      </c>
      <c r="F30">
        <v>0.79</v>
      </c>
      <c r="G30">
        <v>4.6500000000000004</v>
      </c>
      <c r="K30" t="s">
        <v>17</v>
      </c>
      <c r="L30" t="s">
        <v>17</v>
      </c>
    </row>
    <row r="31" spans="1:12" x14ac:dyDescent="0.45">
      <c r="A31" t="s">
        <v>18</v>
      </c>
      <c r="B31" t="s">
        <v>386</v>
      </c>
      <c r="C31" t="s">
        <v>14</v>
      </c>
      <c r="D31" t="s">
        <v>66</v>
      </c>
      <c r="E31" s="1">
        <f t="shared" si="0"/>
        <v>100</v>
      </c>
      <c r="F31">
        <v>0.78</v>
      </c>
      <c r="G31">
        <v>4.62</v>
      </c>
      <c r="K31" t="s">
        <v>17</v>
      </c>
      <c r="L31" t="s">
        <v>17</v>
      </c>
    </row>
    <row r="32" spans="1:12" x14ac:dyDescent="0.45">
      <c r="A32" t="s">
        <v>18</v>
      </c>
      <c r="B32" t="s">
        <v>316</v>
      </c>
      <c r="C32" t="s">
        <v>14</v>
      </c>
      <c r="D32" t="s">
        <v>66</v>
      </c>
      <c r="E32" s="1">
        <f t="shared" si="0"/>
        <v>100</v>
      </c>
      <c r="F32">
        <v>0.83</v>
      </c>
      <c r="G32">
        <v>4.5999999999999996</v>
      </c>
      <c r="K32" t="s">
        <v>17</v>
      </c>
      <c r="L32" t="s">
        <v>17</v>
      </c>
    </row>
    <row r="33" spans="1:12" x14ac:dyDescent="0.45">
      <c r="A33" t="s">
        <v>18</v>
      </c>
      <c r="B33" t="s">
        <v>104</v>
      </c>
      <c r="C33" t="s">
        <v>14</v>
      </c>
      <c r="D33" t="s">
        <v>66</v>
      </c>
      <c r="E33" s="1">
        <f t="shared" si="0"/>
        <v>100</v>
      </c>
      <c r="F33">
        <v>0.94</v>
      </c>
      <c r="G33">
        <v>4.58</v>
      </c>
      <c r="K33" t="s">
        <v>17</v>
      </c>
      <c r="L33" t="s">
        <v>17</v>
      </c>
    </row>
    <row r="34" spans="1:12" x14ac:dyDescent="0.45">
      <c r="A34" t="s">
        <v>18</v>
      </c>
      <c r="B34" t="s">
        <v>92</v>
      </c>
      <c r="C34" t="s">
        <v>14</v>
      </c>
      <c r="D34" t="s">
        <v>66</v>
      </c>
      <c r="E34" s="1">
        <f t="shared" si="0"/>
        <v>100</v>
      </c>
      <c r="F34">
        <v>0.93</v>
      </c>
      <c r="G34">
        <v>4.55</v>
      </c>
      <c r="K34" t="s">
        <v>17</v>
      </c>
      <c r="L34" t="s">
        <v>17</v>
      </c>
    </row>
    <row r="35" spans="1:12" x14ac:dyDescent="0.45">
      <c r="A35" t="s">
        <v>18</v>
      </c>
      <c r="B35" t="s">
        <v>408</v>
      </c>
      <c r="C35" t="s">
        <v>14</v>
      </c>
      <c r="D35" t="s">
        <v>66</v>
      </c>
      <c r="E35" s="1">
        <f t="shared" si="0"/>
        <v>100</v>
      </c>
      <c r="F35">
        <v>0.53</v>
      </c>
      <c r="G35">
        <v>4.53</v>
      </c>
      <c r="K35" t="s">
        <v>17</v>
      </c>
      <c r="L35" t="s">
        <v>17</v>
      </c>
    </row>
    <row r="36" spans="1:12" x14ac:dyDescent="0.45">
      <c r="A36" t="s">
        <v>18</v>
      </c>
      <c r="B36" t="s">
        <v>265</v>
      </c>
      <c r="C36" t="s">
        <v>14</v>
      </c>
      <c r="D36" t="s">
        <v>66</v>
      </c>
      <c r="E36" s="1">
        <f t="shared" si="0"/>
        <v>100</v>
      </c>
      <c r="F36">
        <v>0.72</v>
      </c>
      <c r="G36">
        <v>4.5199999999999996</v>
      </c>
      <c r="K36" t="s">
        <v>17</v>
      </c>
      <c r="L36" t="s">
        <v>17</v>
      </c>
    </row>
    <row r="37" spans="1:12" x14ac:dyDescent="0.45">
      <c r="A37" t="s">
        <v>18</v>
      </c>
      <c r="B37" t="s">
        <v>191</v>
      </c>
      <c r="C37" t="s">
        <v>14</v>
      </c>
      <c r="D37" t="s">
        <v>66</v>
      </c>
      <c r="E37" s="1">
        <f t="shared" si="0"/>
        <v>100</v>
      </c>
      <c r="F37">
        <v>0.68</v>
      </c>
      <c r="G37">
        <v>4.41</v>
      </c>
      <c r="K37" t="s">
        <v>17</v>
      </c>
      <c r="L37" t="s">
        <v>17</v>
      </c>
    </row>
    <row r="38" spans="1:12" x14ac:dyDescent="0.45">
      <c r="A38" t="s">
        <v>18</v>
      </c>
      <c r="B38" t="s">
        <v>235</v>
      </c>
      <c r="C38" t="s">
        <v>14</v>
      </c>
      <c r="D38" t="s">
        <v>66</v>
      </c>
      <c r="E38" s="1">
        <f t="shared" si="0"/>
        <v>100</v>
      </c>
      <c r="F38">
        <v>0.6</v>
      </c>
      <c r="G38">
        <v>4.3499999999999996</v>
      </c>
      <c r="K38" t="s">
        <v>17</v>
      </c>
      <c r="L38" t="s">
        <v>17</v>
      </c>
    </row>
    <row r="39" spans="1:12" x14ac:dyDescent="0.45">
      <c r="A39" t="s">
        <v>18</v>
      </c>
      <c r="B39" t="s">
        <v>303</v>
      </c>
      <c r="C39" t="s">
        <v>14</v>
      </c>
      <c r="D39" t="s">
        <v>66</v>
      </c>
      <c r="E39" s="1">
        <f t="shared" si="0"/>
        <v>100</v>
      </c>
      <c r="F39">
        <v>0.78</v>
      </c>
      <c r="G39">
        <v>4.3099999999999996</v>
      </c>
      <c r="K39" t="s">
        <v>17</v>
      </c>
      <c r="L39" t="s">
        <v>17</v>
      </c>
    </row>
    <row r="40" spans="1:12" x14ac:dyDescent="0.45">
      <c r="A40" t="s">
        <v>18</v>
      </c>
      <c r="B40" t="s">
        <v>134</v>
      </c>
      <c r="C40" t="s">
        <v>14</v>
      </c>
      <c r="D40" t="s">
        <v>66</v>
      </c>
      <c r="E40" s="1">
        <f t="shared" si="0"/>
        <v>100</v>
      </c>
      <c r="F40">
        <v>0.88</v>
      </c>
      <c r="G40">
        <v>4.29</v>
      </c>
      <c r="K40" t="s">
        <v>17</v>
      </c>
      <c r="L40" t="s">
        <v>17</v>
      </c>
    </row>
    <row r="41" spans="1:12" x14ac:dyDescent="0.45">
      <c r="A41" t="s">
        <v>18</v>
      </c>
      <c r="B41" t="s">
        <v>169</v>
      </c>
      <c r="C41" t="s">
        <v>14</v>
      </c>
      <c r="D41" t="s">
        <v>66</v>
      </c>
      <c r="E41" s="1">
        <f t="shared" si="0"/>
        <v>100</v>
      </c>
      <c r="F41">
        <v>0.93</v>
      </c>
      <c r="G41">
        <v>4.28</v>
      </c>
      <c r="K41" t="s">
        <v>17</v>
      </c>
      <c r="L41" t="s">
        <v>17</v>
      </c>
    </row>
    <row r="42" spans="1:12" x14ac:dyDescent="0.45">
      <c r="A42" t="s">
        <v>18</v>
      </c>
      <c r="B42" t="s">
        <v>165</v>
      </c>
      <c r="C42" t="s">
        <v>14</v>
      </c>
      <c r="D42" t="s">
        <v>66</v>
      </c>
      <c r="E42" s="1">
        <f t="shared" si="0"/>
        <v>100</v>
      </c>
      <c r="F42">
        <v>0.81</v>
      </c>
      <c r="G42">
        <v>4.25</v>
      </c>
      <c r="K42" t="s">
        <v>17</v>
      </c>
      <c r="L42" t="s">
        <v>17</v>
      </c>
    </row>
    <row r="43" spans="1:12" x14ac:dyDescent="0.45">
      <c r="A43" t="s">
        <v>18</v>
      </c>
      <c r="B43" t="s">
        <v>196</v>
      </c>
      <c r="C43" t="s">
        <v>14</v>
      </c>
      <c r="D43" t="s">
        <v>66</v>
      </c>
      <c r="E43" s="1">
        <f t="shared" si="0"/>
        <v>100</v>
      </c>
      <c r="F43">
        <v>0.81</v>
      </c>
      <c r="G43">
        <v>4.25</v>
      </c>
      <c r="K43" t="s">
        <v>17</v>
      </c>
      <c r="L43" t="s">
        <v>17</v>
      </c>
    </row>
    <row r="44" spans="1:12" x14ac:dyDescent="0.45">
      <c r="A44" t="s">
        <v>18</v>
      </c>
      <c r="B44" t="s">
        <v>421</v>
      </c>
      <c r="C44" t="s">
        <v>14</v>
      </c>
      <c r="D44" t="s">
        <v>66</v>
      </c>
      <c r="E44" s="1">
        <f t="shared" si="0"/>
        <v>100</v>
      </c>
      <c r="F44">
        <v>0.6</v>
      </c>
      <c r="G44">
        <v>4.24</v>
      </c>
      <c r="K44" t="s">
        <v>17</v>
      </c>
      <c r="L44" t="s">
        <v>17</v>
      </c>
    </row>
    <row r="45" spans="1:12" x14ac:dyDescent="0.45">
      <c r="A45" t="s">
        <v>18</v>
      </c>
      <c r="B45" t="s">
        <v>399</v>
      </c>
      <c r="C45" t="s">
        <v>14</v>
      </c>
      <c r="D45" t="s">
        <v>66</v>
      </c>
      <c r="E45" s="1">
        <f t="shared" si="0"/>
        <v>100</v>
      </c>
      <c r="F45">
        <v>0.71</v>
      </c>
      <c r="G45">
        <v>4.2300000000000004</v>
      </c>
      <c r="K45" t="s">
        <v>17</v>
      </c>
      <c r="L45" t="s">
        <v>17</v>
      </c>
    </row>
    <row r="46" spans="1:12" x14ac:dyDescent="0.45">
      <c r="A46" t="s">
        <v>18</v>
      </c>
      <c r="B46" t="s">
        <v>150</v>
      </c>
      <c r="C46" t="s">
        <v>14</v>
      </c>
      <c r="D46" t="s">
        <v>66</v>
      </c>
      <c r="E46" s="1">
        <f t="shared" si="0"/>
        <v>100</v>
      </c>
      <c r="F46">
        <v>0.82</v>
      </c>
      <c r="G46">
        <v>4.2</v>
      </c>
      <c r="K46" t="s">
        <v>17</v>
      </c>
      <c r="L46" t="s">
        <v>17</v>
      </c>
    </row>
    <row r="47" spans="1:12" x14ac:dyDescent="0.45">
      <c r="A47" t="s">
        <v>18</v>
      </c>
      <c r="B47" t="s">
        <v>76</v>
      </c>
      <c r="C47" t="s">
        <v>14</v>
      </c>
      <c r="D47" t="s">
        <v>66</v>
      </c>
      <c r="E47" s="1">
        <f t="shared" si="0"/>
        <v>100</v>
      </c>
      <c r="F47">
        <v>0.89</v>
      </c>
      <c r="G47">
        <v>4.08</v>
      </c>
      <c r="K47" t="s">
        <v>17</v>
      </c>
      <c r="L47" t="s">
        <v>17</v>
      </c>
    </row>
    <row r="48" spans="1:12" x14ac:dyDescent="0.45">
      <c r="A48" t="s">
        <v>18</v>
      </c>
      <c r="B48" t="s">
        <v>379</v>
      </c>
      <c r="C48" t="s">
        <v>14</v>
      </c>
      <c r="D48" t="s">
        <v>66</v>
      </c>
      <c r="E48" s="1">
        <f t="shared" si="0"/>
        <v>100</v>
      </c>
      <c r="F48">
        <v>0.2</v>
      </c>
      <c r="G48">
        <v>4.08</v>
      </c>
      <c r="K48" t="s">
        <v>17</v>
      </c>
      <c r="L48" t="s">
        <v>17</v>
      </c>
    </row>
    <row r="49" spans="1:12" x14ac:dyDescent="0.45">
      <c r="A49" t="s">
        <v>18</v>
      </c>
      <c r="B49" t="s">
        <v>83</v>
      </c>
      <c r="C49" t="s">
        <v>14</v>
      </c>
      <c r="D49" t="s">
        <v>66</v>
      </c>
      <c r="E49" s="1">
        <f t="shared" si="0"/>
        <v>100</v>
      </c>
      <c r="F49">
        <v>0.76</v>
      </c>
      <c r="G49">
        <v>4.05</v>
      </c>
      <c r="K49" t="s">
        <v>17</v>
      </c>
      <c r="L49" t="s">
        <v>17</v>
      </c>
    </row>
    <row r="50" spans="1:12" x14ac:dyDescent="0.45">
      <c r="A50" t="s">
        <v>18</v>
      </c>
      <c r="B50" t="s">
        <v>387</v>
      </c>
      <c r="C50" t="s">
        <v>14</v>
      </c>
      <c r="D50" t="s">
        <v>66</v>
      </c>
      <c r="E50" s="1">
        <f t="shared" si="0"/>
        <v>100</v>
      </c>
      <c r="F50">
        <v>0.51</v>
      </c>
      <c r="G50">
        <v>4.04</v>
      </c>
      <c r="K50" t="s">
        <v>17</v>
      </c>
      <c r="L50" t="s">
        <v>17</v>
      </c>
    </row>
    <row r="51" spans="1:12" x14ac:dyDescent="0.45">
      <c r="A51" t="s">
        <v>18</v>
      </c>
      <c r="B51" t="s">
        <v>213</v>
      </c>
      <c r="C51" t="s">
        <v>14</v>
      </c>
      <c r="D51" t="s">
        <v>66</v>
      </c>
      <c r="E51" s="1">
        <f t="shared" si="0"/>
        <v>100</v>
      </c>
      <c r="F51">
        <v>0.35</v>
      </c>
      <c r="G51">
        <v>4.0199999999999996</v>
      </c>
      <c r="K51" t="s">
        <v>17</v>
      </c>
      <c r="L51" t="s">
        <v>17</v>
      </c>
    </row>
    <row r="52" spans="1:12" x14ac:dyDescent="0.45">
      <c r="A52" t="s">
        <v>18</v>
      </c>
      <c r="B52" t="s">
        <v>193</v>
      </c>
      <c r="C52" t="s">
        <v>14</v>
      </c>
      <c r="D52" t="s">
        <v>66</v>
      </c>
      <c r="E52" s="1">
        <f t="shared" si="0"/>
        <v>100</v>
      </c>
      <c r="F52">
        <v>0.86</v>
      </c>
      <c r="G52">
        <v>3.97</v>
      </c>
      <c r="K52" t="s">
        <v>17</v>
      </c>
      <c r="L52" t="s">
        <v>17</v>
      </c>
    </row>
    <row r="53" spans="1:12" x14ac:dyDescent="0.45">
      <c r="A53" t="s">
        <v>18</v>
      </c>
      <c r="B53" t="s">
        <v>70</v>
      </c>
      <c r="C53" t="s">
        <v>14</v>
      </c>
      <c r="D53" t="s">
        <v>66</v>
      </c>
      <c r="E53" s="1">
        <f t="shared" si="0"/>
        <v>100</v>
      </c>
      <c r="F53">
        <v>0.91</v>
      </c>
      <c r="G53">
        <v>3.95</v>
      </c>
      <c r="K53" t="s">
        <v>17</v>
      </c>
      <c r="L53" t="s">
        <v>17</v>
      </c>
    </row>
    <row r="54" spans="1:12" x14ac:dyDescent="0.45">
      <c r="A54" t="s">
        <v>18</v>
      </c>
      <c r="B54" t="s">
        <v>133</v>
      </c>
      <c r="C54" t="s">
        <v>14</v>
      </c>
      <c r="D54" t="s">
        <v>66</v>
      </c>
      <c r="E54" s="1">
        <f t="shared" si="0"/>
        <v>100</v>
      </c>
      <c r="F54">
        <v>0.59</v>
      </c>
      <c r="G54">
        <v>3.95</v>
      </c>
      <c r="K54" t="s">
        <v>17</v>
      </c>
      <c r="L54" t="s">
        <v>17</v>
      </c>
    </row>
    <row r="55" spans="1:12" x14ac:dyDescent="0.45">
      <c r="A55" t="s">
        <v>18</v>
      </c>
      <c r="B55" t="s">
        <v>181</v>
      </c>
      <c r="C55" t="s">
        <v>14</v>
      </c>
      <c r="D55" t="s">
        <v>66</v>
      </c>
      <c r="E55" s="1">
        <f t="shared" si="0"/>
        <v>100</v>
      </c>
      <c r="F55">
        <v>0.86</v>
      </c>
      <c r="G55">
        <v>3.94</v>
      </c>
      <c r="K55" t="s">
        <v>17</v>
      </c>
      <c r="L55" t="s">
        <v>17</v>
      </c>
    </row>
    <row r="56" spans="1:12" x14ac:dyDescent="0.45">
      <c r="A56" t="s">
        <v>18</v>
      </c>
      <c r="B56" t="s">
        <v>146</v>
      </c>
      <c r="C56" t="s">
        <v>14</v>
      </c>
      <c r="D56" t="s">
        <v>66</v>
      </c>
      <c r="E56" s="1">
        <f t="shared" si="0"/>
        <v>100</v>
      </c>
      <c r="F56">
        <v>0.95</v>
      </c>
      <c r="G56">
        <v>3.9</v>
      </c>
      <c r="K56" t="s">
        <v>17</v>
      </c>
      <c r="L56" t="s">
        <v>17</v>
      </c>
    </row>
    <row r="57" spans="1:12" x14ac:dyDescent="0.45">
      <c r="A57" t="s">
        <v>18</v>
      </c>
      <c r="B57" t="s">
        <v>308</v>
      </c>
      <c r="C57" t="s">
        <v>14</v>
      </c>
      <c r="D57" t="s">
        <v>66</v>
      </c>
      <c r="E57" s="1">
        <f t="shared" si="0"/>
        <v>100</v>
      </c>
      <c r="F57">
        <v>0.98</v>
      </c>
      <c r="G57">
        <v>3.85</v>
      </c>
      <c r="K57" t="s">
        <v>17</v>
      </c>
      <c r="L57" t="s">
        <v>17</v>
      </c>
    </row>
    <row r="58" spans="1:12" x14ac:dyDescent="0.45">
      <c r="A58" t="s">
        <v>18</v>
      </c>
      <c r="B58" t="s">
        <v>156</v>
      </c>
      <c r="C58" t="s">
        <v>14</v>
      </c>
      <c r="D58" t="s">
        <v>66</v>
      </c>
      <c r="E58" s="1">
        <f t="shared" si="0"/>
        <v>100</v>
      </c>
      <c r="F58">
        <v>0.94</v>
      </c>
      <c r="G58">
        <v>3.84</v>
      </c>
      <c r="K58" t="s">
        <v>17</v>
      </c>
      <c r="L58" t="s">
        <v>17</v>
      </c>
    </row>
    <row r="59" spans="1:12" x14ac:dyDescent="0.45">
      <c r="A59" t="s">
        <v>18</v>
      </c>
      <c r="B59" t="s">
        <v>215</v>
      </c>
      <c r="C59" t="s">
        <v>14</v>
      </c>
      <c r="D59" t="s">
        <v>66</v>
      </c>
      <c r="E59" s="1">
        <f t="shared" si="0"/>
        <v>100</v>
      </c>
      <c r="F59">
        <v>0.7</v>
      </c>
      <c r="G59">
        <v>3.81</v>
      </c>
      <c r="K59" t="s">
        <v>17</v>
      </c>
      <c r="L59" t="s">
        <v>17</v>
      </c>
    </row>
    <row r="60" spans="1:12" x14ac:dyDescent="0.45">
      <c r="A60" t="s">
        <v>18</v>
      </c>
      <c r="B60" t="s">
        <v>131</v>
      </c>
      <c r="C60" t="s">
        <v>14</v>
      </c>
      <c r="D60" t="s">
        <v>66</v>
      </c>
      <c r="E60" s="1">
        <f t="shared" si="0"/>
        <v>100</v>
      </c>
      <c r="F60">
        <v>0.61</v>
      </c>
      <c r="G60">
        <v>3.79</v>
      </c>
      <c r="K60" t="s">
        <v>17</v>
      </c>
      <c r="L60" t="s">
        <v>17</v>
      </c>
    </row>
    <row r="61" spans="1:12" x14ac:dyDescent="0.45">
      <c r="A61" t="s">
        <v>18</v>
      </c>
      <c r="B61" t="s">
        <v>337</v>
      </c>
      <c r="C61" t="s">
        <v>14</v>
      </c>
      <c r="D61" t="s">
        <v>66</v>
      </c>
      <c r="E61" s="1">
        <f t="shared" si="0"/>
        <v>100</v>
      </c>
      <c r="F61">
        <v>0.4</v>
      </c>
      <c r="G61">
        <v>3.79</v>
      </c>
      <c r="K61" t="s">
        <v>17</v>
      </c>
      <c r="L61" t="s">
        <v>17</v>
      </c>
    </row>
    <row r="62" spans="1:12" x14ac:dyDescent="0.45">
      <c r="A62" t="s">
        <v>18</v>
      </c>
      <c r="B62" t="s">
        <v>275</v>
      </c>
      <c r="C62" t="s">
        <v>14</v>
      </c>
      <c r="D62" t="s">
        <v>66</v>
      </c>
      <c r="E62" s="1">
        <f t="shared" si="0"/>
        <v>100</v>
      </c>
      <c r="F62">
        <v>0.83</v>
      </c>
      <c r="G62">
        <v>3.78</v>
      </c>
      <c r="K62" t="s">
        <v>17</v>
      </c>
      <c r="L62" t="s">
        <v>17</v>
      </c>
    </row>
    <row r="63" spans="1:12" x14ac:dyDescent="0.45">
      <c r="A63" t="s">
        <v>18</v>
      </c>
      <c r="B63" t="s">
        <v>335</v>
      </c>
      <c r="C63" t="s">
        <v>14</v>
      </c>
      <c r="D63" t="s">
        <v>66</v>
      </c>
      <c r="E63" s="1">
        <f t="shared" si="0"/>
        <v>100</v>
      </c>
      <c r="F63">
        <v>0.86</v>
      </c>
      <c r="G63">
        <v>3.78</v>
      </c>
      <c r="K63" t="s">
        <v>17</v>
      </c>
      <c r="L63" t="s">
        <v>17</v>
      </c>
    </row>
    <row r="64" spans="1:12" x14ac:dyDescent="0.45">
      <c r="A64" t="s">
        <v>18</v>
      </c>
      <c r="B64" t="s">
        <v>188</v>
      </c>
      <c r="C64" t="s">
        <v>14</v>
      </c>
      <c r="D64" t="s">
        <v>66</v>
      </c>
      <c r="E64" s="1">
        <f t="shared" si="0"/>
        <v>100</v>
      </c>
      <c r="F64">
        <v>0.85</v>
      </c>
      <c r="G64">
        <v>3.77</v>
      </c>
      <c r="K64" t="s">
        <v>17</v>
      </c>
      <c r="L64" t="s">
        <v>17</v>
      </c>
    </row>
    <row r="65" spans="1:12" x14ac:dyDescent="0.45">
      <c r="A65" t="s">
        <v>18</v>
      </c>
      <c r="B65" t="s">
        <v>373</v>
      </c>
      <c r="C65" t="s">
        <v>14</v>
      </c>
      <c r="D65" t="s">
        <v>66</v>
      </c>
      <c r="E65" s="1">
        <f t="shared" si="0"/>
        <v>100</v>
      </c>
      <c r="F65">
        <v>0.33</v>
      </c>
      <c r="G65">
        <v>3.77</v>
      </c>
      <c r="K65" t="s">
        <v>17</v>
      </c>
      <c r="L65" t="s">
        <v>17</v>
      </c>
    </row>
    <row r="66" spans="1:12" x14ac:dyDescent="0.45">
      <c r="A66" t="s">
        <v>18</v>
      </c>
      <c r="B66" t="s">
        <v>424</v>
      </c>
      <c r="C66" t="s">
        <v>14</v>
      </c>
      <c r="D66" t="s">
        <v>66</v>
      </c>
      <c r="E66" s="1">
        <f t="shared" si="0"/>
        <v>100</v>
      </c>
      <c r="F66">
        <v>0.73</v>
      </c>
      <c r="G66">
        <v>3.75</v>
      </c>
      <c r="K66" t="s">
        <v>17</v>
      </c>
      <c r="L66" t="s">
        <v>17</v>
      </c>
    </row>
    <row r="67" spans="1:12" x14ac:dyDescent="0.45">
      <c r="A67" t="s">
        <v>18</v>
      </c>
      <c r="B67" t="s">
        <v>300</v>
      </c>
      <c r="C67" t="s">
        <v>14</v>
      </c>
      <c r="D67" t="s">
        <v>66</v>
      </c>
      <c r="E67" s="1">
        <f t="shared" ref="E67:E130" si="1">VLOOKUP(D67,$D$413:$E$418,2)</f>
        <v>100</v>
      </c>
      <c r="F67">
        <v>0.94</v>
      </c>
      <c r="G67">
        <v>3.73</v>
      </c>
      <c r="K67" t="s">
        <v>17</v>
      </c>
      <c r="L67" t="s">
        <v>17</v>
      </c>
    </row>
    <row r="68" spans="1:12" x14ac:dyDescent="0.45">
      <c r="A68" t="s">
        <v>18</v>
      </c>
      <c r="B68" t="s">
        <v>81</v>
      </c>
      <c r="C68" t="s">
        <v>14</v>
      </c>
      <c r="D68" t="s">
        <v>66</v>
      </c>
      <c r="E68" s="1">
        <f t="shared" si="1"/>
        <v>100</v>
      </c>
      <c r="F68">
        <v>0.84</v>
      </c>
      <c r="G68">
        <v>3.69</v>
      </c>
      <c r="K68" t="s">
        <v>17</v>
      </c>
      <c r="L68" t="s">
        <v>17</v>
      </c>
    </row>
    <row r="69" spans="1:12" x14ac:dyDescent="0.45">
      <c r="A69" t="s">
        <v>18</v>
      </c>
      <c r="B69" t="s">
        <v>127</v>
      </c>
      <c r="C69" t="s">
        <v>14</v>
      </c>
      <c r="D69" t="s">
        <v>66</v>
      </c>
      <c r="E69" s="1">
        <f t="shared" si="1"/>
        <v>100</v>
      </c>
      <c r="F69">
        <v>0.82</v>
      </c>
      <c r="G69">
        <v>3.69</v>
      </c>
      <c r="K69" t="s">
        <v>17</v>
      </c>
      <c r="L69" t="s">
        <v>17</v>
      </c>
    </row>
    <row r="70" spans="1:12" x14ac:dyDescent="0.45">
      <c r="A70" t="s">
        <v>18</v>
      </c>
      <c r="B70" t="s">
        <v>141</v>
      </c>
      <c r="C70" t="s">
        <v>14</v>
      </c>
      <c r="D70" t="s">
        <v>66</v>
      </c>
      <c r="E70" s="1">
        <f t="shared" si="1"/>
        <v>100</v>
      </c>
      <c r="F70">
        <v>0.83</v>
      </c>
      <c r="G70">
        <v>3.63</v>
      </c>
      <c r="K70" t="s">
        <v>17</v>
      </c>
      <c r="L70" t="s">
        <v>17</v>
      </c>
    </row>
    <row r="71" spans="1:12" x14ac:dyDescent="0.45">
      <c r="A71" t="s">
        <v>18</v>
      </c>
      <c r="B71" t="s">
        <v>339</v>
      </c>
      <c r="C71" t="s">
        <v>14</v>
      </c>
      <c r="D71" t="s">
        <v>66</v>
      </c>
      <c r="E71" s="1">
        <f t="shared" si="1"/>
        <v>100</v>
      </c>
      <c r="F71">
        <v>0.63</v>
      </c>
      <c r="G71">
        <v>3.63</v>
      </c>
      <c r="K71" t="s">
        <v>17</v>
      </c>
      <c r="L71" t="s">
        <v>17</v>
      </c>
    </row>
    <row r="72" spans="1:12" x14ac:dyDescent="0.45">
      <c r="A72" t="s">
        <v>18</v>
      </c>
      <c r="B72" t="s">
        <v>430</v>
      </c>
      <c r="C72" t="s">
        <v>14</v>
      </c>
      <c r="D72" t="s">
        <v>66</v>
      </c>
      <c r="E72" s="1">
        <f t="shared" si="1"/>
        <v>100</v>
      </c>
      <c r="F72">
        <v>0.71</v>
      </c>
      <c r="G72">
        <v>3.63</v>
      </c>
      <c r="K72" t="s">
        <v>17</v>
      </c>
      <c r="L72" t="s">
        <v>17</v>
      </c>
    </row>
    <row r="73" spans="1:12" x14ac:dyDescent="0.45">
      <c r="A73" t="s">
        <v>18</v>
      </c>
      <c r="B73" t="s">
        <v>252</v>
      </c>
      <c r="C73" t="s">
        <v>14</v>
      </c>
      <c r="D73" t="s">
        <v>66</v>
      </c>
      <c r="E73" s="1">
        <f t="shared" si="1"/>
        <v>100</v>
      </c>
      <c r="F73">
        <v>0.92</v>
      </c>
      <c r="G73">
        <v>3.61</v>
      </c>
      <c r="K73" t="s">
        <v>17</v>
      </c>
      <c r="L73" t="s">
        <v>17</v>
      </c>
    </row>
    <row r="74" spans="1:12" x14ac:dyDescent="0.45">
      <c r="A74" t="s">
        <v>18</v>
      </c>
      <c r="B74" t="s">
        <v>263</v>
      </c>
      <c r="C74" t="s">
        <v>14</v>
      </c>
      <c r="D74" t="s">
        <v>66</v>
      </c>
      <c r="E74" s="1">
        <f t="shared" si="1"/>
        <v>100</v>
      </c>
      <c r="F74">
        <v>0.62</v>
      </c>
      <c r="G74">
        <v>3.53</v>
      </c>
      <c r="K74" t="s">
        <v>17</v>
      </c>
      <c r="L74" t="s">
        <v>17</v>
      </c>
    </row>
    <row r="75" spans="1:12" x14ac:dyDescent="0.45">
      <c r="A75" t="s">
        <v>18</v>
      </c>
      <c r="B75" t="s">
        <v>162</v>
      </c>
      <c r="C75" t="s">
        <v>14</v>
      </c>
      <c r="D75" t="s">
        <v>66</v>
      </c>
      <c r="E75" s="1">
        <f t="shared" si="1"/>
        <v>100</v>
      </c>
      <c r="F75">
        <v>0.66</v>
      </c>
      <c r="G75">
        <v>3.46</v>
      </c>
      <c r="K75" t="s">
        <v>17</v>
      </c>
      <c r="L75" t="s">
        <v>17</v>
      </c>
    </row>
    <row r="76" spans="1:12" x14ac:dyDescent="0.45">
      <c r="A76" t="s">
        <v>18</v>
      </c>
      <c r="B76" t="s">
        <v>65</v>
      </c>
      <c r="C76" t="s">
        <v>14</v>
      </c>
      <c r="D76" t="s">
        <v>66</v>
      </c>
      <c r="E76" s="1">
        <f t="shared" si="1"/>
        <v>100</v>
      </c>
      <c r="F76">
        <v>0.74</v>
      </c>
      <c r="G76">
        <v>3.44</v>
      </c>
      <c r="K76" t="s">
        <v>17</v>
      </c>
      <c r="L76" t="s">
        <v>17</v>
      </c>
    </row>
    <row r="77" spans="1:12" x14ac:dyDescent="0.45">
      <c r="A77" t="s">
        <v>18</v>
      </c>
      <c r="B77" t="s">
        <v>212</v>
      </c>
      <c r="C77" t="s">
        <v>14</v>
      </c>
      <c r="D77" t="s">
        <v>66</v>
      </c>
      <c r="E77" s="1">
        <f t="shared" si="1"/>
        <v>100</v>
      </c>
      <c r="F77">
        <v>0.84</v>
      </c>
      <c r="G77">
        <v>3.44</v>
      </c>
      <c r="K77" t="s">
        <v>17</v>
      </c>
      <c r="L77" t="s">
        <v>17</v>
      </c>
    </row>
    <row r="78" spans="1:12" x14ac:dyDescent="0.45">
      <c r="A78" t="s">
        <v>18</v>
      </c>
      <c r="B78" t="s">
        <v>428</v>
      </c>
      <c r="C78" t="s">
        <v>14</v>
      </c>
      <c r="D78" t="s">
        <v>66</v>
      </c>
      <c r="E78" s="1">
        <f t="shared" si="1"/>
        <v>100</v>
      </c>
      <c r="F78">
        <v>0.64</v>
      </c>
      <c r="G78">
        <v>3.39</v>
      </c>
      <c r="K78" t="s">
        <v>17</v>
      </c>
      <c r="L78" t="s">
        <v>17</v>
      </c>
    </row>
    <row r="79" spans="1:12" x14ac:dyDescent="0.45">
      <c r="A79" t="s">
        <v>18</v>
      </c>
      <c r="B79" t="s">
        <v>327</v>
      </c>
      <c r="C79" t="s">
        <v>14</v>
      </c>
      <c r="D79" t="s">
        <v>66</v>
      </c>
      <c r="E79" s="1">
        <f t="shared" si="1"/>
        <v>100</v>
      </c>
      <c r="F79">
        <v>1</v>
      </c>
      <c r="G79">
        <v>3.32</v>
      </c>
      <c r="K79" t="s">
        <v>17</v>
      </c>
      <c r="L79" t="s">
        <v>17</v>
      </c>
    </row>
    <row r="80" spans="1:12" x14ac:dyDescent="0.45">
      <c r="A80" t="s">
        <v>18</v>
      </c>
      <c r="B80" t="s">
        <v>124</v>
      </c>
      <c r="C80" t="s">
        <v>14</v>
      </c>
      <c r="D80" t="s">
        <v>66</v>
      </c>
      <c r="E80" s="1">
        <f t="shared" si="1"/>
        <v>100</v>
      </c>
      <c r="F80">
        <v>1</v>
      </c>
      <c r="G80">
        <v>3.31</v>
      </c>
      <c r="K80" t="s">
        <v>17</v>
      </c>
      <c r="L80" t="s">
        <v>17</v>
      </c>
    </row>
    <row r="81" spans="1:12" x14ac:dyDescent="0.45">
      <c r="A81" t="s">
        <v>18</v>
      </c>
      <c r="B81" t="s">
        <v>294</v>
      </c>
      <c r="C81" t="s">
        <v>14</v>
      </c>
      <c r="D81" t="s">
        <v>66</v>
      </c>
      <c r="E81" s="1">
        <f t="shared" si="1"/>
        <v>100</v>
      </c>
      <c r="F81">
        <v>0.68</v>
      </c>
      <c r="G81">
        <v>3.31</v>
      </c>
      <c r="K81" t="s">
        <v>17</v>
      </c>
      <c r="L81" t="s">
        <v>17</v>
      </c>
    </row>
    <row r="82" spans="1:12" x14ac:dyDescent="0.45">
      <c r="A82" t="s">
        <v>18</v>
      </c>
      <c r="B82" t="s">
        <v>375</v>
      </c>
      <c r="C82" t="s">
        <v>14</v>
      </c>
      <c r="D82" t="s">
        <v>66</v>
      </c>
      <c r="E82" s="1">
        <f t="shared" si="1"/>
        <v>100</v>
      </c>
      <c r="F82">
        <v>0.96</v>
      </c>
      <c r="G82">
        <v>3.26</v>
      </c>
      <c r="K82" t="s">
        <v>17</v>
      </c>
      <c r="L82" t="s">
        <v>17</v>
      </c>
    </row>
    <row r="83" spans="1:12" x14ac:dyDescent="0.45">
      <c r="A83" t="s">
        <v>18</v>
      </c>
      <c r="B83" t="s">
        <v>315</v>
      </c>
      <c r="C83" t="s">
        <v>14</v>
      </c>
      <c r="D83" t="s">
        <v>66</v>
      </c>
      <c r="E83" s="1">
        <f t="shared" si="1"/>
        <v>100</v>
      </c>
      <c r="F83">
        <v>0.82</v>
      </c>
      <c r="G83">
        <v>3.24</v>
      </c>
      <c r="K83" t="s">
        <v>17</v>
      </c>
      <c r="L83" t="s">
        <v>17</v>
      </c>
    </row>
    <row r="84" spans="1:12" x14ac:dyDescent="0.45">
      <c r="A84" t="s">
        <v>18</v>
      </c>
      <c r="B84" t="s">
        <v>148</v>
      </c>
      <c r="C84" t="s">
        <v>14</v>
      </c>
      <c r="D84" t="s">
        <v>66</v>
      </c>
      <c r="E84" s="1">
        <f t="shared" si="1"/>
        <v>100</v>
      </c>
      <c r="F84">
        <v>0.89</v>
      </c>
      <c r="G84">
        <v>3.2</v>
      </c>
      <c r="K84" t="s">
        <v>17</v>
      </c>
      <c r="L84" t="s">
        <v>17</v>
      </c>
    </row>
    <row r="85" spans="1:12" x14ac:dyDescent="0.45">
      <c r="A85" t="s">
        <v>18</v>
      </c>
      <c r="B85" t="s">
        <v>189</v>
      </c>
      <c r="C85" t="s">
        <v>14</v>
      </c>
      <c r="D85" t="s">
        <v>66</v>
      </c>
      <c r="E85" s="1">
        <f t="shared" si="1"/>
        <v>100</v>
      </c>
      <c r="F85">
        <v>0.94</v>
      </c>
      <c r="G85">
        <v>3.19</v>
      </c>
      <c r="K85" t="s">
        <v>17</v>
      </c>
      <c r="L85" t="s">
        <v>17</v>
      </c>
    </row>
    <row r="86" spans="1:12" x14ac:dyDescent="0.45">
      <c r="A86" t="s">
        <v>18</v>
      </c>
      <c r="B86" t="s">
        <v>383</v>
      </c>
      <c r="C86" t="s">
        <v>14</v>
      </c>
      <c r="D86" t="s">
        <v>66</v>
      </c>
      <c r="E86" s="1">
        <f t="shared" si="1"/>
        <v>100</v>
      </c>
      <c r="F86">
        <v>0.53</v>
      </c>
      <c r="G86">
        <v>3.18</v>
      </c>
      <c r="K86" t="s">
        <v>17</v>
      </c>
      <c r="L86" t="s">
        <v>17</v>
      </c>
    </row>
    <row r="87" spans="1:12" x14ac:dyDescent="0.45">
      <c r="A87" t="s">
        <v>18</v>
      </c>
      <c r="B87" t="s">
        <v>352</v>
      </c>
      <c r="C87" t="s">
        <v>14</v>
      </c>
      <c r="D87" t="s">
        <v>66</v>
      </c>
      <c r="E87" s="1">
        <f t="shared" si="1"/>
        <v>100</v>
      </c>
      <c r="F87">
        <v>0.84</v>
      </c>
      <c r="G87">
        <v>3.04</v>
      </c>
      <c r="K87" t="s">
        <v>17</v>
      </c>
      <c r="L87" t="s">
        <v>17</v>
      </c>
    </row>
    <row r="88" spans="1:12" x14ac:dyDescent="0.45">
      <c r="A88" t="s">
        <v>18</v>
      </c>
      <c r="B88" t="s">
        <v>381</v>
      </c>
      <c r="C88" t="s">
        <v>14</v>
      </c>
      <c r="D88" t="s">
        <v>66</v>
      </c>
      <c r="E88" s="1">
        <f t="shared" si="1"/>
        <v>100</v>
      </c>
      <c r="F88">
        <v>0.21</v>
      </c>
      <c r="G88">
        <v>3.01</v>
      </c>
      <c r="K88" t="s">
        <v>17</v>
      </c>
      <c r="L88" t="s">
        <v>17</v>
      </c>
    </row>
    <row r="89" spans="1:12" x14ac:dyDescent="0.45">
      <c r="A89" t="s">
        <v>18</v>
      </c>
      <c r="B89" t="s">
        <v>139</v>
      </c>
      <c r="C89" t="s">
        <v>14</v>
      </c>
      <c r="D89" t="s">
        <v>66</v>
      </c>
      <c r="E89" s="1">
        <f t="shared" si="1"/>
        <v>100</v>
      </c>
      <c r="F89">
        <v>0.83</v>
      </c>
      <c r="G89">
        <v>3</v>
      </c>
      <c r="K89" t="s">
        <v>17</v>
      </c>
      <c r="L89" t="s">
        <v>17</v>
      </c>
    </row>
    <row r="90" spans="1:12" x14ac:dyDescent="0.45">
      <c r="A90" t="s">
        <v>18</v>
      </c>
      <c r="B90" t="s">
        <v>93</v>
      </c>
      <c r="C90" t="s">
        <v>14</v>
      </c>
      <c r="D90" t="s">
        <v>66</v>
      </c>
      <c r="E90" s="1">
        <f t="shared" si="1"/>
        <v>100</v>
      </c>
      <c r="F90">
        <v>0.59</v>
      </c>
      <c r="G90">
        <v>2.99</v>
      </c>
      <c r="K90" t="s">
        <v>17</v>
      </c>
      <c r="L90" t="s">
        <v>17</v>
      </c>
    </row>
    <row r="91" spans="1:12" x14ac:dyDescent="0.45">
      <c r="A91" t="s">
        <v>18</v>
      </c>
      <c r="B91" t="s">
        <v>256</v>
      </c>
      <c r="C91" t="s">
        <v>14</v>
      </c>
      <c r="D91" t="s">
        <v>66</v>
      </c>
      <c r="E91" s="1">
        <f t="shared" si="1"/>
        <v>100</v>
      </c>
      <c r="F91">
        <v>0.91</v>
      </c>
      <c r="G91">
        <v>2.95</v>
      </c>
      <c r="K91" t="s">
        <v>17</v>
      </c>
      <c r="L91" t="s">
        <v>17</v>
      </c>
    </row>
    <row r="92" spans="1:12" x14ac:dyDescent="0.45">
      <c r="A92" t="s">
        <v>18</v>
      </c>
      <c r="B92" t="s">
        <v>161</v>
      </c>
      <c r="C92" t="s">
        <v>14</v>
      </c>
      <c r="D92" t="s">
        <v>66</v>
      </c>
      <c r="E92" s="1">
        <f t="shared" si="1"/>
        <v>100</v>
      </c>
      <c r="F92">
        <v>0.97</v>
      </c>
      <c r="G92">
        <v>2.93</v>
      </c>
      <c r="K92" t="s">
        <v>17</v>
      </c>
      <c r="L92" t="s">
        <v>17</v>
      </c>
    </row>
    <row r="93" spans="1:12" x14ac:dyDescent="0.45">
      <c r="A93" t="s">
        <v>18</v>
      </c>
      <c r="B93" t="s">
        <v>254</v>
      </c>
      <c r="C93" t="s">
        <v>14</v>
      </c>
      <c r="D93" t="s">
        <v>66</v>
      </c>
      <c r="E93" s="1">
        <f t="shared" si="1"/>
        <v>100</v>
      </c>
      <c r="F93">
        <v>0.75</v>
      </c>
      <c r="G93">
        <v>2.93</v>
      </c>
      <c r="K93" t="s">
        <v>17</v>
      </c>
      <c r="L93" t="s">
        <v>17</v>
      </c>
    </row>
    <row r="94" spans="1:12" x14ac:dyDescent="0.45">
      <c r="A94" t="s">
        <v>18</v>
      </c>
      <c r="B94" t="s">
        <v>128</v>
      </c>
      <c r="C94" t="s">
        <v>14</v>
      </c>
      <c r="D94" t="s">
        <v>66</v>
      </c>
      <c r="E94" s="1">
        <f t="shared" si="1"/>
        <v>100</v>
      </c>
      <c r="F94">
        <v>0.93</v>
      </c>
      <c r="G94">
        <v>2.89</v>
      </c>
      <c r="K94" t="s">
        <v>17</v>
      </c>
      <c r="L94" t="s">
        <v>17</v>
      </c>
    </row>
    <row r="95" spans="1:12" x14ac:dyDescent="0.45">
      <c r="A95" t="s">
        <v>18</v>
      </c>
      <c r="B95" t="s">
        <v>391</v>
      </c>
      <c r="C95" t="s">
        <v>14</v>
      </c>
      <c r="D95" t="s">
        <v>66</v>
      </c>
      <c r="E95" s="1">
        <f t="shared" si="1"/>
        <v>100</v>
      </c>
      <c r="F95">
        <v>0.32</v>
      </c>
      <c r="G95">
        <v>2.89</v>
      </c>
      <c r="K95" t="s">
        <v>17</v>
      </c>
      <c r="L95" t="s">
        <v>17</v>
      </c>
    </row>
    <row r="96" spans="1:12" x14ac:dyDescent="0.45">
      <c r="A96" t="s">
        <v>18</v>
      </c>
      <c r="B96" t="s">
        <v>157</v>
      </c>
      <c r="C96" t="s">
        <v>14</v>
      </c>
      <c r="D96" t="s">
        <v>66</v>
      </c>
      <c r="E96" s="1">
        <f t="shared" si="1"/>
        <v>100</v>
      </c>
      <c r="F96">
        <v>0.66</v>
      </c>
      <c r="G96">
        <v>2.86</v>
      </c>
      <c r="K96" t="s">
        <v>17</v>
      </c>
      <c r="L96" t="s">
        <v>17</v>
      </c>
    </row>
    <row r="97" spans="1:12" x14ac:dyDescent="0.45">
      <c r="A97" t="s">
        <v>18</v>
      </c>
      <c r="B97" t="s">
        <v>319</v>
      </c>
      <c r="C97" t="s">
        <v>14</v>
      </c>
      <c r="D97" t="s">
        <v>66</v>
      </c>
      <c r="E97" s="1">
        <f t="shared" si="1"/>
        <v>100</v>
      </c>
      <c r="F97">
        <v>0.66</v>
      </c>
      <c r="G97">
        <v>2.78</v>
      </c>
      <c r="K97" t="s">
        <v>17</v>
      </c>
      <c r="L97" t="s">
        <v>17</v>
      </c>
    </row>
    <row r="98" spans="1:12" x14ac:dyDescent="0.45">
      <c r="A98" t="s">
        <v>18</v>
      </c>
      <c r="B98" t="s">
        <v>286</v>
      </c>
      <c r="C98" t="s">
        <v>14</v>
      </c>
      <c r="D98" t="s">
        <v>66</v>
      </c>
      <c r="E98" s="1">
        <f t="shared" si="1"/>
        <v>100</v>
      </c>
      <c r="F98">
        <v>0.62</v>
      </c>
      <c r="G98">
        <v>2.69</v>
      </c>
      <c r="K98" t="s">
        <v>17</v>
      </c>
      <c r="L98" t="s">
        <v>17</v>
      </c>
    </row>
    <row r="99" spans="1:12" x14ac:dyDescent="0.45">
      <c r="A99" t="s">
        <v>18</v>
      </c>
      <c r="B99" t="s">
        <v>180</v>
      </c>
      <c r="C99" t="s">
        <v>14</v>
      </c>
      <c r="D99" t="s">
        <v>66</v>
      </c>
      <c r="E99" s="1">
        <f t="shared" si="1"/>
        <v>100</v>
      </c>
      <c r="F99">
        <v>0.37</v>
      </c>
      <c r="G99">
        <v>2.67</v>
      </c>
      <c r="K99" t="s">
        <v>17</v>
      </c>
      <c r="L99" t="s">
        <v>17</v>
      </c>
    </row>
    <row r="100" spans="1:12" x14ac:dyDescent="0.45">
      <c r="A100" t="s">
        <v>18</v>
      </c>
      <c r="B100" t="s">
        <v>106</v>
      </c>
      <c r="C100" t="s">
        <v>14</v>
      </c>
      <c r="D100" t="s">
        <v>66</v>
      </c>
      <c r="E100" s="1">
        <f t="shared" si="1"/>
        <v>100</v>
      </c>
      <c r="F100">
        <v>0.91</v>
      </c>
      <c r="G100">
        <v>2.63</v>
      </c>
      <c r="K100" t="s">
        <v>17</v>
      </c>
      <c r="L100" t="s">
        <v>17</v>
      </c>
    </row>
    <row r="101" spans="1:12" x14ac:dyDescent="0.45">
      <c r="A101" t="s">
        <v>18</v>
      </c>
      <c r="B101" t="s">
        <v>233</v>
      </c>
      <c r="C101" t="s">
        <v>14</v>
      </c>
      <c r="D101" t="s">
        <v>66</v>
      </c>
      <c r="E101" s="1">
        <f t="shared" si="1"/>
        <v>100</v>
      </c>
      <c r="F101">
        <v>0.56999999999999995</v>
      </c>
      <c r="G101">
        <v>2.62</v>
      </c>
      <c r="K101" t="s">
        <v>17</v>
      </c>
      <c r="L101" t="s">
        <v>17</v>
      </c>
    </row>
    <row r="102" spans="1:12" x14ac:dyDescent="0.45">
      <c r="A102" t="s">
        <v>18</v>
      </c>
      <c r="B102" t="s">
        <v>238</v>
      </c>
      <c r="C102" t="s">
        <v>14</v>
      </c>
      <c r="D102" t="s">
        <v>66</v>
      </c>
      <c r="E102" s="1">
        <f t="shared" si="1"/>
        <v>100</v>
      </c>
      <c r="F102">
        <v>0.88</v>
      </c>
      <c r="G102">
        <v>2.61</v>
      </c>
      <c r="K102" t="s">
        <v>17</v>
      </c>
      <c r="L102" t="s">
        <v>17</v>
      </c>
    </row>
    <row r="103" spans="1:12" x14ac:dyDescent="0.45">
      <c r="A103" t="s">
        <v>18</v>
      </c>
      <c r="B103" t="s">
        <v>149</v>
      </c>
      <c r="C103" t="s">
        <v>14</v>
      </c>
      <c r="D103" t="s">
        <v>66</v>
      </c>
      <c r="E103" s="1">
        <f t="shared" si="1"/>
        <v>100</v>
      </c>
      <c r="F103">
        <v>0.79</v>
      </c>
      <c r="G103">
        <v>2.6</v>
      </c>
      <c r="K103" t="s">
        <v>17</v>
      </c>
      <c r="L103" t="s">
        <v>17</v>
      </c>
    </row>
    <row r="104" spans="1:12" x14ac:dyDescent="0.45">
      <c r="A104" t="s">
        <v>18</v>
      </c>
      <c r="B104" t="s">
        <v>167</v>
      </c>
      <c r="C104" t="s">
        <v>14</v>
      </c>
      <c r="D104" t="s">
        <v>66</v>
      </c>
      <c r="E104" s="1">
        <f t="shared" si="1"/>
        <v>100</v>
      </c>
      <c r="F104">
        <v>0.33</v>
      </c>
      <c r="G104">
        <v>2.5299999999999998</v>
      </c>
      <c r="K104" t="s">
        <v>17</v>
      </c>
      <c r="L104" t="s">
        <v>17</v>
      </c>
    </row>
    <row r="105" spans="1:12" x14ac:dyDescent="0.45">
      <c r="A105" t="s">
        <v>18</v>
      </c>
      <c r="B105" t="s">
        <v>255</v>
      </c>
      <c r="C105" t="s">
        <v>14</v>
      </c>
      <c r="D105" t="s">
        <v>66</v>
      </c>
      <c r="E105" s="1">
        <f t="shared" si="1"/>
        <v>100</v>
      </c>
      <c r="F105">
        <v>0.55000000000000004</v>
      </c>
      <c r="G105">
        <v>2.52</v>
      </c>
      <c r="K105" t="s">
        <v>17</v>
      </c>
      <c r="L105" t="s">
        <v>17</v>
      </c>
    </row>
    <row r="106" spans="1:12" x14ac:dyDescent="0.45">
      <c r="A106" t="s">
        <v>18</v>
      </c>
      <c r="B106" t="s">
        <v>103</v>
      </c>
      <c r="C106" t="s">
        <v>14</v>
      </c>
      <c r="D106" t="s">
        <v>66</v>
      </c>
      <c r="E106" s="1">
        <f t="shared" si="1"/>
        <v>100</v>
      </c>
      <c r="F106">
        <v>0.76</v>
      </c>
      <c r="G106">
        <v>2.5</v>
      </c>
      <c r="K106" t="s">
        <v>17</v>
      </c>
      <c r="L106" t="s">
        <v>17</v>
      </c>
    </row>
    <row r="107" spans="1:12" x14ac:dyDescent="0.45">
      <c r="A107" t="s">
        <v>18</v>
      </c>
      <c r="B107" t="s">
        <v>334</v>
      </c>
      <c r="C107" t="s">
        <v>14</v>
      </c>
      <c r="D107" t="s">
        <v>66</v>
      </c>
      <c r="E107" s="1">
        <f t="shared" si="1"/>
        <v>100</v>
      </c>
      <c r="F107">
        <v>0.48</v>
      </c>
      <c r="G107">
        <v>2.5</v>
      </c>
      <c r="K107" t="s">
        <v>17</v>
      </c>
      <c r="L107" t="s">
        <v>17</v>
      </c>
    </row>
    <row r="108" spans="1:12" x14ac:dyDescent="0.45">
      <c r="A108" t="s">
        <v>18</v>
      </c>
      <c r="B108" t="s">
        <v>179</v>
      </c>
      <c r="C108" t="s">
        <v>14</v>
      </c>
      <c r="D108" t="s">
        <v>66</v>
      </c>
      <c r="E108" s="1">
        <f t="shared" si="1"/>
        <v>100</v>
      </c>
      <c r="F108">
        <v>0.3</v>
      </c>
      <c r="G108">
        <v>2.4900000000000002</v>
      </c>
      <c r="K108" t="s">
        <v>17</v>
      </c>
      <c r="L108" t="s">
        <v>17</v>
      </c>
    </row>
    <row r="109" spans="1:12" x14ac:dyDescent="0.45">
      <c r="A109" t="s">
        <v>18</v>
      </c>
      <c r="B109" t="s">
        <v>314</v>
      </c>
      <c r="C109" t="s">
        <v>14</v>
      </c>
      <c r="D109" t="s">
        <v>66</v>
      </c>
      <c r="E109" s="1">
        <f t="shared" si="1"/>
        <v>100</v>
      </c>
      <c r="F109">
        <v>0.4</v>
      </c>
      <c r="G109">
        <v>2.48</v>
      </c>
      <c r="K109" t="s">
        <v>17</v>
      </c>
      <c r="L109" t="s">
        <v>17</v>
      </c>
    </row>
    <row r="110" spans="1:12" x14ac:dyDescent="0.45">
      <c r="A110" t="s">
        <v>18</v>
      </c>
      <c r="B110" t="s">
        <v>234</v>
      </c>
      <c r="C110" t="s">
        <v>14</v>
      </c>
      <c r="D110" t="s">
        <v>66</v>
      </c>
      <c r="E110" s="1">
        <f t="shared" si="1"/>
        <v>100</v>
      </c>
      <c r="F110">
        <v>0.68</v>
      </c>
      <c r="G110">
        <v>2.46</v>
      </c>
      <c r="K110" t="s">
        <v>17</v>
      </c>
      <c r="L110" t="s">
        <v>17</v>
      </c>
    </row>
    <row r="111" spans="1:12" x14ac:dyDescent="0.45">
      <c r="A111" t="s">
        <v>18</v>
      </c>
      <c r="B111" t="s">
        <v>75</v>
      </c>
      <c r="C111" t="s">
        <v>14</v>
      </c>
      <c r="D111" t="s">
        <v>66</v>
      </c>
      <c r="E111" s="1">
        <f t="shared" si="1"/>
        <v>100</v>
      </c>
      <c r="F111">
        <v>0.88</v>
      </c>
      <c r="G111">
        <v>2.39</v>
      </c>
      <c r="K111" t="s">
        <v>17</v>
      </c>
      <c r="L111" t="s">
        <v>17</v>
      </c>
    </row>
    <row r="112" spans="1:12" x14ac:dyDescent="0.45">
      <c r="A112" t="s">
        <v>18</v>
      </c>
      <c r="B112" t="s">
        <v>292</v>
      </c>
      <c r="C112" t="s">
        <v>14</v>
      </c>
      <c r="D112" t="s">
        <v>66</v>
      </c>
      <c r="E112" s="1">
        <f t="shared" si="1"/>
        <v>100</v>
      </c>
      <c r="F112">
        <v>0.45</v>
      </c>
      <c r="G112">
        <v>2.33</v>
      </c>
      <c r="K112" t="s">
        <v>17</v>
      </c>
      <c r="L112" t="s">
        <v>17</v>
      </c>
    </row>
    <row r="113" spans="1:12" x14ac:dyDescent="0.45">
      <c r="A113" t="s">
        <v>18</v>
      </c>
      <c r="B113" t="s">
        <v>398</v>
      </c>
      <c r="C113" t="s">
        <v>14</v>
      </c>
      <c r="D113" t="s">
        <v>66</v>
      </c>
      <c r="E113" s="1">
        <f t="shared" si="1"/>
        <v>100</v>
      </c>
      <c r="F113">
        <v>0.6</v>
      </c>
      <c r="G113">
        <v>2.33</v>
      </c>
      <c r="K113" t="s">
        <v>17</v>
      </c>
      <c r="L113" t="s">
        <v>17</v>
      </c>
    </row>
    <row r="114" spans="1:12" x14ac:dyDescent="0.45">
      <c r="A114" t="s">
        <v>18</v>
      </c>
      <c r="B114" t="s">
        <v>427</v>
      </c>
      <c r="C114" t="s">
        <v>14</v>
      </c>
      <c r="D114" t="s">
        <v>66</v>
      </c>
      <c r="E114" s="1">
        <f t="shared" si="1"/>
        <v>100</v>
      </c>
      <c r="F114">
        <v>0.37</v>
      </c>
      <c r="G114">
        <v>2.33</v>
      </c>
      <c r="K114" t="s">
        <v>17</v>
      </c>
      <c r="L114" t="s">
        <v>17</v>
      </c>
    </row>
    <row r="115" spans="1:12" x14ac:dyDescent="0.45">
      <c r="A115" t="s">
        <v>18</v>
      </c>
      <c r="B115" t="s">
        <v>126</v>
      </c>
      <c r="C115" t="s">
        <v>14</v>
      </c>
      <c r="D115" t="s">
        <v>66</v>
      </c>
      <c r="E115" s="1">
        <f t="shared" si="1"/>
        <v>100</v>
      </c>
      <c r="F115">
        <v>0.96</v>
      </c>
      <c r="G115">
        <v>2.2999999999999998</v>
      </c>
      <c r="K115" t="s">
        <v>17</v>
      </c>
      <c r="L115" t="s">
        <v>17</v>
      </c>
    </row>
    <row r="116" spans="1:12" x14ac:dyDescent="0.45">
      <c r="A116" t="s">
        <v>18</v>
      </c>
      <c r="B116" t="s">
        <v>89</v>
      </c>
      <c r="C116" t="s">
        <v>14</v>
      </c>
      <c r="D116" t="s">
        <v>66</v>
      </c>
      <c r="E116" s="1">
        <f t="shared" si="1"/>
        <v>100</v>
      </c>
      <c r="F116">
        <v>0.34</v>
      </c>
      <c r="G116">
        <v>2.2799999999999998</v>
      </c>
      <c r="K116" t="s">
        <v>17</v>
      </c>
      <c r="L116" t="s">
        <v>17</v>
      </c>
    </row>
    <row r="117" spans="1:12" x14ac:dyDescent="0.45">
      <c r="A117" t="s">
        <v>18</v>
      </c>
      <c r="B117" t="s">
        <v>138</v>
      </c>
      <c r="C117" t="s">
        <v>14</v>
      </c>
      <c r="D117" t="s">
        <v>66</v>
      </c>
      <c r="E117" s="1">
        <f t="shared" si="1"/>
        <v>100</v>
      </c>
      <c r="F117">
        <v>0.76</v>
      </c>
      <c r="G117">
        <v>2.23</v>
      </c>
      <c r="K117" t="s">
        <v>17</v>
      </c>
      <c r="L117" t="s">
        <v>17</v>
      </c>
    </row>
    <row r="118" spans="1:12" x14ac:dyDescent="0.45">
      <c r="A118" t="s">
        <v>18</v>
      </c>
      <c r="B118" t="s">
        <v>272</v>
      </c>
      <c r="C118" t="s">
        <v>14</v>
      </c>
      <c r="D118" t="s">
        <v>66</v>
      </c>
      <c r="E118" s="1">
        <f t="shared" si="1"/>
        <v>100</v>
      </c>
      <c r="F118">
        <v>0.56000000000000005</v>
      </c>
      <c r="G118">
        <v>2.15</v>
      </c>
      <c r="K118" t="s">
        <v>17</v>
      </c>
      <c r="L118" t="s">
        <v>17</v>
      </c>
    </row>
    <row r="119" spans="1:12" x14ac:dyDescent="0.45">
      <c r="A119" t="s">
        <v>18</v>
      </c>
      <c r="B119" t="s">
        <v>174</v>
      </c>
      <c r="C119" t="s">
        <v>14</v>
      </c>
      <c r="D119" t="s">
        <v>66</v>
      </c>
      <c r="E119" s="1">
        <f t="shared" si="1"/>
        <v>100</v>
      </c>
      <c r="F119">
        <v>0.28999999999999998</v>
      </c>
      <c r="G119">
        <v>2.12</v>
      </c>
      <c r="K119" t="s">
        <v>17</v>
      </c>
      <c r="L119" t="s">
        <v>17</v>
      </c>
    </row>
    <row r="120" spans="1:12" x14ac:dyDescent="0.45">
      <c r="A120" t="s">
        <v>18</v>
      </c>
      <c r="B120" t="s">
        <v>251</v>
      </c>
      <c r="C120" t="s">
        <v>14</v>
      </c>
      <c r="D120" t="s">
        <v>66</v>
      </c>
      <c r="E120" s="1">
        <f t="shared" si="1"/>
        <v>100</v>
      </c>
      <c r="F120">
        <v>0.62</v>
      </c>
      <c r="G120">
        <v>2.1</v>
      </c>
      <c r="K120" t="s">
        <v>17</v>
      </c>
      <c r="L120" t="s">
        <v>17</v>
      </c>
    </row>
    <row r="121" spans="1:12" x14ac:dyDescent="0.45">
      <c r="A121" t="s">
        <v>18</v>
      </c>
      <c r="B121" t="s">
        <v>355</v>
      </c>
      <c r="C121" t="s">
        <v>14</v>
      </c>
      <c r="D121" t="s">
        <v>66</v>
      </c>
      <c r="E121" s="1">
        <f t="shared" si="1"/>
        <v>100</v>
      </c>
      <c r="F121">
        <v>0.38</v>
      </c>
      <c r="G121">
        <v>2.1</v>
      </c>
      <c r="K121" t="s">
        <v>17</v>
      </c>
      <c r="L121" t="s">
        <v>17</v>
      </c>
    </row>
    <row r="122" spans="1:12" x14ac:dyDescent="0.45">
      <c r="A122" t="s">
        <v>18</v>
      </c>
      <c r="B122" t="s">
        <v>311</v>
      </c>
      <c r="C122" t="s">
        <v>14</v>
      </c>
      <c r="D122" t="s">
        <v>66</v>
      </c>
      <c r="E122" s="1">
        <f t="shared" si="1"/>
        <v>100</v>
      </c>
      <c r="F122">
        <v>0.24</v>
      </c>
      <c r="G122">
        <v>2.09</v>
      </c>
      <c r="K122" t="s">
        <v>17</v>
      </c>
      <c r="L122" t="s">
        <v>17</v>
      </c>
    </row>
    <row r="123" spans="1:12" x14ac:dyDescent="0.45">
      <c r="A123" t="s">
        <v>18</v>
      </c>
      <c r="B123" t="s">
        <v>159</v>
      </c>
      <c r="C123" t="s">
        <v>14</v>
      </c>
      <c r="D123" t="s">
        <v>66</v>
      </c>
      <c r="E123" s="1">
        <f t="shared" si="1"/>
        <v>100</v>
      </c>
      <c r="F123">
        <v>0.81</v>
      </c>
      <c r="G123">
        <v>1.99</v>
      </c>
      <c r="K123" t="s">
        <v>17</v>
      </c>
      <c r="L123" t="s">
        <v>17</v>
      </c>
    </row>
    <row r="124" spans="1:12" x14ac:dyDescent="0.45">
      <c r="A124" t="s">
        <v>18</v>
      </c>
      <c r="B124" t="s">
        <v>423</v>
      </c>
      <c r="C124" t="s">
        <v>14</v>
      </c>
      <c r="D124" t="s">
        <v>66</v>
      </c>
      <c r="E124" s="1">
        <f t="shared" si="1"/>
        <v>100</v>
      </c>
      <c r="F124">
        <v>0.77</v>
      </c>
      <c r="G124">
        <v>1.99</v>
      </c>
      <c r="K124" t="s">
        <v>17</v>
      </c>
      <c r="L124" t="s">
        <v>17</v>
      </c>
    </row>
    <row r="125" spans="1:12" x14ac:dyDescent="0.45">
      <c r="A125" t="s">
        <v>18</v>
      </c>
      <c r="B125" t="s">
        <v>282</v>
      </c>
      <c r="C125" t="s">
        <v>14</v>
      </c>
      <c r="D125" t="s">
        <v>66</v>
      </c>
      <c r="E125" s="1">
        <f t="shared" si="1"/>
        <v>100</v>
      </c>
      <c r="F125">
        <v>0.36</v>
      </c>
      <c r="G125">
        <v>1.97</v>
      </c>
      <c r="K125" t="s">
        <v>17</v>
      </c>
      <c r="L125" t="s">
        <v>17</v>
      </c>
    </row>
    <row r="126" spans="1:12" x14ac:dyDescent="0.45">
      <c r="A126" t="s">
        <v>18</v>
      </c>
      <c r="B126" t="s">
        <v>392</v>
      </c>
      <c r="C126" t="s">
        <v>14</v>
      </c>
      <c r="D126" t="s">
        <v>66</v>
      </c>
      <c r="E126" s="1">
        <f t="shared" si="1"/>
        <v>100</v>
      </c>
      <c r="F126">
        <v>0.56999999999999995</v>
      </c>
      <c r="G126">
        <v>1.95</v>
      </c>
      <c r="K126" t="s">
        <v>17</v>
      </c>
      <c r="L126" t="s">
        <v>17</v>
      </c>
    </row>
    <row r="127" spans="1:12" x14ac:dyDescent="0.45">
      <c r="A127" t="s">
        <v>18</v>
      </c>
      <c r="B127" t="s">
        <v>307</v>
      </c>
      <c r="C127" t="s">
        <v>14</v>
      </c>
      <c r="D127" t="s">
        <v>66</v>
      </c>
      <c r="E127" s="1">
        <f t="shared" si="1"/>
        <v>100</v>
      </c>
      <c r="F127">
        <v>0.6</v>
      </c>
      <c r="G127">
        <v>1.94</v>
      </c>
      <c r="K127" t="s">
        <v>17</v>
      </c>
      <c r="L127" t="s">
        <v>17</v>
      </c>
    </row>
    <row r="128" spans="1:12" x14ac:dyDescent="0.45">
      <c r="A128" t="s">
        <v>18</v>
      </c>
      <c r="B128" t="s">
        <v>175</v>
      </c>
      <c r="C128" t="s">
        <v>14</v>
      </c>
      <c r="D128" t="s">
        <v>66</v>
      </c>
      <c r="E128" s="1">
        <f t="shared" si="1"/>
        <v>100</v>
      </c>
      <c r="F128">
        <v>0.39</v>
      </c>
      <c r="G128">
        <v>1.92</v>
      </c>
      <c r="K128" t="s">
        <v>17</v>
      </c>
      <c r="L128" t="s">
        <v>17</v>
      </c>
    </row>
    <row r="129" spans="1:12" x14ac:dyDescent="0.45">
      <c r="A129" t="s">
        <v>18</v>
      </c>
      <c r="B129" t="s">
        <v>155</v>
      </c>
      <c r="C129" t="s">
        <v>14</v>
      </c>
      <c r="D129" t="s">
        <v>66</v>
      </c>
      <c r="E129" s="1">
        <f t="shared" si="1"/>
        <v>100</v>
      </c>
      <c r="F129">
        <v>0.82</v>
      </c>
      <c r="G129">
        <v>1.85</v>
      </c>
      <c r="K129" t="s">
        <v>17</v>
      </c>
      <c r="L129" t="s">
        <v>17</v>
      </c>
    </row>
    <row r="130" spans="1:12" x14ac:dyDescent="0.45">
      <c r="A130" t="s">
        <v>18</v>
      </c>
      <c r="B130" t="s">
        <v>121</v>
      </c>
      <c r="C130" t="s">
        <v>14</v>
      </c>
      <c r="D130" t="s">
        <v>66</v>
      </c>
      <c r="E130" s="1">
        <f t="shared" si="1"/>
        <v>100</v>
      </c>
      <c r="F130">
        <v>0.41</v>
      </c>
      <c r="G130">
        <v>1.84</v>
      </c>
      <c r="K130" t="s">
        <v>17</v>
      </c>
      <c r="L130" t="s">
        <v>17</v>
      </c>
    </row>
    <row r="131" spans="1:12" x14ac:dyDescent="0.45">
      <c r="A131" t="s">
        <v>18</v>
      </c>
      <c r="B131" t="s">
        <v>206</v>
      </c>
      <c r="C131" t="s">
        <v>14</v>
      </c>
      <c r="D131" t="s">
        <v>66</v>
      </c>
      <c r="E131" s="1">
        <f t="shared" ref="E131:E194" si="2">VLOOKUP(D131,$D$413:$E$418,2)</f>
        <v>100</v>
      </c>
      <c r="F131">
        <v>0.19</v>
      </c>
      <c r="G131">
        <v>1.76</v>
      </c>
      <c r="K131" t="s">
        <v>17</v>
      </c>
      <c r="L131" t="s">
        <v>17</v>
      </c>
    </row>
    <row r="132" spans="1:12" x14ac:dyDescent="0.45">
      <c r="A132" t="s">
        <v>18</v>
      </c>
      <c r="B132" t="s">
        <v>219</v>
      </c>
      <c r="C132" t="s">
        <v>14</v>
      </c>
      <c r="D132" t="s">
        <v>66</v>
      </c>
      <c r="E132" s="1">
        <f t="shared" si="2"/>
        <v>100</v>
      </c>
      <c r="F132">
        <v>0.89</v>
      </c>
      <c r="G132">
        <v>1.65</v>
      </c>
      <c r="K132" t="s">
        <v>17</v>
      </c>
      <c r="L132" t="s">
        <v>17</v>
      </c>
    </row>
    <row r="133" spans="1:12" x14ac:dyDescent="0.45">
      <c r="A133" t="s">
        <v>18</v>
      </c>
      <c r="B133" t="s">
        <v>277</v>
      </c>
      <c r="C133" t="s">
        <v>14</v>
      </c>
      <c r="D133" t="s">
        <v>66</v>
      </c>
      <c r="E133" s="1">
        <f t="shared" si="2"/>
        <v>100</v>
      </c>
      <c r="F133">
        <v>0.59</v>
      </c>
      <c r="G133">
        <v>1.64</v>
      </c>
      <c r="K133" t="s">
        <v>17</v>
      </c>
      <c r="L133" t="s">
        <v>17</v>
      </c>
    </row>
    <row r="134" spans="1:12" x14ac:dyDescent="0.45">
      <c r="A134" t="s">
        <v>18</v>
      </c>
      <c r="B134" t="s">
        <v>376</v>
      </c>
      <c r="C134" t="s">
        <v>14</v>
      </c>
      <c r="D134" t="s">
        <v>66</v>
      </c>
      <c r="E134" s="1">
        <f t="shared" si="2"/>
        <v>100</v>
      </c>
      <c r="F134">
        <v>0.43</v>
      </c>
      <c r="G134">
        <v>1.63</v>
      </c>
      <c r="K134" t="s">
        <v>17</v>
      </c>
      <c r="L134" t="s">
        <v>17</v>
      </c>
    </row>
    <row r="135" spans="1:12" x14ac:dyDescent="0.45">
      <c r="A135" t="s">
        <v>18</v>
      </c>
      <c r="B135" t="s">
        <v>197</v>
      </c>
      <c r="C135" t="s">
        <v>14</v>
      </c>
      <c r="D135" t="s">
        <v>66</v>
      </c>
      <c r="E135" s="1">
        <f t="shared" si="2"/>
        <v>100</v>
      </c>
      <c r="F135">
        <v>0.45</v>
      </c>
      <c r="G135">
        <v>1.61</v>
      </c>
      <c r="K135" t="s">
        <v>17</v>
      </c>
      <c r="L135" t="s">
        <v>17</v>
      </c>
    </row>
    <row r="136" spans="1:12" x14ac:dyDescent="0.45">
      <c r="A136" t="s">
        <v>18</v>
      </c>
      <c r="B136" t="s">
        <v>172</v>
      </c>
      <c r="C136" t="s">
        <v>14</v>
      </c>
      <c r="D136" t="s">
        <v>66</v>
      </c>
      <c r="E136" s="1">
        <f t="shared" si="2"/>
        <v>100</v>
      </c>
      <c r="F136">
        <v>0.53</v>
      </c>
      <c r="G136">
        <v>1.6</v>
      </c>
      <c r="K136" t="s">
        <v>17</v>
      </c>
      <c r="L136" t="s">
        <v>17</v>
      </c>
    </row>
    <row r="137" spans="1:12" x14ac:dyDescent="0.45">
      <c r="A137" t="s">
        <v>18</v>
      </c>
      <c r="B137" t="s">
        <v>270</v>
      </c>
      <c r="C137" t="s">
        <v>14</v>
      </c>
      <c r="D137" t="s">
        <v>66</v>
      </c>
      <c r="E137" s="1">
        <f t="shared" si="2"/>
        <v>100</v>
      </c>
      <c r="F137">
        <v>0.17</v>
      </c>
      <c r="G137">
        <v>1.54</v>
      </c>
      <c r="K137" t="s">
        <v>17</v>
      </c>
      <c r="L137" t="s">
        <v>17</v>
      </c>
    </row>
    <row r="138" spans="1:12" x14ac:dyDescent="0.45">
      <c r="A138" t="s">
        <v>18</v>
      </c>
      <c r="B138" t="s">
        <v>369</v>
      </c>
      <c r="C138" t="s">
        <v>14</v>
      </c>
      <c r="D138" t="s">
        <v>66</v>
      </c>
      <c r="E138" s="1">
        <f t="shared" si="2"/>
        <v>100</v>
      </c>
      <c r="F138">
        <v>0.64</v>
      </c>
      <c r="G138">
        <v>1.54</v>
      </c>
      <c r="K138" t="s">
        <v>17</v>
      </c>
      <c r="L138" t="s">
        <v>17</v>
      </c>
    </row>
    <row r="139" spans="1:12" x14ac:dyDescent="0.45">
      <c r="A139" t="s">
        <v>18</v>
      </c>
      <c r="B139" t="s">
        <v>205</v>
      </c>
      <c r="C139" t="s">
        <v>14</v>
      </c>
      <c r="D139" t="s">
        <v>66</v>
      </c>
      <c r="E139" s="1">
        <f t="shared" si="2"/>
        <v>100</v>
      </c>
      <c r="F139">
        <v>0.18</v>
      </c>
      <c r="G139">
        <v>1.52</v>
      </c>
      <c r="K139" t="s">
        <v>17</v>
      </c>
      <c r="L139" t="s">
        <v>17</v>
      </c>
    </row>
    <row r="140" spans="1:12" x14ac:dyDescent="0.45">
      <c r="A140" t="s">
        <v>18</v>
      </c>
      <c r="B140" t="s">
        <v>220</v>
      </c>
      <c r="C140" t="s">
        <v>14</v>
      </c>
      <c r="D140" t="s">
        <v>66</v>
      </c>
      <c r="E140" s="1">
        <f t="shared" si="2"/>
        <v>100</v>
      </c>
      <c r="F140">
        <v>0.3</v>
      </c>
      <c r="G140">
        <v>1.46</v>
      </c>
      <c r="K140" t="s">
        <v>17</v>
      </c>
      <c r="L140" t="s">
        <v>17</v>
      </c>
    </row>
    <row r="141" spans="1:12" x14ac:dyDescent="0.45">
      <c r="A141" t="s">
        <v>18</v>
      </c>
      <c r="B141" t="s">
        <v>107</v>
      </c>
      <c r="C141" t="s">
        <v>14</v>
      </c>
      <c r="D141" t="s">
        <v>66</v>
      </c>
      <c r="E141" s="1">
        <f t="shared" si="2"/>
        <v>100</v>
      </c>
      <c r="F141">
        <v>0.23</v>
      </c>
      <c r="G141">
        <v>1.42</v>
      </c>
      <c r="K141" t="s">
        <v>17</v>
      </c>
      <c r="L141" t="s">
        <v>17</v>
      </c>
    </row>
    <row r="142" spans="1:12" x14ac:dyDescent="0.45">
      <c r="A142" t="s">
        <v>18</v>
      </c>
      <c r="B142" t="s">
        <v>192</v>
      </c>
      <c r="C142" t="s">
        <v>14</v>
      </c>
      <c r="D142" t="s">
        <v>66</v>
      </c>
      <c r="E142" s="1">
        <f t="shared" si="2"/>
        <v>100</v>
      </c>
      <c r="F142">
        <v>0.84</v>
      </c>
      <c r="G142">
        <v>1.42</v>
      </c>
      <c r="K142" t="s">
        <v>17</v>
      </c>
      <c r="L142" t="s">
        <v>17</v>
      </c>
    </row>
    <row r="143" spans="1:12" x14ac:dyDescent="0.45">
      <c r="A143" t="s">
        <v>18</v>
      </c>
      <c r="B143" t="s">
        <v>419</v>
      </c>
      <c r="C143" t="s">
        <v>14</v>
      </c>
      <c r="D143" t="s">
        <v>66</v>
      </c>
      <c r="E143" s="1">
        <f t="shared" si="2"/>
        <v>100</v>
      </c>
      <c r="F143">
        <v>0.6</v>
      </c>
      <c r="G143">
        <v>1.39</v>
      </c>
      <c r="K143" t="s">
        <v>17</v>
      </c>
      <c r="L143" t="s">
        <v>17</v>
      </c>
    </row>
    <row r="144" spans="1:12" x14ac:dyDescent="0.45">
      <c r="A144" t="s">
        <v>18</v>
      </c>
      <c r="B144" t="s">
        <v>218</v>
      </c>
      <c r="C144" t="s">
        <v>14</v>
      </c>
      <c r="D144" t="s">
        <v>66</v>
      </c>
      <c r="E144" s="1">
        <f t="shared" si="2"/>
        <v>100</v>
      </c>
      <c r="F144">
        <v>0.33</v>
      </c>
      <c r="G144">
        <v>1.29</v>
      </c>
      <c r="K144" t="s">
        <v>17</v>
      </c>
      <c r="L144" t="s">
        <v>17</v>
      </c>
    </row>
    <row r="145" spans="1:12" x14ac:dyDescent="0.45">
      <c r="A145" t="s">
        <v>18</v>
      </c>
      <c r="B145" t="s">
        <v>137</v>
      </c>
      <c r="C145" t="s">
        <v>14</v>
      </c>
      <c r="D145" t="s">
        <v>66</v>
      </c>
      <c r="E145" s="1">
        <f t="shared" si="2"/>
        <v>100</v>
      </c>
      <c r="F145">
        <v>0.74</v>
      </c>
      <c r="G145">
        <v>1.27</v>
      </c>
      <c r="K145" t="s">
        <v>17</v>
      </c>
      <c r="L145" t="s">
        <v>17</v>
      </c>
    </row>
    <row r="146" spans="1:12" x14ac:dyDescent="0.45">
      <c r="A146" t="s">
        <v>18</v>
      </c>
      <c r="B146" t="s">
        <v>232</v>
      </c>
      <c r="C146" t="s">
        <v>14</v>
      </c>
      <c r="D146" t="s">
        <v>66</v>
      </c>
      <c r="E146" s="1">
        <f t="shared" si="2"/>
        <v>100</v>
      </c>
      <c r="F146">
        <v>0.5</v>
      </c>
      <c r="G146">
        <v>1.22</v>
      </c>
      <c r="K146" t="s">
        <v>17</v>
      </c>
      <c r="L146" t="s">
        <v>17</v>
      </c>
    </row>
    <row r="147" spans="1:12" x14ac:dyDescent="0.45">
      <c r="A147" t="s">
        <v>18</v>
      </c>
      <c r="B147" t="s">
        <v>371</v>
      </c>
      <c r="C147" t="s">
        <v>14</v>
      </c>
      <c r="D147" t="s">
        <v>66</v>
      </c>
      <c r="E147" s="1">
        <f t="shared" si="2"/>
        <v>100</v>
      </c>
      <c r="F147">
        <v>0.41</v>
      </c>
      <c r="G147">
        <v>1.18</v>
      </c>
      <c r="K147" t="s">
        <v>17</v>
      </c>
      <c r="L147" t="s">
        <v>17</v>
      </c>
    </row>
    <row r="148" spans="1:12" x14ac:dyDescent="0.45">
      <c r="A148" t="s">
        <v>18</v>
      </c>
      <c r="B148" t="s">
        <v>211</v>
      </c>
      <c r="C148" t="s">
        <v>14</v>
      </c>
      <c r="D148" t="s">
        <v>66</v>
      </c>
      <c r="E148" s="1">
        <f t="shared" si="2"/>
        <v>100</v>
      </c>
      <c r="F148">
        <v>0.7</v>
      </c>
      <c r="G148">
        <v>1.1299999999999999</v>
      </c>
      <c r="K148" t="s">
        <v>17</v>
      </c>
      <c r="L148" t="s">
        <v>17</v>
      </c>
    </row>
    <row r="149" spans="1:12" x14ac:dyDescent="0.45">
      <c r="A149" t="s">
        <v>18</v>
      </c>
      <c r="B149" t="s">
        <v>305</v>
      </c>
      <c r="C149" t="s">
        <v>14</v>
      </c>
      <c r="D149" t="s">
        <v>66</v>
      </c>
      <c r="E149" s="1">
        <f t="shared" si="2"/>
        <v>100</v>
      </c>
      <c r="F149">
        <v>0.48</v>
      </c>
      <c r="G149">
        <v>1.1200000000000001</v>
      </c>
      <c r="K149" t="s">
        <v>17</v>
      </c>
      <c r="L149" t="s">
        <v>17</v>
      </c>
    </row>
    <row r="150" spans="1:12" x14ac:dyDescent="0.45">
      <c r="A150" t="s">
        <v>18</v>
      </c>
      <c r="B150" t="s">
        <v>199</v>
      </c>
      <c r="C150" t="s">
        <v>14</v>
      </c>
      <c r="D150" t="s">
        <v>66</v>
      </c>
      <c r="E150" s="1">
        <f t="shared" si="2"/>
        <v>100</v>
      </c>
      <c r="F150">
        <v>0.35</v>
      </c>
      <c r="G150">
        <v>1.08</v>
      </c>
      <c r="K150" t="s">
        <v>17</v>
      </c>
      <c r="L150" t="s">
        <v>17</v>
      </c>
    </row>
    <row r="151" spans="1:12" x14ac:dyDescent="0.45">
      <c r="A151" t="s">
        <v>18</v>
      </c>
      <c r="B151" t="s">
        <v>90</v>
      </c>
      <c r="C151" t="s">
        <v>14</v>
      </c>
      <c r="D151" t="s">
        <v>66</v>
      </c>
      <c r="E151" s="1">
        <f t="shared" si="2"/>
        <v>100</v>
      </c>
      <c r="F151">
        <v>0.41</v>
      </c>
      <c r="G151">
        <v>1.02</v>
      </c>
      <c r="K151" t="s">
        <v>17</v>
      </c>
      <c r="L151" t="s">
        <v>17</v>
      </c>
    </row>
    <row r="152" spans="1:12" x14ac:dyDescent="0.45">
      <c r="A152" t="s">
        <v>18</v>
      </c>
      <c r="B152" t="s">
        <v>340</v>
      </c>
      <c r="C152" t="s">
        <v>14</v>
      </c>
      <c r="D152" t="s">
        <v>66</v>
      </c>
      <c r="E152" s="1">
        <f t="shared" si="2"/>
        <v>100</v>
      </c>
      <c r="F152">
        <v>0.25</v>
      </c>
      <c r="G152">
        <v>1.02</v>
      </c>
      <c r="K152" t="s">
        <v>17</v>
      </c>
      <c r="L152" t="s">
        <v>17</v>
      </c>
    </row>
    <row r="153" spans="1:12" x14ac:dyDescent="0.45">
      <c r="A153" t="s">
        <v>18</v>
      </c>
      <c r="B153" t="s">
        <v>353</v>
      </c>
      <c r="C153" t="s">
        <v>14</v>
      </c>
      <c r="D153" t="s">
        <v>66</v>
      </c>
      <c r="E153" s="1">
        <f t="shared" si="2"/>
        <v>100</v>
      </c>
      <c r="F153">
        <v>0.17</v>
      </c>
      <c r="G153">
        <v>1.01</v>
      </c>
      <c r="K153" t="s">
        <v>17</v>
      </c>
      <c r="L153" t="s">
        <v>17</v>
      </c>
    </row>
    <row r="154" spans="1:12" x14ac:dyDescent="0.45">
      <c r="A154" t="s">
        <v>18</v>
      </c>
      <c r="B154" t="s">
        <v>271</v>
      </c>
      <c r="C154" t="s">
        <v>14</v>
      </c>
      <c r="D154" t="s">
        <v>66</v>
      </c>
      <c r="E154" s="1">
        <f t="shared" si="2"/>
        <v>100</v>
      </c>
      <c r="F154">
        <v>0.42</v>
      </c>
      <c r="G154">
        <v>0.98</v>
      </c>
      <c r="K154" t="s">
        <v>17</v>
      </c>
      <c r="L154" t="s">
        <v>17</v>
      </c>
    </row>
    <row r="155" spans="1:12" x14ac:dyDescent="0.45">
      <c r="A155" t="s">
        <v>18</v>
      </c>
      <c r="B155" t="s">
        <v>198</v>
      </c>
      <c r="C155" t="s">
        <v>14</v>
      </c>
      <c r="D155" t="s">
        <v>66</v>
      </c>
      <c r="E155" s="1">
        <f t="shared" si="2"/>
        <v>100</v>
      </c>
      <c r="F155">
        <v>0.79</v>
      </c>
      <c r="G155">
        <v>0.97</v>
      </c>
      <c r="K155" t="s">
        <v>17</v>
      </c>
      <c r="L155" t="s">
        <v>17</v>
      </c>
    </row>
    <row r="156" spans="1:12" x14ac:dyDescent="0.45">
      <c r="A156" t="s">
        <v>18</v>
      </c>
      <c r="B156" t="s">
        <v>259</v>
      </c>
      <c r="C156" t="s">
        <v>14</v>
      </c>
      <c r="D156" t="s">
        <v>66</v>
      </c>
      <c r="E156" s="1">
        <f t="shared" si="2"/>
        <v>100</v>
      </c>
      <c r="F156">
        <v>0.7</v>
      </c>
      <c r="G156">
        <v>0.97</v>
      </c>
      <c r="K156" t="s">
        <v>17</v>
      </c>
      <c r="L156" t="s">
        <v>17</v>
      </c>
    </row>
    <row r="157" spans="1:12" x14ac:dyDescent="0.45">
      <c r="A157" t="s">
        <v>18</v>
      </c>
      <c r="B157" t="s">
        <v>258</v>
      </c>
      <c r="C157" t="s">
        <v>14</v>
      </c>
      <c r="D157" t="s">
        <v>66</v>
      </c>
      <c r="E157" s="1">
        <f t="shared" si="2"/>
        <v>100</v>
      </c>
      <c r="F157">
        <v>0.64</v>
      </c>
      <c r="G157">
        <v>0.95</v>
      </c>
      <c r="K157" t="s">
        <v>17</v>
      </c>
      <c r="L157" t="s">
        <v>17</v>
      </c>
    </row>
    <row r="158" spans="1:12" x14ac:dyDescent="0.45">
      <c r="A158" t="s">
        <v>18</v>
      </c>
      <c r="B158" t="s">
        <v>356</v>
      </c>
      <c r="C158" t="s">
        <v>14</v>
      </c>
      <c r="D158" t="s">
        <v>66</v>
      </c>
      <c r="E158" s="1">
        <f t="shared" si="2"/>
        <v>100</v>
      </c>
      <c r="F158">
        <v>0.3</v>
      </c>
      <c r="G158">
        <v>0.93</v>
      </c>
      <c r="K158" t="s">
        <v>17</v>
      </c>
      <c r="L158" t="s">
        <v>17</v>
      </c>
    </row>
    <row r="159" spans="1:12" x14ac:dyDescent="0.45">
      <c r="A159" t="s">
        <v>18</v>
      </c>
      <c r="B159" t="s">
        <v>287</v>
      </c>
      <c r="C159" t="s">
        <v>14</v>
      </c>
      <c r="D159" t="s">
        <v>66</v>
      </c>
      <c r="E159" s="1">
        <f t="shared" si="2"/>
        <v>100</v>
      </c>
      <c r="F159">
        <v>0.31</v>
      </c>
      <c r="G159">
        <v>0.88</v>
      </c>
      <c r="K159" t="s">
        <v>17</v>
      </c>
      <c r="L159" t="s">
        <v>17</v>
      </c>
    </row>
    <row r="160" spans="1:12" x14ac:dyDescent="0.45">
      <c r="A160" t="s">
        <v>18</v>
      </c>
      <c r="B160" t="s">
        <v>298</v>
      </c>
      <c r="C160" t="s">
        <v>14</v>
      </c>
      <c r="D160" t="s">
        <v>66</v>
      </c>
      <c r="E160" s="1">
        <f t="shared" si="2"/>
        <v>100</v>
      </c>
      <c r="F160">
        <v>0.6</v>
      </c>
      <c r="G160">
        <v>0.86</v>
      </c>
      <c r="K160" t="s">
        <v>17</v>
      </c>
      <c r="L160" t="s">
        <v>17</v>
      </c>
    </row>
    <row r="161" spans="1:12" x14ac:dyDescent="0.45">
      <c r="A161" t="s">
        <v>18</v>
      </c>
      <c r="B161" t="s">
        <v>231</v>
      </c>
      <c r="C161" t="s">
        <v>14</v>
      </c>
      <c r="D161" t="s">
        <v>66</v>
      </c>
      <c r="E161" s="1">
        <f t="shared" si="2"/>
        <v>100</v>
      </c>
      <c r="F161">
        <v>0.66</v>
      </c>
      <c r="G161">
        <v>0.85</v>
      </c>
      <c r="K161" t="s">
        <v>17</v>
      </c>
      <c r="L161" t="s">
        <v>17</v>
      </c>
    </row>
    <row r="162" spans="1:12" x14ac:dyDescent="0.45">
      <c r="A162" t="s">
        <v>18</v>
      </c>
      <c r="B162" t="s">
        <v>247</v>
      </c>
      <c r="C162" t="s">
        <v>14</v>
      </c>
      <c r="D162" t="s">
        <v>66</v>
      </c>
      <c r="E162" s="1">
        <f t="shared" si="2"/>
        <v>100</v>
      </c>
      <c r="F162">
        <v>0.69</v>
      </c>
      <c r="G162">
        <v>0.85</v>
      </c>
      <c r="K162" t="s">
        <v>17</v>
      </c>
      <c r="L162" t="s">
        <v>17</v>
      </c>
    </row>
    <row r="163" spans="1:12" x14ac:dyDescent="0.45">
      <c r="A163" t="s">
        <v>18</v>
      </c>
      <c r="B163" t="s">
        <v>135</v>
      </c>
      <c r="C163" t="s">
        <v>14</v>
      </c>
      <c r="D163" t="s">
        <v>66</v>
      </c>
      <c r="E163" s="1">
        <f t="shared" si="2"/>
        <v>100</v>
      </c>
      <c r="F163">
        <v>0.55000000000000004</v>
      </c>
      <c r="G163">
        <v>0.84</v>
      </c>
      <c r="K163" t="s">
        <v>17</v>
      </c>
      <c r="L163" t="s">
        <v>17</v>
      </c>
    </row>
    <row r="164" spans="1:12" x14ac:dyDescent="0.45">
      <c r="A164" t="s">
        <v>18</v>
      </c>
      <c r="B164" t="s">
        <v>309</v>
      </c>
      <c r="C164" t="s">
        <v>14</v>
      </c>
      <c r="D164" t="s">
        <v>66</v>
      </c>
      <c r="E164" s="1">
        <f t="shared" si="2"/>
        <v>100</v>
      </c>
      <c r="F164">
        <v>0.42</v>
      </c>
      <c r="G164">
        <v>0.76</v>
      </c>
      <c r="K164" t="s">
        <v>17</v>
      </c>
      <c r="L164" t="s">
        <v>17</v>
      </c>
    </row>
    <row r="165" spans="1:12" x14ac:dyDescent="0.45">
      <c r="A165" t="s">
        <v>18</v>
      </c>
      <c r="B165" t="s">
        <v>384</v>
      </c>
      <c r="C165" t="s">
        <v>14</v>
      </c>
      <c r="D165" t="s">
        <v>66</v>
      </c>
      <c r="E165" s="1">
        <f t="shared" si="2"/>
        <v>100</v>
      </c>
      <c r="F165">
        <v>0.18</v>
      </c>
      <c r="G165">
        <v>0.74</v>
      </c>
      <c r="K165" t="s">
        <v>17</v>
      </c>
      <c r="L165" t="s">
        <v>17</v>
      </c>
    </row>
    <row r="166" spans="1:12" x14ac:dyDescent="0.45">
      <c r="A166" t="s">
        <v>18</v>
      </c>
      <c r="B166" t="s">
        <v>389</v>
      </c>
      <c r="C166" t="s">
        <v>14</v>
      </c>
      <c r="D166" t="s">
        <v>66</v>
      </c>
      <c r="E166" s="1">
        <f t="shared" si="2"/>
        <v>100</v>
      </c>
      <c r="F166">
        <v>0.2</v>
      </c>
      <c r="G166">
        <v>0.74</v>
      </c>
      <c r="K166" t="s">
        <v>17</v>
      </c>
      <c r="L166" t="s">
        <v>17</v>
      </c>
    </row>
    <row r="167" spans="1:12" x14ac:dyDescent="0.45">
      <c r="A167" t="s">
        <v>18</v>
      </c>
      <c r="B167" t="s">
        <v>343</v>
      </c>
      <c r="C167" t="s">
        <v>14</v>
      </c>
      <c r="D167" t="s">
        <v>66</v>
      </c>
      <c r="E167" s="1">
        <f t="shared" si="2"/>
        <v>100</v>
      </c>
      <c r="F167">
        <v>0.36</v>
      </c>
      <c r="G167">
        <v>0.73</v>
      </c>
      <c r="K167" t="s">
        <v>17</v>
      </c>
      <c r="L167" t="s">
        <v>17</v>
      </c>
    </row>
    <row r="168" spans="1:12" x14ac:dyDescent="0.45">
      <c r="A168" t="s">
        <v>18</v>
      </c>
      <c r="B168" t="s">
        <v>102</v>
      </c>
      <c r="C168" t="s">
        <v>14</v>
      </c>
      <c r="D168" t="s">
        <v>66</v>
      </c>
      <c r="E168" s="1">
        <f t="shared" si="2"/>
        <v>100</v>
      </c>
      <c r="F168">
        <v>0.5</v>
      </c>
      <c r="G168">
        <v>0.72</v>
      </c>
      <c r="K168" t="s">
        <v>17</v>
      </c>
      <c r="L168" t="s">
        <v>17</v>
      </c>
    </row>
    <row r="169" spans="1:12" x14ac:dyDescent="0.45">
      <c r="A169" t="s">
        <v>18</v>
      </c>
      <c r="B169" t="s">
        <v>304</v>
      </c>
      <c r="C169" t="s">
        <v>14</v>
      </c>
      <c r="D169" t="s">
        <v>66</v>
      </c>
      <c r="E169" s="1">
        <f t="shared" si="2"/>
        <v>100</v>
      </c>
      <c r="F169">
        <v>0.32</v>
      </c>
      <c r="G169">
        <v>0.72</v>
      </c>
      <c r="K169" t="s">
        <v>17</v>
      </c>
      <c r="L169" t="s">
        <v>17</v>
      </c>
    </row>
    <row r="170" spans="1:12" x14ac:dyDescent="0.45">
      <c r="A170" t="s">
        <v>18</v>
      </c>
      <c r="B170" t="s">
        <v>114</v>
      </c>
      <c r="C170" t="s">
        <v>14</v>
      </c>
      <c r="D170" t="s">
        <v>66</v>
      </c>
      <c r="E170" s="1">
        <f t="shared" si="2"/>
        <v>100</v>
      </c>
      <c r="F170">
        <v>0.64</v>
      </c>
      <c r="G170">
        <v>0.7</v>
      </c>
      <c r="K170" t="s">
        <v>17</v>
      </c>
      <c r="L170" t="s">
        <v>17</v>
      </c>
    </row>
    <row r="171" spans="1:12" x14ac:dyDescent="0.45">
      <c r="A171" t="s">
        <v>18</v>
      </c>
      <c r="B171" t="s">
        <v>380</v>
      </c>
      <c r="C171" t="s">
        <v>14</v>
      </c>
      <c r="D171" t="s">
        <v>66</v>
      </c>
      <c r="E171" s="1">
        <f t="shared" si="2"/>
        <v>100</v>
      </c>
      <c r="F171">
        <v>0.39</v>
      </c>
      <c r="G171">
        <v>0.69</v>
      </c>
      <c r="K171" t="s">
        <v>17</v>
      </c>
      <c r="L171" t="s">
        <v>17</v>
      </c>
    </row>
    <row r="172" spans="1:12" x14ac:dyDescent="0.45">
      <c r="A172" t="s">
        <v>18</v>
      </c>
      <c r="B172" t="s">
        <v>194</v>
      </c>
      <c r="C172" t="s">
        <v>14</v>
      </c>
      <c r="D172" t="s">
        <v>66</v>
      </c>
      <c r="E172" s="1">
        <f t="shared" si="2"/>
        <v>100</v>
      </c>
      <c r="F172">
        <v>0.52</v>
      </c>
      <c r="G172">
        <v>0.68</v>
      </c>
      <c r="K172" t="s">
        <v>17</v>
      </c>
      <c r="L172" t="s">
        <v>17</v>
      </c>
    </row>
    <row r="173" spans="1:12" x14ac:dyDescent="0.45">
      <c r="A173" t="s">
        <v>18</v>
      </c>
      <c r="B173" t="s">
        <v>248</v>
      </c>
      <c r="C173" t="s">
        <v>14</v>
      </c>
      <c r="D173" t="s">
        <v>66</v>
      </c>
      <c r="E173" s="1">
        <f t="shared" si="2"/>
        <v>100</v>
      </c>
      <c r="F173">
        <v>0.69</v>
      </c>
      <c r="G173">
        <v>0.68</v>
      </c>
      <c r="K173" t="s">
        <v>17</v>
      </c>
      <c r="L173" t="s">
        <v>17</v>
      </c>
    </row>
    <row r="174" spans="1:12" x14ac:dyDescent="0.45">
      <c r="A174" t="s">
        <v>18</v>
      </c>
      <c r="B174" t="s">
        <v>210</v>
      </c>
      <c r="C174" t="s">
        <v>14</v>
      </c>
      <c r="D174" t="s">
        <v>66</v>
      </c>
      <c r="E174" s="1">
        <f t="shared" si="2"/>
        <v>100</v>
      </c>
      <c r="F174">
        <v>0.65</v>
      </c>
      <c r="G174">
        <v>0.64</v>
      </c>
      <c r="K174" t="s">
        <v>17</v>
      </c>
      <c r="L174" t="s">
        <v>17</v>
      </c>
    </row>
    <row r="175" spans="1:12" x14ac:dyDescent="0.45">
      <c r="A175" t="s">
        <v>18</v>
      </c>
      <c r="B175" t="s">
        <v>333</v>
      </c>
      <c r="C175" t="s">
        <v>14</v>
      </c>
      <c r="D175" t="s">
        <v>66</v>
      </c>
      <c r="E175" s="1">
        <f t="shared" si="2"/>
        <v>100</v>
      </c>
      <c r="F175">
        <v>0.5</v>
      </c>
      <c r="G175">
        <v>0.6</v>
      </c>
      <c r="K175" t="s">
        <v>17</v>
      </c>
      <c r="L175" t="s">
        <v>17</v>
      </c>
    </row>
    <row r="176" spans="1:12" x14ac:dyDescent="0.45">
      <c r="A176" t="s">
        <v>18</v>
      </c>
      <c r="B176" t="s">
        <v>326</v>
      </c>
      <c r="C176" t="s">
        <v>14</v>
      </c>
      <c r="D176" t="s">
        <v>66</v>
      </c>
      <c r="E176" s="1">
        <f t="shared" si="2"/>
        <v>100</v>
      </c>
      <c r="F176">
        <v>1</v>
      </c>
      <c r="G176">
        <v>0.59</v>
      </c>
      <c r="K176" t="s">
        <v>17</v>
      </c>
      <c r="L176" t="s">
        <v>17</v>
      </c>
    </row>
    <row r="177" spans="1:12" x14ac:dyDescent="0.45">
      <c r="A177" t="s">
        <v>18</v>
      </c>
      <c r="B177" t="s">
        <v>125</v>
      </c>
      <c r="C177" t="s">
        <v>14</v>
      </c>
      <c r="D177" t="s">
        <v>66</v>
      </c>
      <c r="E177" s="1">
        <f t="shared" si="2"/>
        <v>100</v>
      </c>
      <c r="F177">
        <v>0.49</v>
      </c>
      <c r="G177">
        <v>0.57999999999999996</v>
      </c>
      <c r="K177" t="s">
        <v>17</v>
      </c>
      <c r="L177" t="s">
        <v>17</v>
      </c>
    </row>
    <row r="178" spans="1:12" x14ac:dyDescent="0.45">
      <c r="A178" t="s">
        <v>18</v>
      </c>
      <c r="B178" t="s">
        <v>187</v>
      </c>
      <c r="C178" t="s">
        <v>14</v>
      </c>
      <c r="D178" t="s">
        <v>66</v>
      </c>
      <c r="E178" s="1">
        <f t="shared" si="2"/>
        <v>100</v>
      </c>
      <c r="F178">
        <v>0.41</v>
      </c>
      <c r="G178">
        <v>0.56000000000000005</v>
      </c>
      <c r="K178" t="s">
        <v>17</v>
      </c>
      <c r="L178" t="s">
        <v>17</v>
      </c>
    </row>
    <row r="179" spans="1:12" x14ac:dyDescent="0.45">
      <c r="A179" t="s">
        <v>18</v>
      </c>
      <c r="B179" t="s">
        <v>257</v>
      </c>
      <c r="C179" t="s">
        <v>14</v>
      </c>
      <c r="D179" t="s">
        <v>66</v>
      </c>
      <c r="E179" s="1">
        <f t="shared" si="2"/>
        <v>100</v>
      </c>
      <c r="F179">
        <v>0.38</v>
      </c>
      <c r="G179">
        <v>0.56000000000000005</v>
      </c>
      <c r="K179" t="s">
        <v>17</v>
      </c>
      <c r="L179" t="s">
        <v>17</v>
      </c>
    </row>
    <row r="180" spans="1:12" x14ac:dyDescent="0.45">
      <c r="A180" t="s">
        <v>18</v>
      </c>
      <c r="B180" t="s">
        <v>390</v>
      </c>
      <c r="C180" t="s">
        <v>14</v>
      </c>
      <c r="D180" t="s">
        <v>66</v>
      </c>
      <c r="E180" s="1">
        <f t="shared" si="2"/>
        <v>100</v>
      </c>
      <c r="F180">
        <v>0.25</v>
      </c>
      <c r="G180">
        <v>0.56000000000000005</v>
      </c>
      <c r="K180" t="s">
        <v>17</v>
      </c>
      <c r="L180" t="s">
        <v>17</v>
      </c>
    </row>
    <row r="181" spans="1:12" x14ac:dyDescent="0.45">
      <c r="A181" t="s">
        <v>18</v>
      </c>
      <c r="B181" t="s">
        <v>69</v>
      </c>
      <c r="C181" t="s">
        <v>14</v>
      </c>
      <c r="D181" t="s">
        <v>66</v>
      </c>
      <c r="E181" s="1">
        <f t="shared" si="2"/>
        <v>100</v>
      </c>
      <c r="F181">
        <v>0.53</v>
      </c>
      <c r="G181">
        <v>0.54</v>
      </c>
      <c r="K181" t="s">
        <v>17</v>
      </c>
      <c r="L181" t="s">
        <v>17</v>
      </c>
    </row>
    <row r="182" spans="1:12" x14ac:dyDescent="0.45">
      <c r="A182" t="s">
        <v>18</v>
      </c>
      <c r="B182" t="s">
        <v>87</v>
      </c>
      <c r="C182" t="s">
        <v>14</v>
      </c>
      <c r="D182" t="s">
        <v>66</v>
      </c>
      <c r="E182" s="1">
        <f t="shared" si="2"/>
        <v>100</v>
      </c>
      <c r="F182">
        <v>0.66</v>
      </c>
      <c r="G182">
        <v>0.5</v>
      </c>
      <c r="K182" t="s">
        <v>17</v>
      </c>
      <c r="L182" t="s">
        <v>17</v>
      </c>
    </row>
    <row r="183" spans="1:12" x14ac:dyDescent="0.45">
      <c r="A183" t="s">
        <v>18</v>
      </c>
      <c r="B183" t="s">
        <v>216</v>
      </c>
      <c r="C183" t="s">
        <v>14</v>
      </c>
      <c r="D183" t="s">
        <v>66</v>
      </c>
      <c r="E183" s="1">
        <f t="shared" si="2"/>
        <v>100</v>
      </c>
      <c r="F183">
        <v>0.33</v>
      </c>
      <c r="G183">
        <v>0.43</v>
      </c>
      <c r="K183" t="s">
        <v>17</v>
      </c>
      <c r="L183" t="s">
        <v>17</v>
      </c>
    </row>
    <row r="184" spans="1:12" x14ac:dyDescent="0.45">
      <c r="A184" t="s">
        <v>18</v>
      </c>
      <c r="B184" t="s">
        <v>278</v>
      </c>
      <c r="C184" t="s">
        <v>14</v>
      </c>
      <c r="D184" t="s">
        <v>66</v>
      </c>
      <c r="E184" s="1">
        <f t="shared" si="2"/>
        <v>100</v>
      </c>
      <c r="F184">
        <v>0.21</v>
      </c>
      <c r="G184">
        <v>0.43</v>
      </c>
      <c r="K184" t="s">
        <v>17</v>
      </c>
      <c r="L184" t="s">
        <v>17</v>
      </c>
    </row>
    <row r="185" spans="1:12" x14ac:dyDescent="0.45">
      <c r="A185" t="s">
        <v>18</v>
      </c>
      <c r="B185" t="s">
        <v>285</v>
      </c>
      <c r="C185" t="s">
        <v>14</v>
      </c>
      <c r="D185" t="s">
        <v>66</v>
      </c>
      <c r="E185" s="1">
        <f t="shared" si="2"/>
        <v>100</v>
      </c>
      <c r="F185">
        <v>0.72</v>
      </c>
      <c r="G185">
        <v>0.41</v>
      </c>
      <c r="K185" t="s">
        <v>17</v>
      </c>
      <c r="L185" t="s">
        <v>17</v>
      </c>
    </row>
    <row r="186" spans="1:12" x14ac:dyDescent="0.45">
      <c r="A186" t="s">
        <v>18</v>
      </c>
      <c r="B186" t="s">
        <v>347</v>
      </c>
      <c r="C186" t="s">
        <v>14</v>
      </c>
      <c r="D186" t="s">
        <v>66</v>
      </c>
      <c r="E186" s="1">
        <f t="shared" si="2"/>
        <v>100</v>
      </c>
      <c r="F186">
        <v>0.4</v>
      </c>
      <c r="G186">
        <v>0.41</v>
      </c>
      <c r="K186" t="s">
        <v>17</v>
      </c>
      <c r="L186" t="s">
        <v>17</v>
      </c>
    </row>
    <row r="187" spans="1:12" x14ac:dyDescent="0.45">
      <c r="A187" t="s">
        <v>18</v>
      </c>
      <c r="B187" t="s">
        <v>411</v>
      </c>
      <c r="C187" t="s">
        <v>14</v>
      </c>
      <c r="D187" t="s">
        <v>66</v>
      </c>
      <c r="E187" s="1">
        <f t="shared" si="2"/>
        <v>100</v>
      </c>
      <c r="F187">
        <v>0.14000000000000001</v>
      </c>
      <c r="G187">
        <v>0.4</v>
      </c>
      <c r="K187" t="s">
        <v>17</v>
      </c>
      <c r="L187" t="s">
        <v>17</v>
      </c>
    </row>
    <row r="188" spans="1:12" x14ac:dyDescent="0.45">
      <c r="A188" t="s">
        <v>18</v>
      </c>
      <c r="B188" t="s">
        <v>266</v>
      </c>
      <c r="C188" t="s">
        <v>14</v>
      </c>
      <c r="D188" t="s">
        <v>66</v>
      </c>
      <c r="E188" s="1">
        <f t="shared" si="2"/>
        <v>100</v>
      </c>
      <c r="F188">
        <v>0.28999999999999998</v>
      </c>
      <c r="G188">
        <v>0.39</v>
      </c>
      <c r="K188" t="s">
        <v>17</v>
      </c>
      <c r="L188" t="s">
        <v>17</v>
      </c>
    </row>
    <row r="189" spans="1:12" x14ac:dyDescent="0.45">
      <c r="A189" t="s">
        <v>18</v>
      </c>
      <c r="B189" t="s">
        <v>394</v>
      </c>
      <c r="C189" t="s">
        <v>14</v>
      </c>
      <c r="D189" t="s">
        <v>66</v>
      </c>
      <c r="E189" s="1">
        <f t="shared" si="2"/>
        <v>100</v>
      </c>
      <c r="F189">
        <v>0.15</v>
      </c>
      <c r="G189">
        <v>0.28999999999999998</v>
      </c>
      <c r="K189" t="s">
        <v>17</v>
      </c>
      <c r="L189" t="s">
        <v>17</v>
      </c>
    </row>
    <row r="190" spans="1:12" x14ac:dyDescent="0.45">
      <c r="A190" t="s">
        <v>18</v>
      </c>
      <c r="B190" t="s">
        <v>182</v>
      </c>
      <c r="C190" t="s">
        <v>14</v>
      </c>
      <c r="D190" t="s">
        <v>66</v>
      </c>
      <c r="E190" s="1">
        <f t="shared" si="2"/>
        <v>100</v>
      </c>
      <c r="F190">
        <v>0.76</v>
      </c>
      <c r="G190">
        <v>0.28000000000000003</v>
      </c>
      <c r="K190" t="s">
        <v>17</v>
      </c>
      <c r="L190" t="s">
        <v>17</v>
      </c>
    </row>
    <row r="191" spans="1:12" x14ac:dyDescent="0.45">
      <c r="A191" t="s">
        <v>18</v>
      </c>
      <c r="B191" t="s">
        <v>344</v>
      </c>
      <c r="C191" t="s">
        <v>14</v>
      </c>
      <c r="D191" t="s">
        <v>66</v>
      </c>
      <c r="E191" s="1">
        <f t="shared" si="2"/>
        <v>100</v>
      </c>
      <c r="F191">
        <v>0.62</v>
      </c>
      <c r="G191">
        <v>0.27</v>
      </c>
      <c r="K191" t="s">
        <v>17</v>
      </c>
      <c r="L191" t="s">
        <v>17</v>
      </c>
    </row>
    <row r="192" spans="1:12" x14ac:dyDescent="0.45">
      <c r="A192" t="s">
        <v>18</v>
      </c>
      <c r="B192" t="s">
        <v>158</v>
      </c>
      <c r="C192" t="s">
        <v>14</v>
      </c>
      <c r="D192" t="s">
        <v>66</v>
      </c>
      <c r="E192" s="1">
        <f t="shared" si="2"/>
        <v>100</v>
      </c>
      <c r="F192">
        <v>0.57999999999999996</v>
      </c>
      <c r="G192">
        <v>0.26</v>
      </c>
      <c r="K192" t="s">
        <v>17</v>
      </c>
      <c r="L192" t="s">
        <v>17</v>
      </c>
    </row>
    <row r="193" spans="1:12" x14ac:dyDescent="0.45">
      <c r="A193" t="s">
        <v>18</v>
      </c>
      <c r="B193" t="s">
        <v>123</v>
      </c>
      <c r="C193" t="s">
        <v>14</v>
      </c>
      <c r="D193" t="s">
        <v>66</v>
      </c>
      <c r="E193" s="1">
        <f t="shared" si="2"/>
        <v>100</v>
      </c>
      <c r="F193">
        <v>0.76</v>
      </c>
      <c r="G193">
        <v>0.24</v>
      </c>
      <c r="K193" t="s">
        <v>17</v>
      </c>
      <c r="L193" t="s">
        <v>17</v>
      </c>
    </row>
    <row r="194" spans="1:12" x14ac:dyDescent="0.45">
      <c r="A194" t="s">
        <v>18</v>
      </c>
      <c r="B194" t="s">
        <v>393</v>
      </c>
      <c r="C194" t="s">
        <v>14</v>
      </c>
      <c r="D194" t="s">
        <v>66</v>
      </c>
      <c r="E194" s="1">
        <f t="shared" si="2"/>
        <v>100</v>
      </c>
      <c r="F194">
        <v>7.0000000000000007E-2</v>
      </c>
      <c r="G194">
        <v>0.24</v>
      </c>
      <c r="K194" t="s">
        <v>17</v>
      </c>
      <c r="L194" t="s">
        <v>17</v>
      </c>
    </row>
    <row r="195" spans="1:12" x14ac:dyDescent="0.45">
      <c r="A195" t="s">
        <v>18</v>
      </c>
      <c r="B195" t="s">
        <v>406</v>
      </c>
      <c r="C195" t="s">
        <v>14</v>
      </c>
      <c r="D195" t="s">
        <v>66</v>
      </c>
      <c r="E195" s="1">
        <f t="shared" ref="E195:E258" si="3">VLOOKUP(D195,$D$413:$E$418,2)</f>
        <v>100</v>
      </c>
      <c r="F195">
        <v>0.38</v>
      </c>
      <c r="G195">
        <v>0.24</v>
      </c>
      <c r="K195" t="s">
        <v>17</v>
      </c>
      <c r="L195" t="s">
        <v>17</v>
      </c>
    </row>
    <row r="196" spans="1:12" x14ac:dyDescent="0.45">
      <c r="A196" t="s">
        <v>18</v>
      </c>
      <c r="B196" t="s">
        <v>208</v>
      </c>
      <c r="C196" t="s">
        <v>14</v>
      </c>
      <c r="D196" t="s">
        <v>66</v>
      </c>
      <c r="E196" s="1">
        <f t="shared" si="3"/>
        <v>100</v>
      </c>
      <c r="F196">
        <v>0.43</v>
      </c>
      <c r="G196">
        <v>0.23</v>
      </c>
      <c r="K196" t="s">
        <v>17</v>
      </c>
      <c r="L196" t="s">
        <v>17</v>
      </c>
    </row>
    <row r="197" spans="1:12" x14ac:dyDescent="0.45">
      <c r="A197" t="s">
        <v>18</v>
      </c>
      <c r="B197" t="s">
        <v>425</v>
      </c>
      <c r="C197" t="s">
        <v>14</v>
      </c>
      <c r="D197" t="s">
        <v>66</v>
      </c>
      <c r="E197" s="1">
        <f t="shared" si="3"/>
        <v>100</v>
      </c>
      <c r="F197">
        <v>0.36</v>
      </c>
      <c r="G197">
        <v>0.22</v>
      </c>
      <c r="K197" t="s">
        <v>17</v>
      </c>
      <c r="L197" t="s">
        <v>17</v>
      </c>
    </row>
    <row r="198" spans="1:12" x14ac:dyDescent="0.45">
      <c r="A198" t="s">
        <v>18</v>
      </c>
      <c r="B198" t="s">
        <v>151</v>
      </c>
      <c r="C198" t="s">
        <v>14</v>
      </c>
      <c r="D198" t="s">
        <v>66</v>
      </c>
      <c r="E198" s="1">
        <f t="shared" si="3"/>
        <v>100</v>
      </c>
      <c r="F198">
        <v>0.44</v>
      </c>
      <c r="G198">
        <v>0.21</v>
      </c>
      <c r="K198" t="s">
        <v>17</v>
      </c>
      <c r="L198" t="s">
        <v>17</v>
      </c>
    </row>
    <row r="199" spans="1:12" x14ac:dyDescent="0.45">
      <c r="A199" t="s">
        <v>18</v>
      </c>
      <c r="B199" t="s">
        <v>177</v>
      </c>
      <c r="C199" t="s">
        <v>14</v>
      </c>
      <c r="D199" t="s">
        <v>66</v>
      </c>
      <c r="E199" s="1">
        <f t="shared" si="3"/>
        <v>100</v>
      </c>
      <c r="F199">
        <v>0.82</v>
      </c>
      <c r="G199">
        <v>0.21</v>
      </c>
      <c r="K199" t="s">
        <v>17</v>
      </c>
      <c r="L199" t="s">
        <v>17</v>
      </c>
    </row>
    <row r="200" spans="1:12" x14ac:dyDescent="0.45">
      <c r="A200" t="s">
        <v>18</v>
      </c>
      <c r="B200" t="s">
        <v>222</v>
      </c>
      <c r="C200" t="s">
        <v>14</v>
      </c>
      <c r="D200" t="s">
        <v>66</v>
      </c>
      <c r="E200" s="1">
        <f t="shared" si="3"/>
        <v>100</v>
      </c>
      <c r="F200">
        <v>0.56999999999999995</v>
      </c>
      <c r="G200">
        <v>0.21</v>
      </c>
      <c r="K200" t="s">
        <v>17</v>
      </c>
      <c r="L200" t="s">
        <v>17</v>
      </c>
    </row>
    <row r="201" spans="1:12" x14ac:dyDescent="0.45">
      <c r="A201" t="s">
        <v>18</v>
      </c>
      <c r="B201" t="s">
        <v>366</v>
      </c>
      <c r="C201" t="s">
        <v>14</v>
      </c>
      <c r="D201" t="s">
        <v>66</v>
      </c>
      <c r="E201" s="1">
        <f t="shared" si="3"/>
        <v>100</v>
      </c>
      <c r="F201">
        <v>0.22</v>
      </c>
      <c r="G201">
        <v>0.21</v>
      </c>
      <c r="K201" t="s">
        <v>17</v>
      </c>
      <c r="L201" t="s">
        <v>17</v>
      </c>
    </row>
    <row r="202" spans="1:12" x14ac:dyDescent="0.45">
      <c r="A202" t="s">
        <v>18</v>
      </c>
      <c r="B202" t="s">
        <v>377</v>
      </c>
      <c r="C202" t="s">
        <v>14</v>
      </c>
      <c r="D202" t="s">
        <v>66</v>
      </c>
      <c r="E202" s="1">
        <f t="shared" si="3"/>
        <v>100</v>
      </c>
      <c r="F202">
        <v>0.34</v>
      </c>
      <c r="G202">
        <v>0.21</v>
      </c>
      <c r="K202" t="s">
        <v>17</v>
      </c>
      <c r="L202" t="s">
        <v>17</v>
      </c>
    </row>
    <row r="203" spans="1:12" x14ac:dyDescent="0.45">
      <c r="A203" t="s">
        <v>18</v>
      </c>
      <c r="B203" t="s">
        <v>244</v>
      </c>
      <c r="C203" t="s">
        <v>14</v>
      </c>
      <c r="D203" t="s">
        <v>66</v>
      </c>
      <c r="E203" s="1">
        <f t="shared" si="3"/>
        <v>100</v>
      </c>
      <c r="F203">
        <v>0.3</v>
      </c>
      <c r="G203">
        <v>0.2</v>
      </c>
      <c r="K203" t="s">
        <v>17</v>
      </c>
      <c r="L203" t="s">
        <v>17</v>
      </c>
    </row>
    <row r="204" spans="1:12" x14ac:dyDescent="0.45">
      <c r="A204" t="s">
        <v>18</v>
      </c>
      <c r="B204" t="s">
        <v>86</v>
      </c>
      <c r="C204" t="s">
        <v>14</v>
      </c>
      <c r="D204" t="s">
        <v>66</v>
      </c>
      <c r="E204" s="1">
        <f t="shared" si="3"/>
        <v>100</v>
      </c>
      <c r="F204">
        <v>0.71</v>
      </c>
      <c r="G204">
        <v>0.19</v>
      </c>
      <c r="K204" t="s">
        <v>17</v>
      </c>
      <c r="L204" t="s">
        <v>17</v>
      </c>
    </row>
    <row r="205" spans="1:12" x14ac:dyDescent="0.45">
      <c r="A205" t="s">
        <v>18</v>
      </c>
      <c r="B205" t="s">
        <v>163</v>
      </c>
      <c r="C205" t="s">
        <v>14</v>
      </c>
      <c r="D205" t="s">
        <v>66</v>
      </c>
      <c r="E205" s="1">
        <f t="shared" si="3"/>
        <v>100</v>
      </c>
      <c r="F205">
        <v>0.48</v>
      </c>
      <c r="G205">
        <v>0.18</v>
      </c>
      <c r="K205" t="s">
        <v>17</v>
      </c>
      <c r="L205" t="s">
        <v>17</v>
      </c>
    </row>
    <row r="206" spans="1:12" x14ac:dyDescent="0.45">
      <c r="A206" t="s">
        <v>18</v>
      </c>
      <c r="B206" t="s">
        <v>358</v>
      </c>
      <c r="C206" t="s">
        <v>14</v>
      </c>
      <c r="D206" t="s">
        <v>66</v>
      </c>
      <c r="E206" s="1">
        <f t="shared" si="3"/>
        <v>100</v>
      </c>
      <c r="F206">
        <v>0.37</v>
      </c>
      <c r="G206">
        <v>0.18</v>
      </c>
      <c r="K206" t="s">
        <v>17</v>
      </c>
      <c r="L206" t="s">
        <v>17</v>
      </c>
    </row>
    <row r="207" spans="1:12" x14ac:dyDescent="0.45">
      <c r="A207" t="s">
        <v>18</v>
      </c>
      <c r="B207" t="s">
        <v>374</v>
      </c>
      <c r="C207" t="s">
        <v>14</v>
      </c>
      <c r="D207" t="s">
        <v>66</v>
      </c>
      <c r="E207" s="1">
        <f t="shared" si="3"/>
        <v>100</v>
      </c>
      <c r="F207">
        <v>0.23</v>
      </c>
      <c r="G207">
        <v>0.18</v>
      </c>
      <c r="K207" t="s">
        <v>17</v>
      </c>
      <c r="L207" t="s">
        <v>17</v>
      </c>
    </row>
    <row r="208" spans="1:12" x14ac:dyDescent="0.45">
      <c r="A208" t="s">
        <v>18</v>
      </c>
      <c r="B208" t="s">
        <v>200</v>
      </c>
      <c r="C208" t="s">
        <v>14</v>
      </c>
      <c r="D208" t="s">
        <v>66</v>
      </c>
      <c r="E208" s="1">
        <f t="shared" si="3"/>
        <v>100</v>
      </c>
      <c r="F208">
        <v>0.24</v>
      </c>
      <c r="G208">
        <v>0.17</v>
      </c>
      <c r="K208" t="s">
        <v>17</v>
      </c>
      <c r="L208" t="s">
        <v>17</v>
      </c>
    </row>
    <row r="209" spans="1:12" x14ac:dyDescent="0.45">
      <c r="A209" t="s">
        <v>18</v>
      </c>
      <c r="B209" t="s">
        <v>325</v>
      </c>
      <c r="C209" t="s">
        <v>14</v>
      </c>
      <c r="D209" t="s">
        <v>66</v>
      </c>
      <c r="E209" s="1">
        <f t="shared" si="3"/>
        <v>100</v>
      </c>
      <c r="F209">
        <v>0.23</v>
      </c>
      <c r="G209">
        <v>0.17</v>
      </c>
      <c r="K209" t="s">
        <v>17</v>
      </c>
      <c r="L209" t="s">
        <v>17</v>
      </c>
    </row>
    <row r="210" spans="1:12" x14ac:dyDescent="0.45">
      <c r="A210" t="s">
        <v>18</v>
      </c>
      <c r="B210" t="s">
        <v>350</v>
      </c>
      <c r="C210" t="s">
        <v>14</v>
      </c>
      <c r="D210" t="s">
        <v>66</v>
      </c>
      <c r="E210" s="1">
        <f t="shared" si="3"/>
        <v>100</v>
      </c>
      <c r="F210">
        <v>0.16</v>
      </c>
      <c r="G210">
        <v>0.15</v>
      </c>
      <c r="K210" t="s">
        <v>17</v>
      </c>
      <c r="L210" t="s">
        <v>17</v>
      </c>
    </row>
    <row r="211" spans="1:12" x14ac:dyDescent="0.45">
      <c r="A211" t="s">
        <v>18</v>
      </c>
      <c r="B211" t="s">
        <v>230</v>
      </c>
      <c r="C211" t="s">
        <v>14</v>
      </c>
      <c r="D211" t="s">
        <v>66</v>
      </c>
      <c r="E211" s="1">
        <f t="shared" si="3"/>
        <v>100</v>
      </c>
      <c r="F211">
        <v>0.75</v>
      </c>
      <c r="G211">
        <v>0.13</v>
      </c>
      <c r="K211" t="s">
        <v>17</v>
      </c>
      <c r="L211" t="s">
        <v>17</v>
      </c>
    </row>
    <row r="212" spans="1:12" x14ac:dyDescent="0.45">
      <c r="A212" t="s">
        <v>18</v>
      </c>
      <c r="B212" t="s">
        <v>332</v>
      </c>
      <c r="C212" t="s">
        <v>14</v>
      </c>
      <c r="D212" t="s">
        <v>66</v>
      </c>
      <c r="E212" s="1">
        <f t="shared" si="3"/>
        <v>100</v>
      </c>
      <c r="F212">
        <v>0.41</v>
      </c>
      <c r="G212">
        <v>0.13</v>
      </c>
      <c r="K212" t="s">
        <v>17</v>
      </c>
      <c r="L212" t="s">
        <v>17</v>
      </c>
    </row>
    <row r="213" spans="1:12" x14ac:dyDescent="0.45">
      <c r="A213" t="s">
        <v>18</v>
      </c>
      <c r="B213" t="s">
        <v>236</v>
      </c>
      <c r="C213" t="s">
        <v>14</v>
      </c>
      <c r="D213" t="s">
        <v>66</v>
      </c>
      <c r="E213" s="1">
        <f t="shared" si="3"/>
        <v>100</v>
      </c>
      <c r="F213">
        <v>0.51</v>
      </c>
      <c r="G213">
        <v>0.08</v>
      </c>
      <c r="K213" t="s">
        <v>17</v>
      </c>
      <c r="L213" t="s">
        <v>17</v>
      </c>
    </row>
    <row r="214" spans="1:12" x14ac:dyDescent="0.45">
      <c r="A214" t="s">
        <v>18</v>
      </c>
      <c r="B214" t="s">
        <v>267</v>
      </c>
      <c r="C214" t="s">
        <v>14</v>
      </c>
      <c r="D214" t="s">
        <v>66</v>
      </c>
      <c r="E214" s="1">
        <f t="shared" si="3"/>
        <v>100</v>
      </c>
      <c r="F214">
        <v>0.82</v>
      </c>
      <c r="G214">
        <v>0.05</v>
      </c>
      <c r="K214" t="s">
        <v>17</v>
      </c>
      <c r="L214" t="s">
        <v>17</v>
      </c>
    </row>
    <row r="215" spans="1:12" x14ac:dyDescent="0.45">
      <c r="A215" t="s">
        <v>18</v>
      </c>
      <c r="B215" t="s">
        <v>261</v>
      </c>
      <c r="C215" t="s">
        <v>14</v>
      </c>
      <c r="D215" t="s">
        <v>66</v>
      </c>
      <c r="E215" s="1">
        <f t="shared" si="3"/>
        <v>100</v>
      </c>
      <c r="K215" t="s">
        <v>17</v>
      </c>
      <c r="L215" t="s">
        <v>17</v>
      </c>
    </row>
    <row r="216" spans="1:12" x14ac:dyDescent="0.45">
      <c r="A216" t="s">
        <v>18</v>
      </c>
      <c r="B216" t="s">
        <v>273</v>
      </c>
      <c r="C216" t="s">
        <v>14</v>
      </c>
      <c r="D216" t="s">
        <v>66</v>
      </c>
      <c r="E216" s="1">
        <f t="shared" si="3"/>
        <v>100</v>
      </c>
      <c r="F216">
        <v>0.06</v>
      </c>
      <c r="K216" t="s">
        <v>17</v>
      </c>
      <c r="L216" t="s">
        <v>17</v>
      </c>
    </row>
    <row r="217" spans="1:12" x14ac:dyDescent="0.45">
      <c r="A217" t="s">
        <v>18</v>
      </c>
      <c r="B217" t="s">
        <v>281</v>
      </c>
      <c r="C217" t="s">
        <v>14</v>
      </c>
      <c r="D217" t="s">
        <v>66</v>
      </c>
      <c r="E217" s="1">
        <f t="shared" si="3"/>
        <v>100</v>
      </c>
      <c r="F217">
        <v>1</v>
      </c>
      <c r="K217" t="s">
        <v>17</v>
      </c>
      <c r="L217" t="s">
        <v>17</v>
      </c>
    </row>
    <row r="218" spans="1:12" x14ac:dyDescent="0.45">
      <c r="A218" t="s">
        <v>18</v>
      </c>
      <c r="B218" t="s">
        <v>295</v>
      </c>
      <c r="C218" t="s">
        <v>14</v>
      </c>
      <c r="D218" t="s">
        <v>66</v>
      </c>
      <c r="E218" s="1">
        <f t="shared" si="3"/>
        <v>100</v>
      </c>
      <c r="F218">
        <v>0.63</v>
      </c>
      <c r="K218" t="s">
        <v>17</v>
      </c>
      <c r="L218" t="s">
        <v>17</v>
      </c>
    </row>
    <row r="219" spans="1:12" x14ac:dyDescent="0.45">
      <c r="A219" t="s">
        <v>18</v>
      </c>
      <c r="B219" t="s">
        <v>302</v>
      </c>
      <c r="C219" t="s">
        <v>14</v>
      </c>
      <c r="D219" t="s">
        <v>66</v>
      </c>
      <c r="E219" s="1">
        <f t="shared" si="3"/>
        <v>100</v>
      </c>
      <c r="F219">
        <v>0.35</v>
      </c>
      <c r="K219" t="s">
        <v>17</v>
      </c>
      <c r="L219" t="s">
        <v>17</v>
      </c>
    </row>
    <row r="220" spans="1:12" x14ac:dyDescent="0.45">
      <c r="A220" t="s">
        <v>18</v>
      </c>
      <c r="B220" t="s">
        <v>336</v>
      </c>
      <c r="C220" t="s">
        <v>14</v>
      </c>
      <c r="D220" t="s">
        <v>66</v>
      </c>
      <c r="E220" s="1">
        <f t="shared" si="3"/>
        <v>100</v>
      </c>
      <c r="F220">
        <v>0.37</v>
      </c>
      <c r="K220" t="s">
        <v>17</v>
      </c>
      <c r="L220" t="s">
        <v>17</v>
      </c>
    </row>
    <row r="221" spans="1:12" x14ac:dyDescent="0.45">
      <c r="A221" t="s">
        <v>18</v>
      </c>
      <c r="B221" t="s">
        <v>345</v>
      </c>
      <c r="C221" t="s">
        <v>14</v>
      </c>
      <c r="D221" t="s">
        <v>66</v>
      </c>
      <c r="E221" s="1">
        <f t="shared" si="3"/>
        <v>100</v>
      </c>
      <c r="F221">
        <v>0.95</v>
      </c>
      <c r="K221" t="s">
        <v>17</v>
      </c>
      <c r="L221" t="s">
        <v>17</v>
      </c>
    </row>
    <row r="222" spans="1:12" x14ac:dyDescent="0.45">
      <c r="A222" t="s">
        <v>18</v>
      </c>
      <c r="B222" t="s">
        <v>346</v>
      </c>
      <c r="C222" t="s">
        <v>14</v>
      </c>
      <c r="D222" t="s">
        <v>66</v>
      </c>
      <c r="E222" s="1">
        <f t="shared" si="3"/>
        <v>100</v>
      </c>
      <c r="F222">
        <v>7.0000000000000007E-2</v>
      </c>
      <c r="K222" t="s">
        <v>17</v>
      </c>
      <c r="L222" t="s">
        <v>17</v>
      </c>
    </row>
    <row r="223" spans="1:12" x14ac:dyDescent="0.45">
      <c r="A223" t="s">
        <v>18</v>
      </c>
      <c r="B223" t="s">
        <v>348</v>
      </c>
      <c r="C223" t="s">
        <v>14</v>
      </c>
      <c r="D223" t="s">
        <v>66</v>
      </c>
      <c r="E223" s="1">
        <f t="shared" si="3"/>
        <v>100</v>
      </c>
      <c r="F223">
        <v>0.73</v>
      </c>
      <c r="K223" t="s">
        <v>17</v>
      </c>
      <c r="L223" t="s">
        <v>17</v>
      </c>
    </row>
    <row r="224" spans="1:12" x14ac:dyDescent="0.45">
      <c r="A224" t="s">
        <v>18</v>
      </c>
      <c r="B224" t="s">
        <v>351</v>
      </c>
      <c r="C224" t="s">
        <v>14</v>
      </c>
      <c r="D224" t="s">
        <v>66</v>
      </c>
      <c r="E224" s="1">
        <f t="shared" si="3"/>
        <v>100</v>
      </c>
      <c r="F224">
        <v>0.48</v>
      </c>
      <c r="K224" t="s">
        <v>17</v>
      </c>
      <c r="L224" t="s">
        <v>17</v>
      </c>
    </row>
    <row r="225" spans="1:12" x14ac:dyDescent="0.45">
      <c r="A225" t="s">
        <v>18</v>
      </c>
      <c r="B225" t="s">
        <v>357</v>
      </c>
      <c r="C225" t="s">
        <v>14</v>
      </c>
      <c r="D225" t="s">
        <v>66</v>
      </c>
      <c r="E225" s="1">
        <f t="shared" si="3"/>
        <v>100</v>
      </c>
      <c r="F225">
        <v>0.56999999999999995</v>
      </c>
      <c r="K225" t="s">
        <v>17</v>
      </c>
      <c r="L225" t="s">
        <v>17</v>
      </c>
    </row>
    <row r="226" spans="1:12" x14ac:dyDescent="0.45">
      <c r="A226" t="s">
        <v>18</v>
      </c>
      <c r="B226" t="s">
        <v>361</v>
      </c>
      <c r="C226" t="s">
        <v>14</v>
      </c>
      <c r="D226" t="s">
        <v>66</v>
      </c>
      <c r="E226" s="1">
        <f t="shared" si="3"/>
        <v>100</v>
      </c>
      <c r="F226">
        <v>0</v>
      </c>
      <c r="K226" t="s">
        <v>17</v>
      </c>
      <c r="L226" t="s">
        <v>17</v>
      </c>
    </row>
    <row r="227" spans="1:12" x14ac:dyDescent="0.45">
      <c r="A227" t="s">
        <v>18</v>
      </c>
      <c r="B227" t="s">
        <v>382</v>
      </c>
      <c r="C227" t="s">
        <v>14</v>
      </c>
      <c r="D227" t="s">
        <v>66</v>
      </c>
      <c r="E227" s="1">
        <f t="shared" si="3"/>
        <v>100</v>
      </c>
      <c r="K227" t="s">
        <v>17</v>
      </c>
      <c r="L227" t="s">
        <v>17</v>
      </c>
    </row>
    <row r="228" spans="1:12" x14ac:dyDescent="0.45">
      <c r="A228" t="s">
        <v>18</v>
      </c>
      <c r="B228" t="s">
        <v>395</v>
      </c>
      <c r="C228" t="s">
        <v>14</v>
      </c>
      <c r="D228" t="s">
        <v>66</v>
      </c>
      <c r="E228" s="1">
        <f t="shared" si="3"/>
        <v>100</v>
      </c>
      <c r="F228">
        <v>0.27</v>
      </c>
      <c r="K228" t="s">
        <v>17</v>
      </c>
      <c r="L228" t="s">
        <v>17</v>
      </c>
    </row>
    <row r="229" spans="1:12" x14ac:dyDescent="0.45">
      <c r="A229" t="s">
        <v>18</v>
      </c>
      <c r="B229" t="s">
        <v>400</v>
      </c>
      <c r="C229" t="s">
        <v>14</v>
      </c>
      <c r="D229" t="s">
        <v>66</v>
      </c>
      <c r="E229" s="1">
        <f t="shared" si="3"/>
        <v>100</v>
      </c>
      <c r="F229">
        <v>1</v>
      </c>
      <c r="K229" t="s">
        <v>17</v>
      </c>
      <c r="L229" t="s">
        <v>17</v>
      </c>
    </row>
    <row r="230" spans="1:12" x14ac:dyDescent="0.45">
      <c r="A230" t="s">
        <v>18</v>
      </c>
      <c r="B230" t="s">
        <v>410</v>
      </c>
      <c r="C230" t="s">
        <v>14</v>
      </c>
      <c r="D230" t="s">
        <v>66</v>
      </c>
      <c r="E230" s="1">
        <f t="shared" si="3"/>
        <v>100</v>
      </c>
      <c r="F230">
        <v>0.43</v>
      </c>
      <c r="K230" t="s">
        <v>17</v>
      </c>
      <c r="L230" t="s">
        <v>17</v>
      </c>
    </row>
    <row r="231" spans="1:12" x14ac:dyDescent="0.45">
      <c r="A231" t="s">
        <v>18</v>
      </c>
      <c r="B231" t="s">
        <v>420</v>
      </c>
      <c r="C231" t="s">
        <v>14</v>
      </c>
      <c r="D231" t="s">
        <v>66</v>
      </c>
      <c r="E231" s="1">
        <f t="shared" si="3"/>
        <v>100</v>
      </c>
      <c r="F231">
        <v>0.21</v>
      </c>
      <c r="K231" t="s">
        <v>17</v>
      </c>
      <c r="L231" t="s">
        <v>17</v>
      </c>
    </row>
    <row r="232" spans="1:12" x14ac:dyDescent="0.45">
      <c r="A232" t="s">
        <v>18</v>
      </c>
      <c r="B232" t="s">
        <v>426</v>
      </c>
      <c r="C232" t="s">
        <v>14</v>
      </c>
      <c r="D232" t="s">
        <v>66</v>
      </c>
      <c r="E232" s="1">
        <f t="shared" si="3"/>
        <v>100</v>
      </c>
      <c r="F232">
        <v>0.71</v>
      </c>
      <c r="K232" t="s">
        <v>17</v>
      </c>
      <c r="L232" t="s">
        <v>17</v>
      </c>
    </row>
    <row r="233" spans="1:12" x14ac:dyDescent="0.45">
      <c r="A233" t="s">
        <v>18</v>
      </c>
      <c r="B233" t="s">
        <v>47</v>
      </c>
      <c r="C233" t="s">
        <v>14</v>
      </c>
      <c r="D233" t="s">
        <v>26</v>
      </c>
      <c r="E233" s="1">
        <f t="shared" si="3"/>
        <v>1000</v>
      </c>
      <c r="F233">
        <v>0.76</v>
      </c>
      <c r="G233">
        <v>5.84</v>
      </c>
      <c r="K233" t="s">
        <v>17</v>
      </c>
      <c r="L233" t="s">
        <v>17</v>
      </c>
    </row>
    <row r="234" spans="1:12" x14ac:dyDescent="0.45">
      <c r="A234" t="s">
        <v>18</v>
      </c>
      <c r="B234" t="s">
        <v>43</v>
      </c>
      <c r="C234" t="s">
        <v>14</v>
      </c>
      <c r="D234" t="s">
        <v>26</v>
      </c>
      <c r="E234" s="1">
        <f t="shared" si="3"/>
        <v>1000</v>
      </c>
      <c r="F234">
        <v>0.76</v>
      </c>
      <c r="G234">
        <v>5.67</v>
      </c>
      <c r="K234" t="s">
        <v>17</v>
      </c>
      <c r="L234" t="s">
        <v>17</v>
      </c>
    </row>
    <row r="235" spans="1:12" x14ac:dyDescent="0.45">
      <c r="A235" t="s">
        <v>18</v>
      </c>
      <c r="B235" t="s">
        <v>42</v>
      </c>
      <c r="C235" t="s">
        <v>14</v>
      </c>
      <c r="D235" t="s">
        <v>26</v>
      </c>
      <c r="E235" s="1">
        <f t="shared" si="3"/>
        <v>1000</v>
      </c>
      <c r="F235">
        <v>0.89</v>
      </c>
      <c r="G235">
        <v>5.36</v>
      </c>
      <c r="K235" t="s">
        <v>17</v>
      </c>
      <c r="L235" t="s">
        <v>17</v>
      </c>
    </row>
    <row r="236" spans="1:12" x14ac:dyDescent="0.45">
      <c r="A236" t="s">
        <v>18</v>
      </c>
      <c r="B236" t="s">
        <v>27</v>
      </c>
      <c r="C236" t="s">
        <v>14</v>
      </c>
      <c r="D236" t="s">
        <v>26</v>
      </c>
      <c r="E236" s="1">
        <f t="shared" si="3"/>
        <v>1000</v>
      </c>
      <c r="F236">
        <v>0.7</v>
      </c>
      <c r="G236">
        <v>5.17</v>
      </c>
      <c r="K236" t="s">
        <v>17</v>
      </c>
      <c r="L236" t="s">
        <v>17</v>
      </c>
    </row>
    <row r="237" spans="1:12" x14ac:dyDescent="0.45">
      <c r="A237" t="s">
        <v>18</v>
      </c>
      <c r="B237" t="s">
        <v>60</v>
      </c>
      <c r="C237" t="s">
        <v>14</v>
      </c>
      <c r="D237" t="s">
        <v>26</v>
      </c>
      <c r="E237" s="1">
        <f t="shared" si="3"/>
        <v>1000</v>
      </c>
      <c r="F237">
        <v>0.87</v>
      </c>
      <c r="G237">
        <v>4.84</v>
      </c>
      <c r="K237" t="s">
        <v>17</v>
      </c>
      <c r="L237" t="s">
        <v>17</v>
      </c>
    </row>
    <row r="238" spans="1:12" x14ac:dyDescent="0.45">
      <c r="A238" t="s">
        <v>18</v>
      </c>
      <c r="B238" t="s">
        <v>321</v>
      </c>
      <c r="C238" t="s">
        <v>14</v>
      </c>
      <c r="D238" t="s">
        <v>26</v>
      </c>
      <c r="E238" s="1">
        <f t="shared" si="3"/>
        <v>1000</v>
      </c>
      <c r="F238">
        <v>0.84</v>
      </c>
      <c r="G238">
        <v>4.59</v>
      </c>
      <c r="K238" t="s">
        <v>17</v>
      </c>
      <c r="L238" t="s">
        <v>17</v>
      </c>
    </row>
    <row r="239" spans="1:12" x14ac:dyDescent="0.45">
      <c r="A239" t="s">
        <v>18</v>
      </c>
      <c r="B239" t="s">
        <v>38</v>
      </c>
      <c r="C239" t="s">
        <v>14</v>
      </c>
      <c r="D239" t="s">
        <v>26</v>
      </c>
      <c r="E239" s="1">
        <f t="shared" si="3"/>
        <v>1000</v>
      </c>
      <c r="F239">
        <v>0.74</v>
      </c>
      <c r="G239">
        <v>4.51</v>
      </c>
      <c r="K239" t="s">
        <v>17</v>
      </c>
      <c r="L239" t="s">
        <v>17</v>
      </c>
    </row>
    <row r="240" spans="1:12" x14ac:dyDescent="0.45">
      <c r="A240" t="s">
        <v>18</v>
      </c>
      <c r="B240" t="s">
        <v>91</v>
      </c>
      <c r="C240" t="s">
        <v>14</v>
      </c>
      <c r="D240" t="s">
        <v>26</v>
      </c>
      <c r="E240" s="1">
        <f t="shared" si="3"/>
        <v>1000</v>
      </c>
      <c r="F240">
        <v>0.96</v>
      </c>
      <c r="G240">
        <v>4.5</v>
      </c>
      <c r="K240" t="s">
        <v>17</v>
      </c>
      <c r="L240" t="s">
        <v>17</v>
      </c>
    </row>
    <row r="241" spans="1:12" x14ac:dyDescent="0.45">
      <c r="A241" t="s">
        <v>18</v>
      </c>
      <c r="B241" t="s">
        <v>44</v>
      </c>
      <c r="C241" t="s">
        <v>14</v>
      </c>
      <c r="D241" t="s">
        <v>26</v>
      </c>
      <c r="E241" s="1">
        <f t="shared" si="3"/>
        <v>1000</v>
      </c>
      <c r="F241">
        <v>0.62</v>
      </c>
      <c r="G241">
        <v>4.47</v>
      </c>
      <c r="K241" t="s">
        <v>17</v>
      </c>
      <c r="L241" t="s">
        <v>17</v>
      </c>
    </row>
    <row r="242" spans="1:12" x14ac:dyDescent="0.45">
      <c r="A242" t="s">
        <v>18</v>
      </c>
      <c r="B242" t="s">
        <v>111</v>
      </c>
      <c r="C242" t="s">
        <v>14</v>
      </c>
      <c r="D242" t="s">
        <v>26</v>
      </c>
      <c r="E242" s="1">
        <f t="shared" si="3"/>
        <v>1000</v>
      </c>
      <c r="F242">
        <v>0.61</v>
      </c>
      <c r="G242">
        <v>4.46</v>
      </c>
      <c r="K242" t="s">
        <v>17</v>
      </c>
      <c r="L242" t="s">
        <v>17</v>
      </c>
    </row>
    <row r="243" spans="1:12" x14ac:dyDescent="0.45">
      <c r="A243" t="s">
        <v>18</v>
      </c>
      <c r="B243" t="s">
        <v>289</v>
      </c>
      <c r="C243" t="s">
        <v>14</v>
      </c>
      <c r="D243" t="s">
        <v>26</v>
      </c>
      <c r="E243" s="1">
        <f t="shared" si="3"/>
        <v>1000</v>
      </c>
      <c r="F243">
        <v>0.21</v>
      </c>
      <c r="G243">
        <v>4.25</v>
      </c>
      <c r="K243" t="s">
        <v>17</v>
      </c>
      <c r="L243" t="s">
        <v>17</v>
      </c>
    </row>
    <row r="244" spans="1:12" x14ac:dyDescent="0.45">
      <c r="A244" t="s">
        <v>18</v>
      </c>
      <c r="B244" t="s">
        <v>173</v>
      </c>
      <c r="C244" t="s">
        <v>14</v>
      </c>
      <c r="D244" t="s">
        <v>26</v>
      </c>
      <c r="E244" s="1">
        <f t="shared" si="3"/>
        <v>1000</v>
      </c>
      <c r="F244">
        <v>0.63</v>
      </c>
      <c r="G244">
        <v>4.08</v>
      </c>
      <c r="K244" t="s">
        <v>17</v>
      </c>
      <c r="L244" t="s">
        <v>17</v>
      </c>
    </row>
    <row r="245" spans="1:12" x14ac:dyDescent="0.45">
      <c r="A245" t="s">
        <v>18</v>
      </c>
      <c r="B245" t="s">
        <v>130</v>
      </c>
      <c r="C245" t="s">
        <v>14</v>
      </c>
      <c r="D245" t="s">
        <v>26</v>
      </c>
      <c r="E245" s="1">
        <f t="shared" si="3"/>
        <v>1000</v>
      </c>
      <c r="F245">
        <v>0.82</v>
      </c>
      <c r="G245">
        <v>4.03</v>
      </c>
      <c r="K245" t="s">
        <v>17</v>
      </c>
      <c r="L245" t="s">
        <v>17</v>
      </c>
    </row>
    <row r="246" spans="1:12" x14ac:dyDescent="0.45">
      <c r="A246" t="s">
        <v>18</v>
      </c>
      <c r="B246" t="s">
        <v>368</v>
      </c>
      <c r="C246" t="s">
        <v>14</v>
      </c>
      <c r="D246" t="s">
        <v>26</v>
      </c>
      <c r="E246" s="1">
        <f t="shared" si="3"/>
        <v>1000</v>
      </c>
      <c r="F246">
        <v>0.47</v>
      </c>
      <c r="G246">
        <v>3.88</v>
      </c>
      <c r="K246" t="s">
        <v>17</v>
      </c>
      <c r="L246" t="s">
        <v>17</v>
      </c>
    </row>
    <row r="247" spans="1:12" x14ac:dyDescent="0.45">
      <c r="A247" t="s">
        <v>18</v>
      </c>
      <c r="B247" t="s">
        <v>136</v>
      </c>
      <c r="C247" t="s">
        <v>14</v>
      </c>
      <c r="D247" t="s">
        <v>26</v>
      </c>
      <c r="E247" s="1">
        <f t="shared" si="3"/>
        <v>1000</v>
      </c>
      <c r="F247">
        <v>0.59</v>
      </c>
      <c r="G247">
        <v>3.84</v>
      </c>
      <c r="K247" t="s">
        <v>17</v>
      </c>
      <c r="L247" t="s">
        <v>17</v>
      </c>
    </row>
    <row r="248" spans="1:12" x14ac:dyDescent="0.45">
      <c r="A248" t="s">
        <v>18</v>
      </c>
      <c r="B248" t="s">
        <v>190</v>
      </c>
      <c r="C248" t="s">
        <v>14</v>
      </c>
      <c r="D248" t="s">
        <v>26</v>
      </c>
      <c r="E248" s="1">
        <f t="shared" si="3"/>
        <v>1000</v>
      </c>
      <c r="F248">
        <v>0.99</v>
      </c>
      <c r="G248">
        <v>3.78</v>
      </c>
      <c r="K248" t="s">
        <v>17</v>
      </c>
      <c r="L248" t="s">
        <v>17</v>
      </c>
    </row>
    <row r="249" spans="1:12" x14ac:dyDescent="0.45">
      <c r="A249" t="s">
        <v>18</v>
      </c>
      <c r="B249" t="s">
        <v>32</v>
      </c>
      <c r="C249" t="s">
        <v>14</v>
      </c>
      <c r="D249" t="s">
        <v>26</v>
      </c>
      <c r="E249" s="1">
        <f t="shared" si="3"/>
        <v>1000</v>
      </c>
      <c r="F249">
        <v>0.76</v>
      </c>
      <c r="G249">
        <v>3.69</v>
      </c>
      <c r="K249" t="s">
        <v>17</v>
      </c>
      <c r="L249" t="s">
        <v>17</v>
      </c>
    </row>
    <row r="250" spans="1:12" x14ac:dyDescent="0.45">
      <c r="A250" t="s">
        <v>18</v>
      </c>
      <c r="B250" t="s">
        <v>73</v>
      </c>
      <c r="C250" t="s">
        <v>14</v>
      </c>
      <c r="D250" t="s">
        <v>26</v>
      </c>
      <c r="E250" s="1">
        <f t="shared" si="3"/>
        <v>1000</v>
      </c>
      <c r="F250">
        <v>0.67</v>
      </c>
      <c r="G250">
        <v>3.62</v>
      </c>
      <c r="K250" t="s">
        <v>17</v>
      </c>
      <c r="L250" t="s">
        <v>17</v>
      </c>
    </row>
    <row r="251" spans="1:12" x14ac:dyDescent="0.45">
      <c r="A251" t="s">
        <v>18</v>
      </c>
      <c r="B251" t="s">
        <v>227</v>
      </c>
      <c r="C251" t="s">
        <v>14</v>
      </c>
      <c r="D251" t="s">
        <v>26</v>
      </c>
      <c r="E251" s="1">
        <f t="shared" si="3"/>
        <v>1000</v>
      </c>
      <c r="F251">
        <v>0.64</v>
      </c>
      <c r="G251">
        <v>3.55</v>
      </c>
      <c r="K251" t="s">
        <v>17</v>
      </c>
      <c r="L251" t="s">
        <v>17</v>
      </c>
    </row>
    <row r="252" spans="1:12" x14ac:dyDescent="0.45">
      <c r="A252" t="s">
        <v>18</v>
      </c>
      <c r="B252" t="s">
        <v>51</v>
      </c>
      <c r="C252" t="s">
        <v>14</v>
      </c>
      <c r="D252" t="s">
        <v>26</v>
      </c>
      <c r="E252" s="1">
        <f t="shared" si="3"/>
        <v>1000</v>
      </c>
      <c r="F252">
        <v>0.71</v>
      </c>
      <c r="G252">
        <v>3.43</v>
      </c>
      <c r="K252" t="s">
        <v>17</v>
      </c>
      <c r="L252" t="s">
        <v>17</v>
      </c>
    </row>
    <row r="253" spans="1:12" x14ac:dyDescent="0.45">
      <c r="A253" t="s">
        <v>18</v>
      </c>
      <c r="B253" t="s">
        <v>40</v>
      </c>
      <c r="C253" t="s">
        <v>14</v>
      </c>
      <c r="D253" t="s">
        <v>26</v>
      </c>
      <c r="E253" s="1">
        <f t="shared" si="3"/>
        <v>1000</v>
      </c>
      <c r="F253">
        <v>0.67</v>
      </c>
      <c r="G253">
        <v>3.42</v>
      </c>
      <c r="K253" t="s">
        <v>17</v>
      </c>
      <c r="L253" t="s">
        <v>17</v>
      </c>
    </row>
    <row r="254" spans="1:12" x14ac:dyDescent="0.45">
      <c r="A254" t="s">
        <v>18</v>
      </c>
      <c r="B254" t="s">
        <v>77</v>
      </c>
      <c r="C254" t="s">
        <v>14</v>
      </c>
      <c r="D254" t="s">
        <v>26</v>
      </c>
      <c r="E254" s="1">
        <f t="shared" si="3"/>
        <v>1000</v>
      </c>
      <c r="F254">
        <v>0.74</v>
      </c>
      <c r="G254">
        <v>3.33</v>
      </c>
      <c r="K254" t="s">
        <v>17</v>
      </c>
      <c r="L254" t="s">
        <v>17</v>
      </c>
    </row>
    <row r="255" spans="1:12" x14ac:dyDescent="0.45">
      <c r="A255" t="s">
        <v>18</v>
      </c>
      <c r="B255" t="s">
        <v>61</v>
      </c>
      <c r="C255" t="s">
        <v>14</v>
      </c>
      <c r="D255" t="s">
        <v>26</v>
      </c>
      <c r="E255" s="1">
        <f t="shared" si="3"/>
        <v>1000</v>
      </c>
      <c r="F255">
        <v>0.69</v>
      </c>
      <c r="G255">
        <v>3.3</v>
      </c>
      <c r="K255" t="s">
        <v>17</v>
      </c>
      <c r="L255" t="s">
        <v>17</v>
      </c>
    </row>
    <row r="256" spans="1:12" x14ac:dyDescent="0.45">
      <c r="A256" t="s">
        <v>18</v>
      </c>
      <c r="B256" t="s">
        <v>168</v>
      </c>
      <c r="C256" t="s">
        <v>14</v>
      </c>
      <c r="D256" t="s">
        <v>26</v>
      </c>
      <c r="E256" s="1">
        <f t="shared" si="3"/>
        <v>1000</v>
      </c>
      <c r="F256">
        <v>0.77</v>
      </c>
      <c r="G256">
        <v>3.13</v>
      </c>
      <c r="K256" t="s">
        <v>17</v>
      </c>
      <c r="L256" t="s">
        <v>17</v>
      </c>
    </row>
    <row r="257" spans="1:12" x14ac:dyDescent="0.45">
      <c r="A257" t="s">
        <v>18</v>
      </c>
      <c r="B257" t="s">
        <v>318</v>
      </c>
      <c r="C257" t="s">
        <v>14</v>
      </c>
      <c r="D257" t="s">
        <v>26</v>
      </c>
      <c r="E257" s="1">
        <f t="shared" si="3"/>
        <v>1000</v>
      </c>
      <c r="F257">
        <v>0.56999999999999995</v>
      </c>
      <c r="G257">
        <v>2.85</v>
      </c>
      <c r="K257" t="s">
        <v>17</v>
      </c>
      <c r="L257" t="s">
        <v>17</v>
      </c>
    </row>
    <row r="258" spans="1:12" x14ac:dyDescent="0.45">
      <c r="A258" t="s">
        <v>18</v>
      </c>
      <c r="B258" t="s">
        <v>52</v>
      </c>
      <c r="C258" t="s">
        <v>14</v>
      </c>
      <c r="D258" t="s">
        <v>26</v>
      </c>
      <c r="E258" s="1">
        <f t="shared" si="3"/>
        <v>1000</v>
      </c>
      <c r="F258">
        <v>0.33</v>
      </c>
      <c r="G258">
        <v>2.83</v>
      </c>
      <c r="K258" t="s">
        <v>17</v>
      </c>
      <c r="L258" t="s">
        <v>17</v>
      </c>
    </row>
    <row r="259" spans="1:12" x14ac:dyDescent="0.45">
      <c r="A259" t="s">
        <v>18</v>
      </c>
      <c r="B259" t="s">
        <v>95</v>
      </c>
      <c r="C259" t="s">
        <v>14</v>
      </c>
      <c r="D259" t="s">
        <v>26</v>
      </c>
      <c r="E259" s="1">
        <f t="shared" ref="E259:E322" si="4">VLOOKUP(D259,$D$413:$E$418,2)</f>
        <v>1000</v>
      </c>
      <c r="F259">
        <v>0.48</v>
      </c>
      <c r="G259">
        <v>2.81</v>
      </c>
      <c r="K259" t="s">
        <v>17</v>
      </c>
      <c r="L259" t="s">
        <v>17</v>
      </c>
    </row>
    <row r="260" spans="1:12" x14ac:dyDescent="0.45">
      <c r="A260" t="s">
        <v>18</v>
      </c>
      <c r="B260" t="s">
        <v>25</v>
      </c>
      <c r="C260" t="s">
        <v>14</v>
      </c>
      <c r="D260" t="s">
        <v>26</v>
      </c>
      <c r="E260" s="1">
        <f t="shared" si="4"/>
        <v>1000</v>
      </c>
      <c r="F260">
        <v>0.97</v>
      </c>
      <c r="G260">
        <v>2.78</v>
      </c>
      <c r="K260" t="s">
        <v>17</v>
      </c>
      <c r="L260" t="s">
        <v>17</v>
      </c>
    </row>
    <row r="261" spans="1:12" x14ac:dyDescent="0.45">
      <c r="A261" t="s">
        <v>18</v>
      </c>
      <c r="B261" t="s">
        <v>116</v>
      </c>
      <c r="C261" t="s">
        <v>14</v>
      </c>
      <c r="D261" t="s">
        <v>26</v>
      </c>
      <c r="E261" s="1">
        <f t="shared" si="4"/>
        <v>1000</v>
      </c>
      <c r="F261">
        <v>0.56999999999999995</v>
      </c>
      <c r="G261">
        <v>2.72</v>
      </c>
      <c r="K261" t="s">
        <v>17</v>
      </c>
      <c r="L261" t="s">
        <v>17</v>
      </c>
    </row>
    <row r="262" spans="1:12" x14ac:dyDescent="0.45">
      <c r="A262" t="s">
        <v>18</v>
      </c>
      <c r="B262" t="s">
        <v>147</v>
      </c>
      <c r="C262" t="s">
        <v>14</v>
      </c>
      <c r="D262" t="s">
        <v>26</v>
      </c>
      <c r="E262" s="1">
        <f t="shared" si="4"/>
        <v>1000</v>
      </c>
      <c r="F262">
        <v>0.3</v>
      </c>
      <c r="G262">
        <v>2.66</v>
      </c>
      <c r="K262" t="s">
        <v>17</v>
      </c>
      <c r="L262" t="s">
        <v>17</v>
      </c>
    </row>
    <row r="263" spans="1:12" x14ac:dyDescent="0.45">
      <c r="A263" t="s">
        <v>18</v>
      </c>
      <c r="B263" t="s">
        <v>301</v>
      </c>
      <c r="C263" t="s">
        <v>14</v>
      </c>
      <c r="D263" t="s">
        <v>26</v>
      </c>
      <c r="E263" s="1">
        <f t="shared" si="4"/>
        <v>1000</v>
      </c>
      <c r="F263">
        <v>0.11</v>
      </c>
      <c r="G263">
        <v>2.65</v>
      </c>
      <c r="K263" t="s">
        <v>17</v>
      </c>
      <c r="L263" t="s">
        <v>17</v>
      </c>
    </row>
    <row r="264" spans="1:12" x14ac:dyDescent="0.45">
      <c r="A264" t="s">
        <v>18</v>
      </c>
      <c r="B264" t="s">
        <v>378</v>
      </c>
      <c r="C264" t="s">
        <v>14</v>
      </c>
      <c r="D264" t="s">
        <v>26</v>
      </c>
      <c r="E264" s="1">
        <f t="shared" si="4"/>
        <v>1000</v>
      </c>
      <c r="F264">
        <v>0.63</v>
      </c>
      <c r="G264">
        <v>2.6</v>
      </c>
      <c r="K264" t="s">
        <v>17</v>
      </c>
      <c r="L264" t="s">
        <v>17</v>
      </c>
    </row>
    <row r="265" spans="1:12" x14ac:dyDescent="0.45">
      <c r="A265" t="s">
        <v>18</v>
      </c>
      <c r="B265" t="s">
        <v>284</v>
      </c>
      <c r="C265" t="s">
        <v>14</v>
      </c>
      <c r="D265" t="s">
        <v>26</v>
      </c>
      <c r="E265" s="1">
        <f t="shared" si="4"/>
        <v>1000</v>
      </c>
      <c r="F265">
        <v>0.5</v>
      </c>
      <c r="G265">
        <v>2.59</v>
      </c>
      <c r="K265" t="s">
        <v>17</v>
      </c>
      <c r="L265" t="s">
        <v>17</v>
      </c>
    </row>
    <row r="266" spans="1:12" x14ac:dyDescent="0.45">
      <c r="A266" t="s">
        <v>18</v>
      </c>
      <c r="B266" t="s">
        <v>367</v>
      </c>
      <c r="C266" t="s">
        <v>14</v>
      </c>
      <c r="D266" t="s">
        <v>26</v>
      </c>
      <c r="E266" s="1">
        <f t="shared" si="4"/>
        <v>1000</v>
      </c>
      <c r="F266">
        <v>0.68</v>
      </c>
      <c r="G266">
        <v>2.5499999999999998</v>
      </c>
      <c r="K266" t="s">
        <v>17</v>
      </c>
      <c r="L266" t="s">
        <v>17</v>
      </c>
    </row>
    <row r="267" spans="1:12" x14ac:dyDescent="0.45">
      <c r="A267" t="s">
        <v>18</v>
      </c>
      <c r="B267" t="s">
        <v>203</v>
      </c>
      <c r="C267" t="s">
        <v>14</v>
      </c>
      <c r="D267" t="s">
        <v>26</v>
      </c>
      <c r="E267" s="1">
        <f t="shared" si="4"/>
        <v>1000</v>
      </c>
      <c r="F267">
        <v>0.56999999999999995</v>
      </c>
      <c r="G267">
        <v>2.54</v>
      </c>
      <c r="K267" t="s">
        <v>17</v>
      </c>
      <c r="L267" t="s">
        <v>17</v>
      </c>
    </row>
    <row r="268" spans="1:12" x14ac:dyDescent="0.45">
      <c r="A268" t="s">
        <v>18</v>
      </c>
      <c r="B268" t="s">
        <v>246</v>
      </c>
      <c r="C268" t="s">
        <v>14</v>
      </c>
      <c r="D268" t="s">
        <v>26</v>
      </c>
      <c r="E268" s="1">
        <f t="shared" si="4"/>
        <v>1000</v>
      </c>
      <c r="F268">
        <v>0.27</v>
      </c>
      <c r="G268">
        <v>2.5299999999999998</v>
      </c>
      <c r="K268" t="s">
        <v>17</v>
      </c>
      <c r="L268" t="s">
        <v>17</v>
      </c>
    </row>
    <row r="269" spans="1:12" x14ac:dyDescent="0.45">
      <c r="A269" t="s">
        <v>18</v>
      </c>
      <c r="B269" t="s">
        <v>35</v>
      </c>
      <c r="C269" t="s">
        <v>14</v>
      </c>
      <c r="D269" t="s">
        <v>26</v>
      </c>
      <c r="E269" s="1">
        <f t="shared" si="4"/>
        <v>1000</v>
      </c>
      <c r="F269">
        <v>0.97</v>
      </c>
      <c r="G269">
        <v>2.5</v>
      </c>
      <c r="K269" t="s">
        <v>17</v>
      </c>
      <c r="L269" t="s">
        <v>17</v>
      </c>
    </row>
    <row r="270" spans="1:12" x14ac:dyDescent="0.45">
      <c r="A270" t="s">
        <v>18</v>
      </c>
      <c r="B270" t="s">
        <v>414</v>
      </c>
      <c r="C270" t="s">
        <v>14</v>
      </c>
      <c r="D270" t="s">
        <v>26</v>
      </c>
      <c r="E270" s="1">
        <f t="shared" si="4"/>
        <v>1000</v>
      </c>
      <c r="F270">
        <v>0.7</v>
      </c>
      <c r="G270">
        <v>2.38</v>
      </c>
      <c r="K270" t="s">
        <v>17</v>
      </c>
      <c r="L270" t="s">
        <v>17</v>
      </c>
    </row>
    <row r="271" spans="1:12" x14ac:dyDescent="0.45">
      <c r="A271" t="s">
        <v>18</v>
      </c>
      <c r="B271" t="s">
        <v>297</v>
      </c>
      <c r="C271" t="s">
        <v>14</v>
      </c>
      <c r="D271" t="s">
        <v>26</v>
      </c>
      <c r="E271" s="1">
        <f t="shared" si="4"/>
        <v>1000</v>
      </c>
      <c r="F271">
        <v>0.13</v>
      </c>
      <c r="G271">
        <v>2.35</v>
      </c>
      <c r="K271" t="s">
        <v>17</v>
      </c>
      <c r="L271" t="s">
        <v>17</v>
      </c>
    </row>
    <row r="272" spans="1:12" x14ac:dyDescent="0.45">
      <c r="A272" t="s">
        <v>18</v>
      </c>
      <c r="B272" t="s">
        <v>372</v>
      </c>
      <c r="C272" t="s">
        <v>14</v>
      </c>
      <c r="D272" t="s">
        <v>26</v>
      </c>
      <c r="E272" s="1">
        <f t="shared" si="4"/>
        <v>1000</v>
      </c>
      <c r="F272">
        <v>0.25</v>
      </c>
      <c r="G272">
        <v>2.2799999999999998</v>
      </c>
      <c r="K272" t="s">
        <v>17</v>
      </c>
      <c r="L272" t="s">
        <v>17</v>
      </c>
    </row>
    <row r="273" spans="1:12" x14ac:dyDescent="0.45">
      <c r="A273" t="s">
        <v>18</v>
      </c>
      <c r="B273" t="s">
        <v>85</v>
      </c>
      <c r="C273" t="s">
        <v>14</v>
      </c>
      <c r="D273" t="s">
        <v>26</v>
      </c>
      <c r="E273" s="1">
        <f t="shared" si="4"/>
        <v>1000</v>
      </c>
      <c r="F273">
        <v>0.57999999999999996</v>
      </c>
      <c r="G273">
        <v>2.23</v>
      </c>
      <c r="K273" t="s">
        <v>17</v>
      </c>
      <c r="L273" t="s">
        <v>17</v>
      </c>
    </row>
    <row r="274" spans="1:12" x14ac:dyDescent="0.45">
      <c r="A274" t="s">
        <v>18</v>
      </c>
      <c r="B274" t="s">
        <v>413</v>
      </c>
      <c r="C274" t="s">
        <v>14</v>
      </c>
      <c r="D274" t="s">
        <v>26</v>
      </c>
      <c r="E274" s="1">
        <f t="shared" si="4"/>
        <v>1000</v>
      </c>
      <c r="F274">
        <v>0.66</v>
      </c>
      <c r="G274">
        <v>2.19</v>
      </c>
      <c r="K274" t="s">
        <v>17</v>
      </c>
      <c r="L274" t="s">
        <v>17</v>
      </c>
    </row>
    <row r="275" spans="1:12" x14ac:dyDescent="0.45">
      <c r="A275" t="s">
        <v>18</v>
      </c>
      <c r="B275" t="s">
        <v>98</v>
      </c>
      <c r="C275" t="s">
        <v>14</v>
      </c>
      <c r="D275" t="s">
        <v>26</v>
      </c>
      <c r="E275" s="1">
        <f t="shared" si="4"/>
        <v>1000</v>
      </c>
      <c r="F275">
        <v>0.3</v>
      </c>
      <c r="G275">
        <v>2.17</v>
      </c>
      <c r="K275" t="s">
        <v>17</v>
      </c>
      <c r="L275" t="s">
        <v>17</v>
      </c>
    </row>
    <row r="276" spans="1:12" x14ac:dyDescent="0.45">
      <c r="A276" t="s">
        <v>18</v>
      </c>
      <c r="B276" t="s">
        <v>407</v>
      </c>
      <c r="C276" t="s">
        <v>14</v>
      </c>
      <c r="D276" t="s">
        <v>26</v>
      </c>
      <c r="E276" s="1">
        <f t="shared" si="4"/>
        <v>1000</v>
      </c>
      <c r="F276">
        <v>0.73</v>
      </c>
      <c r="G276">
        <v>2.17</v>
      </c>
      <c r="K276" t="s">
        <v>17</v>
      </c>
      <c r="L276" t="s">
        <v>17</v>
      </c>
    </row>
    <row r="277" spans="1:12" x14ac:dyDescent="0.45">
      <c r="A277" t="s">
        <v>18</v>
      </c>
      <c r="B277" t="s">
        <v>331</v>
      </c>
      <c r="C277" t="s">
        <v>14</v>
      </c>
      <c r="D277" t="s">
        <v>26</v>
      </c>
      <c r="E277" s="1">
        <f t="shared" si="4"/>
        <v>1000</v>
      </c>
      <c r="F277">
        <v>0.41</v>
      </c>
      <c r="G277">
        <v>2.11</v>
      </c>
      <c r="K277" t="s">
        <v>17</v>
      </c>
      <c r="L277" t="s">
        <v>17</v>
      </c>
    </row>
    <row r="278" spans="1:12" x14ac:dyDescent="0.45">
      <c r="A278" t="s">
        <v>18</v>
      </c>
      <c r="B278" t="s">
        <v>360</v>
      </c>
      <c r="C278" t="s">
        <v>14</v>
      </c>
      <c r="D278" t="s">
        <v>26</v>
      </c>
      <c r="E278" s="1">
        <f t="shared" si="4"/>
        <v>1000</v>
      </c>
      <c r="F278">
        <v>0.26</v>
      </c>
      <c r="G278">
        <v>2.06</v>
      </c>
      <c r="K278" t="s">
        <v>17</v>
      </c>
      <c r="L278" t="s">
        <v>17</v>
      </c>
    </row>
    <row r="279" spans="1:12" x14ac:dyDescent="0.45">
      <c r="A279" t="s">
        <v>18</v>
      </c>
      <c r="B279" t="s">
        <v>338</v>
      </c>
      <c r="C279" t="s">
        <v>14</v>
      </c>
      <c r="D279" t="s">
        <v>26</v>
      </c>
      <c r="E279" s="1">
        <f t="shared" si="4"/>
        <v>1000</v>
      </c>
      <c r="F279">
        <v>0.6</v>
      </c>
      <c r="G279">
        <v>1.94</v>
      </c>
      <c r="K279" t="s">
        <v>17</v>
      </c>
      <c r="L279" t="s">
        <v>17</v>
      </c>
    </row>
    <row r="280" spans="1:12" x14ac:dyDescent="0.45">
      <c r="A280" t="s">
        <v>18</v>
      </c>
      <c r="B280" t="s">
        <v>299</v>
      </c>
      <c r="C280" t="s">
        <v>14</v>
      </c>
      <c r="D280" t="s">
        <v>26</v>
      </c>
      <c r="E280" s="1">
        <f t="shared" si="4"/>
        <v>1000</v>
      </c>
      <c r="F280">
        <v>0.52</v>
      </c>
      <c r="G280">
        <v>1.92</v>
      </c>
      <c r="K280" t="s">
        <v>17</v>
      </c>
      <c r="L280" t="s">
        <v>17</v>
      </c>
    </row>
    <row r="281" spans="1:12" x14ac:dyDescent="0.45">
      <c r="A281" t="s">
        <v>18</v>
      </c>
      <c r="B281" t="s">
        <v>88</v>
      </c>
      <c r="C281" t="s">
        <v>14</v>
      </c>
      <c r="D281" t="s">
        <v>26</v>
      </c>
      <c r="E281" s="1">
        <f t="shared" si="4"/>
        <v>1000</v>
      </c>
      <c r="F281">
        <v>0.49</v>
      </c>
      <c r="G281">
        <v>1.9</v>
      </c>
      <c r="K281" t="s">
        <v>17</v>
      </c>
      <c r="L281" t="s">
        <v>17</v>
      </c>
    </row>
    <row r="282" spans="1:12" x14ac:dyDescent="0.45">
      <c r="A282" t="s">
        <v>18</v>
      </c>
      <c r="B282" t="s">
        <v>412</v>
      </c>
      <c r="C282" t="s">
        <v>14</v>
      </c>
      <c r="D282" t="s">
        <v>26</v>
      </c>
      <c r="E282" s="1">
        <f t="shared" si="4"/>
        <v>1000</v>
      </c>
      <c r="F282">
        <v>0.39</v>
      </c>
      <c r="G282">
        <v>1.88</v>
      </c>
      <c r="K282" t="s">
        <v>17</v>
      </c>
      <c r="L282" t="s">
        <v>17</v>
      </c>
    </row>
    <row r="283" spans="1:12" x14ac:dyDescent="0.45">
      <c r="A283" t="s">
        <v>18</v>
      </c>
      <c r="B283" t="s">
        <v>67</v>
      </c>
      <c r="C283" t="s">
        <v>14</v>
      </c>
      <c r="D283" t="s">
        <v>26</v>
      </c>
      <c r="E283" s="1">
        <f t="shared" si="4"/>
        <v>1000</v>
      </c>
      <c r="F283">
        <v>0.37</v>
      </c>
      <c r="G283">
        <v>1.86</v>
      </c>
      <c r="K283" t="s">
        <v>17</v>
      </c>
      <c r="L283" t="s">
        <v>17</v>
      </c>
    </row>
    <row r="284" spans="1:12" x14ac:dyDescent="0.45">
      <c r="A284" t="s">
        <v>18</v>
      </c>
      <c r="B284" t="s">
        <v>422</v>
      </c>
      <c r="C284" t="s">
        <v>14</v>
      </c>
      <c r="D284" t="s">
        <v>26</v>
      </c>
      <c r="E284" s="1">
        <f t="shared" si="4"/>
        <v>1000</v>
      </c>
      <c r="F284">
        <v>0.64</v>
      </c>
      <c r="G284">
        <v>1.77</v>
      </c>
      <c r="K284" t="s">
        <v>17</v>
      </c>
      <c r="L284" t="s">
        <v>17</v>
      </c>
    </row>
    <row r="285" spans="1:12" x14ac:dyDescent="0.45">
      <c r="A285" t="s">
        <v>18</v>
      </c>
      <c r="B285" t="s">
        <v>365</v>
      </c>
      <c r="C285" t="s">
        <v>14</v>
      </c>
      <c r="D285" t="s">
        <v>26</v>
      </c>
      <c r="E285" s="1">
        <f t="shared" si="4"/>
        <v>1000</v>
      </c>
      <c r="F285">
        <v>0.56000000000000005</v>
      </c>
      <c r="G285">
        <v>1.76</v>
      </c>
      <c r="K285" t="s">
        <v>17</v>
      </c>
      <c r="L285" t="s">
        <v>17</v>
      </c>
    </row>
    <row r="286" spans="1:12" x14ac:dyDescent="0.45">
      <c r="A286" t="s">
        <v>18</v>
      </c>
      <c r="B286" t="s">
        <v>397</v>
      </c>
      <c r="C286" t="s">
        <v>14</v>
      </c>
      <c r="D286" t="s">
        <v>26</v>
      </c>
      <c r="E286" s="1">
        <f t="shared" si="4"/>
        <v>1000</v>
      </c>
      <c r="F286">
        <v>0.43</v>
      </c>
      <c r="G286">
        <v>1.74</v>
      </c>
      <c r="K286" t="s">
        <v>17</v>
      </c>
      <c r="L286" t="s">
        <v>17</v>
      </c>
    </row>
    <row r="287" spans="1:12" x14ac:dyDescent="0.45">
      <c r="A287" t="s">
        <v>18</v>
      </c>
      <c r="B287" t="s">
        <v>129</v>
      </c>
      <c r="C287" t="s">
        <v>14</v>
      </c>
      <c r="D287" t="s">
        <v>26</v>
      </c>
      <c r="E287" s="1">
        <f t="shared" si="4"/>
        <v>1000</v>
      </c>
      <c r="F287">
        <v>0.74</v>
      </c>
      <c r="G287">
        <v>1.67</v>
      </c>
      <c r="K287" t="s">
        <v>17</v>
      </c>
      <c r="L287" t="s">
        <v>17</v>
      </c>
    </row>
    <row r="288" spans="1:12" x14ac:dyDescent="0.45">
      <c r="A288" t="s">
        <v>18</v>
      </c>
      <c r="B288" t="s">
        <v>140</v>
      </c>
      <c r="C288" t="s">
        <v>14</v>
      </c>
      <c r="D288" t="s">
        <v>26</v>
      </c>
      <c r="E288" s="1">
        <f t="shared" si="4"/>
        <v>1000</v>
      </c>
      <c r="F288">
        <v>0.49</v>
      </c>
      <c r="G288">
        <v>1.59</v>
      </c>
      <c r="K288" t="s">
        <v>17</v>
      </c>
      <c r="L288" t="s">
        <v>17</v>
      </c>
    </row>
    <row r="289" spans="1:12" x14ac:dyDescent="0.45">
      <c r="A289" t="s">
        <v>18</v>
      </c>
      <c r="B289" t="s">
        <v>402</v>
      </c>
      <c r="C289" t="s">
        <v>14</v>
      </c>
      <c r="D289" t="s">
        <v>26</v>
      </c>
      <c r="E289" s="1">
        <f t="shared" si="4"/>
        <v>1000</v>
      </c>
      <c r="F289">
        <v>0.59</v>
      </c>
      <c r="G289">
        <v>1.53</v>
      </c>
      <c r="K289" t="s">
        <v>17</v>
      </c>
      <c r="L289" t="s">
        <v>17</v>
      </c>
    </row>
    <row r="290" spans="1:12" x14ac:dyDescent="0.45">
      <c r="A290" t="s">
        <v>18</v>
      </c>
      <c r="B290" t="s">
        <v>396</v>
      </c>
      <c r="C290" t="s">
        <v>14</v>
      </c>
      <c r="D290" t="s">
        <v>26</v>
      </c>
      <c r="E290" s="1">
        <f t="shared" si="4"/>
        <v>1000</v>
      </c>
      <c r="F290">
        <v>0.62</v>
      </c>
      <c r="G290">
        <v>1.51</v>
      </c>
      <c r="K290" t="s">
        <v>17</v>
      </c>
      <c r="L290" t="s">
        <v>17</v>
      </c>
    </row>
    <row r="291" spans="1:12" x14ac:dyDescent="0.45">
      <c r="A291" t="s">
        <v>18</v>
      </c>
      <c r="B291" t="s">
        <v>117</v>
      </c>
      <c r="C291" t="s">
        <v>14</v>
      </c>
      <c r="D291" t="s">
        <v>26</v>
      </c>
      <c r="E291" s="1">
        <f t="shared" si="4"/>
        <v>1000</v>
      </c>
      <c r="F291">
        <v>0.41</v>
      </c>
      <c r="G291">
        <v>1.49</v>
      </c>
      <c r="K291" t="s">
        <v>17</v>
      </c>
      <c r="L291" t="s">
        <v>17</v>
      </c>
    </row>
    <row r="292" spans="1:12" x14ac:dyDescent="0.45">
      <c r="A292" t="s">
        <v>18</v>
      </c>
      <c r="B292" t="s">
        <v>415</v>
      </c>
      <c r="C292" t="s">
        <v>14</v>
      </c>
      <c r="D292" t="s">
        <v>26</v>
      </c>
      <c r="E292" s="1">
        <f t="shared" si="4"/>
        <v>1000</v>
      </c>
      <c r="F292">
        <v>0.16</v>
      </c>
      <c r="G292">
        <v>1.48</v>
      </c>
      <c r="K292" t="s">
        <v>17</v>
      </c>
      <c r="L292" t="s">
        <v>17</v>
      </c>
    </row>
    <row r="293" spans="1:12" x14ac:dyDescent="0.45">
      <c r="A293" t="s">
        <v>18</v>
      </c>
      <c r="B293" t="s">
        <v>110</v>
      </c>
      <c r="C293" t="s">
        <v>14</v>
      </c>
      <c r="D293" t="s">
        <v>26</v>
      </c>
      <c r="E293" s="1">
        <f t="shared" si="4"/>
        <v>1000</v>
      </c>
      <c r="F293">
        <v>0.6</v>
      </c>
      <c r="G293">
        <v>1.45</v>
      </c>
      <c r="K293" t="s">
        <v>17</v>
      </c>
      <c r="L293" t="s">
        <v>17</v>
      </c>
    </row>
    <row r="294" spans="1:12" x14ac:dyDescent="0.45">
      <c r="A294" t="s">
        <v>18</v>
      </c>
      <c r="B294" t="s">
        <v>418</v>
      </c>
      <c r="C294" t="s">
        <v>14</v>
      </c>
      <c r="D294" t="s">
        <v>26</v>
      </c>
      <c r="E294" s="1">
        <f t="shared" si="4"/>
        <v>1000</v>
      </c>
      <c r="F294">
        <v>0.53</v>
      </c>
      <c r="G294">
        <v>1.45</v>
      </c>
      <c r="K294" t="s">
        <v>17</v>
      </c>
      <c r="L294" t="s">
        <v>17</v>
      </c>
    </row>
    <row r="295" spans="1:12" x14ac:dyDescent="0.45">
      <c r="A295" t="s">
        <v>18</v>
      </c>
      <c r="B295" t="s">
        <v>46</v>
      </c>
      <c r="C295" t="s">
        <v>14</v>
      </c>
      <c r="D295" t="s">
        <v>26</v>
      </c>
      <c r="E295" s="1">
        <f t="shared" si="4"/>
        <v>1000</v>
      </c>
      <c r="F295">
        <v>0.4</v>
      </c>
      <c r="G295">
        <v>1.4</v>
      </c>
      <c r="K295" t="s">
        <v>17</v>
      </c>
      <c r="L295" t="s">
        <v>17</v>
      </c>
    </row>
    <row r="296" spans="1:12" x14ac:dyDescent="0.45">
      <c r="A296" t="s">
        <v>18</v>
      </c>
      <c r="B296" t="s">
        <v>57</v>
      </c>
      <c r="C296" t="s">
        <v>14</v>
      </c>
      <c r="D296" t="s">
        <v>26</v>
      </c>
      <c r="E296" s="1">
        <f t="shared" si="4"/>
        <v>1000</v>
      </c>
      <c r="F296">
        <v>0.31</v>
      </c>
      <c r="G296">
        <v>1.38</v>
      </c>
      <c r="K296" t="s">
        <v>17</v>
      </c>
      <c r="L296" t="s">
        <v>17</v>
      </c>
    </row>
    <row r="297" spans="1:12" x14ac:dyDescent="0.45">
      <c r="A297" t="s">
        <v>18</v>
      </c>
      <c r="B297" t="s">
        <v>96</v>
      </c>
      <c r="C297" t="s">
        <v>14</v>
      </c>
      <c r="D297" t="s">
        <v>26</v>
      </c>
      <c r="E297" s="1">
        <f t="shared" si="4"/>
        <v>1000</v>
      </c>
      <c r="F297">
        <v>0.16</v>
      </c>
      <c r="G297">
        <v>1.3</v>
      </c>
      <c r="K297" t="s">
        <v>17</v>
      </c>
      <c r="L297" t="s">
        <v>17</v>
      </c>
    </row>
    <row r="298" spans="1:12" x14ac:dyDescent="0.45">
      <c r="A298" t="s">
        <v>18</v>
      </c>
      <c r="B298" t="s">
        <v>120</v>
      </c>
      <c r="C298" t="s">
        <v>14</v>
      </c>
      <c r="D298" t="s">
        <v>26</v>
      </c>
      <c r="E298" s="1">
        <f t="shared" si="4"/>
        <v>1000</v>
      </c>
      <c r="F298">
        <v>0.22</v>
      </c>
      <c r="G298">
        <v>1.27</v>
      </c>
      <c r="K298" t="s">
        <v>17</v>
      </c>
      <c r="L298" t="s">
        <v>17</v>
      </c>
    </row>
    <row r="299" spans="1:12" x14ac:dyDescent="0.45">
      <c r="A299" t="s">
        <v>18</v>
      </c>
      <c r="B299" t="s">
        <v>34</v>
      </c>
      <c r="C299" t="s">
        <v>14</v>
      </c>
      <c r="D299" t="s">
        <v>26</v>
      </c>
      <c r="E299" s="1">
        <f t="shared" si="4"/>
        <v>1000</v>
      </c>
      <c r="F299">
        <v>0.51</v>
      </c>
      <c r="G299">
        <v>1.24</v>
      </c>
      <c r="K299" t="s">
        <v>17</v>
      </c>
      <c r="L299" t="s">
        <v>17</v>
      </c>
    </row>
    <row r="300" spans="1:12" x14ac:dyDescent="0.45">
      <c r="A300" t="s">
        <v>18</v>
      </c>
      <c r="B300" t="s">
        <v>209</v>
      </c>
      <c r="C300" t="s">
        <v>14</v>
      </c>
      <c r="D300" t="s">
        <v>26</v>
      </c>
      <c r="E300" s="1">
        <f t="shared" si="4"/>
        <v>1000</v>
      </c>
      <c r="F300">
        <v>0.11</v>
      </c>
      <c r="G300">
        <v>1.2</v>
      </c>
      <c r="K300" t="s">
        <v>17</v>
      </c>
      <c r="L300" t="s">
        <v>17</v>
      </c>
    </row>
    <row r="301" spans="1:12" x14ac:dyDescent="0.45">
      <c r="A301" t="s">
        <v>18</v>
      </c>
      <c r="B301" t="s">
        <v>217</v>
      </c>
      <c r="C301" t="s">
        <v>14</v>
      </c>
      <c r="D301" t="s">
        <v>26</v>
      </c>
      <c r="E301" s="1">
        <f t="shared" si="4"/>
        <v>1000</v>
      </c>
      <c r="F301">
        <v>0.4</v>
      </c>
      <c r="G301">
        <v>1.17</v>
      </c>
      <c r="K301" t="s">
        <v>17</v>
      </c>
      <c r="L301" t="s">
        <v>17</v>
      </c>
    </row>
    <row r="302" spans="1:12" x14ac:dyDescent="0.45">
      <c r="A302" t="s">
        <v>18</v>
      </c>
      <c r="B302" t="s">
        <v>74</v>
      </c>
      <c r="C302" t="s">
        <v>14</v>
      </c>
      <c r="D302" t="s">
        <v>26</v>
      </c>
      <c r="E302" s="1">
        <f t="shared" si="4"/>
        <v>1000</v>
      </c>
      <c r="F302">
        <v>0.19</v>
      </c>
      <c r="G302">
        <v>1.1599999999999999</v>
      </c>
      <c r="K302" t="s">
        <v>17</v>
      </c>
      <c r="L302" t="s">
        <v>17</v>
      </c>
    </row>
    <row r="303" spans="1:12" x14ac:dyDescent="0.45">
      <c r="A303" t="s">
        <v>18</v>
      </c>
      <c r="B303" t="s">
        <v>429</v>
      </c>
      <c r="C303" t="s">
        <v>14</v>
      </c>
      <c r="D303" t="s">
        <v>26</v>
      </c>
      <c r="E303" s="1">
        <f t="shared" si="4"/>
        <v>1000</v>
      </c>
      <c r="F303">
        <v>0.44</v>
      </c>
      <c r="G303">
        <v>1.1599999999999999</v>
      </c>
      <c r="K303" t="s">
        <v>17</v>
      </c>
      <c r="L303" t="s">
        <v>17</v>
      </c>
    </row>
    <row r="304" spans="1:12" x14ac:dyDescent="0.45">
      <c r="A304" t="s">
        <v>18</v>
      </c>
      <c r="B304" t="s">
        <v>99</v>
      </c>
      <c r="C304" t="s">
        <v>14</v>
      </c>
      <c r="D304" t="s">
        <v>26</v>
      </c>
      <c r="E304" s="1">
        <f t="shared" si="4"/>
        <v>1000</v>
      </c>
      <c r="F304">
        <v>0.36</v>
      </c>
      <c r="G304">
        <v>1.1499999999999999</v>
      </c>
      <c r="K304" t="s">
        <v>17</v>
      </c>
      <c r="L304" t="s">
        <v>17</v>
      </c>
    </row>
    <row r="305" spans="1:12" x14ac:dyDescent="0.45">
      <c r="A305" t="s">
        <v>18</v>
      </c>
      <c r="B305" t="s">
        <v>154</v>
      </c>
      <c r="C305" t="s">
        <v>14</v>
      </c>
      <c r="D305" t="s">
        <v>26</v>
      </c>
      <c r="E305" s="1">
        <f t="shared" si="4"/>
        <v>1000</v>
      </c>
      <c r="F305">
        <v>0.22</v>
      </c>
      <c r="G305">
        <v>1.1499999999999999</v>
      </c>
      <c r="K305" t="s">
        <v>17</v>
      </c>
      <c r="L305" t="s">
        <v>17</v>
      </c>
    </row>
    <row r="306" spans="1:12" x14ac:dyDescent="0.45">
      <c r="A306" t="s">
        <v>18</v>
      </c>
      <c r="B306" t="s">
        <v>417</v>
      </c>
      <c r="C306" t="s">
        <v>14</v>
      </c>
      <c r="D306" t="s">
        <v>26</v>
      </c>
      <c r="E306" s="1">
        <f t="shared" si="4"/>
        <v>1000</v>
      </c>
      <c r="F306">
        <v>0.48</v>
      </c>
      <c r="G306">
        <v>1.1399999999999999</v>
      </c>
      <c r="K306" t="s">
        <v>17</v>
      </c>
      <c r="L306" t="s">
        <v>17</v>
      </c>
    </row>
    <row r="307" spans="1:12" x14ac:dyDescent="0.45">
      <c r="A307" t="s">
        <v>18</v>
      </c>
      <c r="B307" t="s">
        <v>253</v>
      </c>
      <c r="C307" t="s">
        <v>14</v>
      </c>
      <c r="D307" t="s">
        <v>26</v>
      </c>
      <c r="E307" s="1">
        <f t="shared" si="4"/>
        <v>1000</v>
      </c>
      <c r="F307">
        <v>0.36</v>
      </c>
      <c r="G307">
        <v>1.1299999999999999</v>
      </c>
      <c r="K307" t="s">
        <v>17</v>
      </c>
      <c r="L307" t="s">
        <v>17</v>
      </c>
    </row>
    <row r="308" spans="1:12" x14ac:dyDescent="0.45">
      <c r="A308" t="s">
        <v>18</v>
      </c>
      <c r="B308" t="s">
        <v>237</v>
      </c>
      <c r="C308" t="s">
        <v>14</v>
      </c>
      <c r="D308" t="s">
        <v>26</v>
      </c>
      <c r="E308" s="1">
        <f t="shared" si="4"/>
        <v>1000</v>
      </c>
      <c r="F308">
        <v>0.25</v>
      </c>
      <c r="G308">
        <v>1.1200000000000001</v>
      </c>
      <c r="K308" t="s">
        <v>17</v>
      </c>
      <c r="L308" t="s">
        <v>17</v>
      </c>
    </row>
    <row r="309" spans="1:12" x14ac:dyDescent="0.45">
      <c r="A309" t="s">
        <v>18</v>
      </c>
      <c r="B309" t="s">
        <v>322</v>
      </c>
      <c r="C309" t="s">
        <v>14</v>
      </c>
      <c r="D309" t="s">
        <v>26</v>
      </c>
      <c r="E309" s="1">
        <f t="shared" si="4"/>
        <v>1000</v>
      </c>
      <c r="F309">
        <v>0.99</v>
      </c>
      <c r="G309">
        <v>1.08</v>
      </c>
      <c r="K309" t="s">
        <v>17</v>
      </c>
      <c r="L309" t="s">
        <v>17</v>
      </c>
    </row>
    <row r="310" spans="1:12" x14ac:dyDescent="0.45">
      <c r="A310" t="s">
        <v>18</v>
      </c>
      <c r="B310" t="s">
        <v>94</v>
      </c>
      <c r="C310" t="s">
        <v>14</v>
      </c>
      <c r="D310" t="s">
        <v>26</v>
      </c>
      <c r="E310" s="1">
        <f t="shared" si="4"/>
        <v>1000</v>
      </c>
      <c r="F310">
        <v>0.59</v>
      </c>
      <c r="G310">
        <v>0.97</v>
      </c>
      <c r="K310" t="s">
        <v>17</v>
      </c>
      <c r="L310" t="s">
        <v>17</v>
      </c>
    </row>
    <row r="311" spans="1:12" x14ac:dyDescent="0.45">
      <c r="A311" t="s">
        <v>18</v>
      </c>
      <c r="B311" t="s">
        <v>101</v>
      </c>
      <c r="C311" t="s">
        <v>14</v>
      </c>
      <c r="D311" t="s">
        <v>26</v>
      </c>
      <c r="E311" s="1">
        <f t="shared" si="4"/>
        <v>1000</v>
      </c>
      <c r="F311">
        <v>0.24</v>
      </c>
      <c r="G311">
        <v>0.93</v>
      </c>
      <c r="K311" t="s">
        <v>17</v>
      </c>
      <c r="L311" t="s">
        <v>17</v>
      </c>
    </row>
    <row r="312" spans="1:12" x14ac:dyDescent="0.45">
      <c r="A312" t="s">
        <v>18</v>
      </c>
      <c r="B312" t="s">
        <v>28</v>
      </c>
      <c r="C312" t="s">
        <v>14</v>
      </c>
      <c r="D312" t="s">
        <v>26</v>
      </c>
      <c r="E312" s="1">
        <f t="shared" si="4"/>
        <v>1000</v>
      </c>
      <c r="F312">
        <v>0.79</v>
      </c>
      <c r="G312">
        <v>0.91</v>
      </c>
      <c r="K312" t="s">
        <v>17</v>
      </c>
      <c r="L312" t="s">
        <v>17</v>
      </c>
    </row>
    <row r="313" spans="1:12" x14ac:dyDescent="0.45">
      <c r="A313" t="s">
        <v>18</v>
      </c>
      <c r="B313" t="s">
        <v>228</v>
      </c>
      <c r="C313" t="s">
        <v>14</v>
      </c>
      <c r="D313" t="s">
        <v>26</v>
      </c>
      <c r="E313" s="1">
        <f t="shared" si="4"/>
        <v>1000</v>
      </c>
      <c r="F313">
        <v>0.12</v>
      </c>
      <c r="G313">
        <v>0.87</v>
      </c>
      <c r="K313" t="s">
        <v>17</v>
      </c>
      <c r="L313" t="s">
        <v>17</v>
      </c>
    </row>
    <row r="314" spans="1:12" x14ac:dyDescent="0.45">
      <c r="A314" t="s">
        <v>18</v>
      </c>
      <c r="B314" t="s">
        <v>242</v>
      </c>
      <c r="C314" t="s">
        <v>14</v>
      </c>
      <c r="D314" t="s">
        <v>26</v>
      </c>
      <c r="E314" s="1">
        <f t="shared" si="4"/>
        <v>1000</v>
      </c>
      <c r="F314">
        <v>0.27</v>
      </c>
      <c r="G314">
        <v>0.86</v>
      </c>
      <c r="K314" t="s">
        <v>17</v>
      </c>
      <c r="L314" t="s">
        <v>17</v>
      </c>
    </row>
    <row r="315" spans="1:12" x14ac:dyDescent="0.45">
      <c r="A315" t="s">
        <v>18</v>
      </c>
      <c r="B315" t="s">
        <v>201</v>
      </c>
      <c r="C315" t="s">
        <v>14</v>
      </c>
      <c r="D315" t="s">
        <v>26</v>
      </c>
      <c r="E315" s="1">
        <f t="shared" si="4"/>
        <v>1000</v>
      </c>
      <c r="F315">
        <v>0.56999999999999995</v>
      </c>
      <c r="G315">
        <v>0.85</v>
      </c>
      <c r="K315" t="s">
        <v>17</v>
      </c>
      <c r="L315" t="s">
        <v>17</v>
      </c>
    </row>
    <row r="316" spans="1:12" x14ac:dyDescent="0.45">
      <c r="A316" t="s">
        <v>18</v>
      </c>
      <c r="B316" t="s">
        <v>108</v>
      </c>
      <c r="C316" t="s">
        <v>14</v>
      </c>
      <c r="D316" t="s">
        <v>26</v>
      </c>
      <c r="E316" s="1">
        <f t="shared" si="4"/>
        <v>1000</v>
      </c>
      <c r="F316">
        <v>0.21</v>
      </c>
      <c r="G316">
        <v>0.81</v>
      </c>
      <c r="K316" t="s">
        <v>17</v>
      </c>
      <c r="L316" t="s">
        <v>17</v>
      </c>
    </row>
    <row r="317" spans="1:12" x14ac:dyDescent="0.45">
      <c r="A317" t="s">
        <v>18</v>
      </c>
      <c r="B317" t="s">
        <v>370</v>
      </c>
      <c r="C317" t="s">
        <v>14</v>
      </c>
      <c r="D317" t="s">
        <v>26</v>
      </c>
      <c r="E317" s="1">
        <f t="shared" si="4"/>
        <v>1000</v>
      </c>
      <c r="F317">
        <v>0.23</v>
      </c>
      <c r="G317">
        <v>0.8</v>
      </c>
      <c r="K317" t="s">
        <v>17</v>
      </c>
      <c r="L317" t="s">
        <v>17</v>
      </c>
    </row>
    <row r="318" spans="1:12" x14ac:dyDescent="0.45">
      <c r="A318" t="s">
        <v>18</v>
      </c>
      <c r="B318" t="s">
        <v>33</v>
      </c>
      <c r="C318" t="s">
        <v>14</v>
      </c>
      <c r="D318" t="s">
        <v>26</v>
      </c>
      <c r="E318" s="1">
        <f t="shared" si="4"/>
        <v>1000</v>
      </c>
      <c r="F318">
        <v>0.41</v>
      </c>
      <c r="G318">
        <v>0.68</v>
      </c>
      <c r="K318" t="s">
        <v>17</v>
      </c>
      <c r="L318" t="s">
        <v>17</v>
      </c>
    </row>
    <row r="319" spans="1:12" x14ac:dyDescent="0.45">
      <c r="A319" t="s">
        <v>18</v>
      </c>
      <c r="B319" t="s">
        <v>78</v>
      </c>
      <c r="C319" t="s">
        <v>14</v>
      </c>
      <c r="D319" t="s">
        <v>26</v>
      </c>
      <c r="E319" s="1">
        <f t="shared" si="4"/>
        <v>1000</v>
      </c>
      <c r="F319">
        <v>0.57999999999999996</v>
      </c>
      <c r="G319">
        <v>0.67</v>
      </c>
      <c r="K319" t="s">
        <v>17</v>
      </c>
      <c r="L319" t="s">
        <v>17</v>
      </c>
    </row>
    <row r="320" spans="1:12" x14ac:dyDescent="0.45">
      <c r="A320" t="s">
        <v>18</v>
      </c>
      <c r="B320" t="s">
        <v>153</v>
      </c>
      <c r="C320" t="s">
        <v>14</v>
      </c>
      <c r="D320" t="s">
        <v>26</v>
      </c>
      <c r="E320" s="1">
        <f t="shared" si="4"/>
        <v>1000</v>
      </c>
      <c r="F320">
        <v>0.28999999999999998</v>
      </c>
      <c r="G320">
        <v>0.66</v>
      </c>
      <c r="K320" t="s">
        <v>17</v>
      </c>
      <c r="L320" t="s">
        <v>17</v>
      </c>
    </row>
    <row r="321" spans="1:12" x14ac:dyDescent="0.45">
      <c r="A321" t="s">
        <v>18</v>
      </c>
      <c r="B321" t="s">
        <v>166</v>
      </c>
      <c r="C321" t="s">
        <v>14</v>
      </c>
      <c r="D321" t="s">
        <v>26</v>
      </c>
      <c r="E321" s="1">
        <f t="shared" si="4"/>
        <v>1000</v>
      </c>
      <c r="F321">
        <v>0.49</v>
      </c>
      <c r="G321">
        <v>0.66</v>
      </c>
      <c r="K321" t="s">
        <v>17</v>
      </c>
      <c r="L321" t="s">
        <v>17</v>
      </c>
    </row>
    <row r="322" spans="1:12" x14ac:dyDescent="0.45">
      <c r="A322" t="s">
        <v>18</v>
      </c>
      <c r="B322" t="s">
        <v>207</v>
      </c>
      <c r="C322" t="s">
        <v>14</v>
      </c>
      <c r="D322" t="s">
        <v>26</v>
      </c>
      <c r="E322" s="1">
        <f t="shared" si="4"/>
        <v>1000</v>
      </c>
      <c r="F322">
        <v>0.19</v>
      </c>
      <c r="G322">
        <v>0.65</v>
      </c>
      <c r="K322" t="s">
        <v>17</v>
      </c>
      <c r="L322" t="s">
        <v>17</v>
      </c>
    </row>
    <row r="323" spans="1:12" x14ac:dyDescent="0.45">
      <c r="A323" t="s">
        <v>18</v>
      </c>
      <c r="B323" t="s">
        <v>385</v>
      </c>
      <c r="C323" t="s">
        <v>14</v>
      </c>
      <c r="D323" t="s">
        <v>26</v>
      </c>
      <c r="E323" s="1">
        <f t="shared" ref="E323:E386" si="5">VLOOKUP(D323,$D$413:$E$418,2)</f>
        <v>1000</v>
      </c>
      <c r="F323">
        <v>0.59</v>
      </c>
      <c r="G323">
        <v>0.63</v>
      </c>
      <c r="K323" t="s">
        <v>17</v>
      </c>
      <c r="L323" t="s">
        <v>17</v>
      </c>
    </row>
    <row r="324" spans="1:12" x14ac:dyDescent="0.45">
      <c r="A324" t="s">
        <v>18</v>
      </c>
      <c r="B324" t="s">
        <v>55</v>
      </c>
      <c r="C324" t="s">
        <v>14</v>
      </c>
      <c r="D324" t="s">
        <v>26</v>
      </c>
      <c r="E324" s="1">
        <f t="shared" si="5"/>
        <v>1000</v>
      </c>
      <c r="F324">
        <v>0.62</v>
      </c>
      <c r="G324">
        <v>0.62</v>
      </c>
      <c r="K324" t="s">
        <v>17</v>
      </c>
      <c r="L324" t="s">
        <v>17</v>
      </c>
    </row>
    <row r="325" spans="1:12" x14ac:dyDescent="0.45">
      <c r="A325" t="s">
        <v>18</v>
      </c>
      <c r="B325" t="s">
        <v>145</v>
      </c>
      <c r="C325" t="s">
        <v>14</v>
      </c>
      <c r="D325" t="s">
        <v>26</v>
      </c>
      <c r="E325" s="1">
        <f t="shared" si="5"/>
        <v>1000</v>
      </c>
      <c r="F325">
        <v>0.38</v>
      </c>
      <c r="G325">
        <v>0.61</v>
      </c>
      <c r="K325" t="s">
        <v>17</v>
      </c>
      <c r="L325" t="s">
        <v>17</v>
      </c>
    </row>
    <row r="326" spans="1:12" x14ac:dyDescent="0.45">
      <c r="A326" t="s">
        <v>18</v>
      </c>
      <c r="B326" t="s">
        <v>132</v>
      </c>
      <c r="C326" t="s">
        <v>14</v>
      </c>
      <c r="D326" t="s">
        <v>26</v>
      </c>
      <c r="E326" s="1">
        <f t="shared" si="5"/>
        <v>1000</v>
      </c>
      <c r="F326">
        <v>0.64</v>
      </c>
      <c r="G326">
        <v>0.6</v>
      </c>
      <c r="K326" t="s">
        <v>17</v>
      </c>
      <c r="L326" t="s">
        <v>17</v>
      </c>
    </row>
    <row r="327" spans="1:12" x14ac:dyDescent="0.45">
      <c r="A327" t="s">
        <v>18</v>
      </c>
      <c r="B327" t="s">
        <v>224</v>
      </c>
      <c r="C327" t="s">
        <v>14</v>
      </c>
      <c r="D327" t="s">
        <v>26</v>
      </c>
      <c r="E327" s="1">
        <f t="shared" si="5"/>
        <v>1000</v>
      </c>
      <c r="F327">
        <v>0.21</v>
      </c>
      <c r="G327">
        <v>0.6</v>
      </c>
      <c r="K327" t="s">
        <v>17</v>
      </c>
      <c r="L327" t="s">
        <v>17</v>
      </c>
    </row>
    <row r="328" spans="1:12" x14ac:dyDescent="0.45">
      <c r="A328" t="s">
        <v>18</v>
      </c>
      <c r="B328" t="s">
        <v>401</v>
      </c>
      <c r="C328" t="s">
        <v>14</v>
      </c>
      <c r="D328" t="s">
        <v>26</v>
      </c>
      <c r="E328" s="1">
        <f t="shared" si="5"/>
        <v>1000</v>
      </c>
      <c r="F328">
        <v>0.99</v>
      </c>
      <c r="G328">
        <v>0.57999999999999996</v>
      </c>
      <c r="K328" t="s">
        <v>17</v>
      </c>
      <c r="L328" t="s">
        <v>17</v>
      </c>
    </row>
    <row r="329" spans="1:12" x14ac:dyDescent="0.45">
      <c r="A329" t="s">
        <v>18</v>
      </c>
      <c r="B329" t="s">
        <v>388</v>
      </c>
      <c r="C329" t="s">
        <v>14</v>
      </c>
      <c r="D329" t="s">
        <v>26</v>
      </c>
      <c r="E329" s="1">
        <f t="shared" si="5"/>
        <v>1000</v>
      </c>
      <c r="F329">
        <v>0.11</v>
      </c>
      <c r="G329">
        <v>0.56000000000000005</v>
      </c>
      <c r="K329" t="s">
        <v>17</v>
      </c>
      <c r="L329" t="s">
        <v>17</v>
      </c>
    </row>
    <row r="330" spans="1:12" x14ac:dyDescent="0.45">
      <c r="A330" t="s">
        <v>18</v>
      </c>
      <c r="B330" t="s">
        <v>79</v>
      </c>
      <c r="C330" t="s">
        <v>14</v>
      </c>
      <c r="D330" t="s">
        <v>26</v>
      </c>
      <c r="E330" s="1">
        <f t="shared" si="5"/>
        <v>1000</v>
      </c>
      <c r="F330">
        <v>0.67</v>
      </c>
      <c r="G330">
        <v>0.55000000000000004</v>
      </c>
      <c r="K330" t="s">
        <v>17</v>
      </c>
      <c r="L330" t="s">
        <v>17</v>
      </c>
    </row>
    <row r="331" spans="1:12" x14ac:dyDescent="0.45">
      <c r="A331" t="s">
        <v>18</v>
      </c>
      <c r="B331" t="s">
        <v>143</v>
      </c>
      <c r="C331" t="s">
        <v>14</v>
      </c>
      <c r="D331" t="s">
        <v>26</v>
      </c>
      <c r="E331" s="1">
        <f t="shared" si="5"/>
        <v>1000</v>
      </c>
      <c r="F331">
        <v>0.28000000000000003</v>
      </c>
      <c r="G331">
        <v>0.55000000000000004</v>
      </c>
      <c r="K331" t="s">
        <v>17</v>
      </c>
      <c r="L331" t="s">
        <v>17</v>
      </c>
    </row>
    <row r="332" spans="1:12" x14ac:dyDescent="0.45">
      <c r="A332" t="s">
        <v>18</v>
      </c>
      <c r="B332" t="s">
        <v>349</v>
      </c>
      <c r="C332" t="s">
        <v>14</v>
      </c>
      <c r="D332" t="s">
        <v>26</v>
      </c>
      <c r="E332" s="1">
        <f t="shared" si="5"/>
        <v>1000</v>
      </c>
      <c r="F332">
        <v>0.3</v>
      </c>
      <c r="G332">
        <v>0.55000000000000004</v>
      </c>
      <c r="K332" t="s">
        <v>17</v>
      </c>
      <c r="L332" t="s">
        <v>17</v>
      </c>
    </row>
    <row r="333" spans="1:12" x14ac:dyDescent="0.45">
      <c r="A333" t="s">
        <v>18</v>
      </c>
      <c r="B333" t="s">
        <v>405</v>
      </c>
      <c r="C333" t="s">
        <v>14</v>
      </c>
      <c r="D333" t="s">
        <v>26</v>
      </c>
      <c r="E333" s="1">
        <f t="shared" si="5"/>
        <v>1000</v>
      </c>
      <c r="F333">
        <v>0.13</v>
      </c>
      <c r="G333">
        <v>0.51</v>
      </c>
      <c r="K333" t="s">
        <v>17</v>
      </c>
      <c r="L333" t="s">
        <v>17</v>
      </c>
    </row>
    <row r="334" spans="1:12" x14ac:dyDescent="0.45">
      <c r="A334" t="s">
        <v>18</v>
      </c>
      <c r="B334" t="s">
        <v>53</v>
      </c>
      <c r="C334" t="s">
        <v>14</v>
      </c>
      <c r="D334" t="s">
        <v>26</v>
      </c>
      <c r="E334" s="1">
        <f t="shared" si="5"/>
        <v>1000</v>
      </c>
      <c r="F334">
        <v>0.47</v>
      </c>
      <c r="G334">
        <v>0.48</v>
      </c>
      <c r="K334" t="s">
        <v>17</v>
      </c>
      <c r="L334" t="s">
        <v>17</v>
      </c>
    </row>
    <row r="335" spans="1:12" x14ac:dyDescent="0.45">
      <c r="A335" t="s">
        <v>18</v>
      </c>
      <c r="B335" t="s">
        <v>245</v>
      </c>
      <c r="C335" t="s">
        <v>14</v>
      </c>
      <c r="D335" t="s">
        <v>26</v>
      </c>
      <c r="E335" s="1">
        <f t="shared" si="5"/>
        <v>1000</v>
      </c>
      <c r="F335">
        <v>0.27</v>
      </c>
      <c r="G335">
        <v>0.47</v>
      </c>
      <c r="K335" t="s">
        <v>17</v>
      </c>
      <c r="L335" t="s">
        <v>17</v>
      </c>
    </row>
    <row r="336" spans="1:12" x14ac:dyDescent="0.45">
      <c r="A336" t="s">
        <v>18</v>
      </c>
      <c r="B336" t="s">
        <v>118</v>
      </c>
      <c r="C336" t="s">
        <v>14</v>
      </c>
      <c r="D336" t="s">
        <v>26</v>
      </c>
      <c r="E336" s="1">
        <f t="shared" si="5"/>
        <v>1000</v>
      </c>
      <c r="F336">
        <v>0.3</v>
      </c>
      <c r="G336">
        <v>0.45</v>
      </c>
      <c r="K336" t="s">
        <v>17</v>
      </c>
      <c r="L336" t="s">
        <v>17</v>
      </c>
    </row>
    <row r="337" spans="1:12" x14ac:dyDescent="0.45">
      <c r="A337" t="s">
        <v>18</v>
      </c>
      <c r="B337" t="s">
        <v>36</v>
      </c>
      <c r="C337" t="s">
        <v>14</v>
      </c>
      <c r="D337" t="s">
        <v>26</v>
      </c>
      <c r="E337" s="1">
        <f t="shared" si="5"/>
        <v>1000</v>
      </c>
      <c r="F337">
        <v>0.95</v>
      </c>
      <c r="G337">
        <v>0.43</v>
      </c>
      <c r="K337" t="s">
        <v>17</v>
      </c>
      <c r="L337" t="s">
        <v>17</v>
      </c>
    </row>
    <row r="338" spans="1:12" x14ac:dyDescent="0.45">
      <c r="A338" t="s">
        <v>18</v>
      </c>
      <c r="B338" t="s">
        <v>82</v>
      </c>
      <c r="C338" t="s">
        <v>14</v>
      </c>
      <c r="D338" t="s">
        <v>26</v>
      </c>
      <c r="E338" s="1">
        <f t="shared" si="5"/>
        <v>1000</v>
      </c>
      <c r="F338">
        <v>0.2</v>
      </c>
      <c r="G338">
        <v>0.41</v>
      </c>
      <c r="K338" t="s">
        <v>17</v>
      </c>
      <c r="L338" t="s">
        <v>17</v>
      </c>
    </row>
    <row r="339" spans="1:12" x14ac:dyDescent="0.45">
      <c r="A339" t="s">
        <v>18</v>
      </c>
      <c r="B339" t="s">
        <v>364</v>
      </c>
      <c r="C339" t="s">
        <v>14</v>
      </c>
      <c r="D339" t="s">
        <v>26</v>
      </c>
      <c r="E339" s="1">
        <f t="shared" si="5"/>
        <v>1000</v>
      </c>
      <c r="F339">
        <v>0.2</v>
      </c>
      <c r="G339">
        <v>0.4</v>
      </c>
      <c r="K339" t="s">
        <v>17</v>
      </c>
      <c r="L339" t="s">
        <v>17</v>
      </c>
    </row>
    <row r="340" spans="1:12" x14ac:dyDescent="0.45">
      <c r="A340" t="s">
        <v>18</v>
      </c>
      <c r="B340" t="s">
        <v>71</v>
      </c>
      <c r="C340" t="s">
        <v>14</v>
      </c>
      <c r="D340" t="s">
        <v>26</v>
      </c>
      <c r="E340" s="1">
        <f t="shared" si="5"/>
        <v>1000</v>
      </c>
      <c r="F340">
        <v>0.43</v>
      </c>
      <c r="G340">
        <v>0.36</v>
      </c>
      <c r="K340" t="s">
        <v>17</v>
      </c>
      <c r="L340" t="s">
        <v>17</v>
      </c>
    </row>
    <row r="341" spans="1:12" x14ac:dyDescent="0.45">
      <c r="A341" t="s">
        <v>18</v>
      </c>
      <c r="B341" t="s">
        <v>37</v>
      </c>
      <c r="C341" t="s">
        <v>14</v>
      </c>
      <c r="D341" t="s">
        <v>26</v>
      </c>
      <c r="E341" s="1">
        <f t="shared" si="5"/>
        <v>1000</v>
      </c>
      <c r="F341">
        <v>0.57999999999999996</v>
      </c>
      <c r="G341">
        <v>0.31</v>
      </c>
      <c r="K341" t="s">
        <v>17</v>
      </c>
      <c r="L341" t="s">
        <v>17</v>
      </c>
    </row>
    <row r="342" spans="1:12" x14ac:dyDescent="0.45">
      <c r="A342" t="s">
        <v>18</v>
      </c>
      <c r="B342" t="s">
        <v>354</v>
      </c>
      <c r="C342" t="s">
        <v>14</v>
      </c>
      <c r="D342" t="s">
        <v>26</v>
      </c>
      <c r="E342" s="1">
        <f t="shared" si="5"/>
        <v>1000</v>
      </c>
      <c r="F342">
        <v>0.18</v>
      </c>
      <c r="G342">
        <v>0.31</v>
      </c>
      <c r="K342" t="s">
        <v>17</v>
      </c>
      <c r="L342" t="s">
        <v>17</v>
      </c>
    </row>
    <row r="343" spans="1:12" x14ac:dyDescent="0.45">
      <c r="A343" t="s">
        <v>18</v>
      </c>
      <c r="B343" t="s">
        <v>119</v>
      </c>
      <c r="C343" t="s">
        <v>14</v>
      </c>
      <c r="D343" t="s">
        <v>26</v>
      </c>
      <c r="E343" s="1">
        <f t="shared" si="5"/>
        <v>1000</v>
      </c>
      <c r="F343">
        <v>0.48</v>
      </c>
      <c r="G343">
        <v>0.27</v>
      </c>
      <c r="K343" t="s">
        <v>17</v>
      </c>
      <c r="L343" t="s">
        <v>17</v>
      </c>
    </row>
    <row r="344" spans="1:12" x14ac:dyDescent="0.45">
      <c r="A344" t="s">
        <v>18</v>
      </c>
      <c r="B344" t="s">
        <v>31</v>
      </c>
      <c r="C344" t="s">
        <v>14</v>
      </c>
      <c r="D344" t="s">
        <v>26</v>
      </c>
      <c r="E344" s="1">
        <f t="shared" si="5"/>
        <v>1000</v>
      </c>
      <c r="F344">
        <v>0.47</v>
      </c>
      <c r="G344">
        <v>0.25</v>
      </c>
      <c r="K344" t="s">
        <v>17</v>
      </c>
      <c r="L344" t="s">
        <v>17</v>
      </c>
    </row>
    <row r="345" spans="1:12" x14ac:dyDescent="0.45">
      <c r="A345" t="s">
        <v>18</v>
      </c>
      <c r="B345" t="s">
        <v>329</v>
      </c>
      <c r="C345" t="s">
        <v>14</v>
      </c>
      <c r="D345" t="s">
        <v>26</v>
      </c>
      <c r="E345" s="1">
        <f t="shared" si="5"/>
        <v>1000</v>
      </c>
      <c r="F345">
        <v>0.09</v>
      </c>
      <c r="G345">
        <v>0.21</v>
      </c>
      <c r="K345" t="s">
        <v>17</v>
      </c>
      <c r="L345" t="s">
        <v>17</v>
      </c>
    </row>
    <row r="346" spans="1:12" x14ac:dyDescent="0.45">
      <c r="A346" t="s">
        <v>18</v>
      </c>
      <c r="B346" t="s">
        <v>409</v>
      </c>
      <c r="C346" t="s">
        <v>14</v>
      </c>
      <c r="D346" t="s">
        <v>26</v>
      </c>
      <c r="E346" s="1">
        <f t="shared" si="5"/>
        <v>1000</v>
      </c>
      <c r="F346">
        <v>0.12</v>
      </c>
      <c r="G346">
        <v>0.21</v>
      </c>
      <c r="K346" t="s">
        <v>17</v>
      </c>
      <c r="L346" t="s">
        <v>17</v>
      </c>
    </row>
    <row r="347" spans="1:12" x14ac:dyDescent="0.45">
      <c r="A347" t="s">
        <v>18</v>
      </c>
      <c r="B347" t="s">
        <v>195</v>
      </c>
      <c r="C347" t="s">
        <v>14</v>
      </c>
      <c r="D347" t="s">
        <v>26</v>
      </c>
      <c r="E347" s="1">
        <f t="shared" si="5"/>
        <v>1000</v>
      </c>
      <c r="F347">
        <v>0.54</v>
      </c>
      <c r="G347">
        <v>0.19</v>
      </c>
      <c r="K347" t="s">
        <v>17</v>
      </c>
      <c r="L347" t="s">
        <v>17</v>
      </c>
    </row>
    <row r="348" spans="1:12" x14ac:dyDescent="0.45">
      <c r="A348" t="s">
        <v>18</v>
      </c>
      <c r="B348" t="s">
        <v>202</v>
      </c>
      <c r="C348" t="s">
        <v>14</v>
      </c>
      <c r="D348" t="s">
        <v>26</v>
      </c>
      <c r="E348" s="1">
        <f t="shared" si="5"/>
        <v>1000</v>
      </c>
      <c r="F348">
        <v>0.3</v>
      </c>
      <c r="G348">
        <v>0.16</v>
      </c>
      <c r="K348" t="s">
        <v>17</v>
      </c>
      <c r="L348" t="s">
        <v>17</v>
      </c>
    </row>
    <row r="349" spans="1:12" x14ac:dyDescent="0.45">
      <c r="A349" t="s">
        <v>18</v>
      </c>
      <c r="B349" t="s">
        <v>49</v>
      </c>
      <c r="C349" t="s">
        <v>14</v>
      </c>
      <c r="D349" t="s">
        <v>26</v>
      </c>
      <c r="E349" s="1">
        <f t="shared" si="5"/>
        <v>1000</v>
      </c>
      <c r="F349">
        <v>0.39</v>
      </c>
      <c r="G349">
        <v>0.11</v>
      </c>
      <c r="K349" t="s">
        <v>17</v>
      </c>
      <c r="L349" t="s">
        <v>17</v>
      </c>
    </row>
    <row r="350" spans="1:12" x14ac:dyDescent="0.45">
      <c r="A350" t="s">
        <v>18</v>
      </c>
      <c r="B350" t="s">
        <v>170</v>
      </c>
      <c r="C350" t="s">
        <v>14</v>
      </c>
      <c r="D350" t="s">
        <v>171</v>
      </c>
      <c r="E350" s="1">
        <f t="shared" si="5"/>
        <v>1000000</v>
      </c>
      <c r="F350">
        <v>0.24</v>
      </c>
      <c r="G350">
        <v>0.63</v>
      </c>
      <c r="K350" t="s">
        <v>17</v>
      </c>
      <c r="L350" t="s">
        <v>17</v>
      </c>
    </row>
    <row r="351" spans="1:12" x14ac:dyDescent="0.45">
      <c r="A351" t="s">
        <v>18</v>
      </c>
      <c r="B351" t="s">
        <v>342</v>
      </c>
      <c r="C351" t="s">
        <v>14</v>
      </c>
      <c r="D351" t="s">
        <v>171</v>
      </c>
      <c r="E351" s="1">
        <f t="shared" si="5"/>
        <v>1000000</v>
      </c>
      <c r="F351">
        <v>0.09</v>
      </c>
      <c r="G351">
        <v>0.13</v>
      </c>
      <c r="K351" t="s">
        <v>17</v>
      </c>
      <c r="L351" t="s">
        <v>17</v>
      </c>
    </row>
    <row r="352" spans="1:12" x14ac:dyDescent="0.45">
      <c r="A352" t="s">
        <v>18</v>
      </c>
      <c r="B352" t="s">
        <v>225</v>
      </c>
      <c r="C352" t="s">
        <v>14</v>
      </c>
      <c r="D352" t="s">
        <v>22</v>
      </c>
      <c r="E352" s="1">
        <f t="shared" si="5"/>
        <v>100000</v>
      </c>
      <c r="F352">
        <v>0.3</v>
      </c>
      <c r="G352">
        <v>4.1900000000000004</v>
      </c>
      <c r="K352" t="s">
        <v>17</v>
      </c>
      <c r="L352" t="s">
        <v>17</v>
      </c>
    </row>
    <row r="353" spans="1:12" x14ac:dyDescent="0.45">
      <c r="A353" t="s">
        <v>18</v>
      </c>
      <c r="B353" t="s">
        <v>58</v>
      </c>
      <c r="C353" t="s">
        <v>14</v>
      </c>
      <c r="D353" t="s">
        <v>22</v>
      </c>
      <c r="E353" s="1">
        <f t="shared" si="5"/>
        <v>100000</v>
      </c>
      <c r="F353">
        <v>0.16</v>
      </c>
      <c r="G353">
        <v>0.95</v>
      </c>
      <c r="K353" t="s">
        <v>17</v>
      </c>
      <c r="L353" t="s">
        <v>17</v>
      </c>
    </row>
    <row r="354" spans="1:12" x14ac:dyDescent="0.45">
      <c r="A354" t="s">
        <v>18</v>
      </c>
      <c r="B354" t="s">
        <v>54</v>
      </c>
      <c r="C354" t="s">
        <v>14</v>
      </c>
      <c r="D354" t="s">
        <v>22</v>
      </c>
      <c r="E354" s="1">
        <f t="shared" si="5"/>
        <v>100000</v>
      </c>
      <c r="F354">
        <v>0.15</v>
      </c>
      <c r="G354">
        <v>0.92</v>
      </c>
      <c r="K354" t="s">
        <v>17</v>
      </c>
      <c r="L354" t="s">
        <v>17</v>
      </c>
    </row>
    <row r="355" spans="1:12" x14ac:dyDescent="0.45">
      <c r="A355" t="s">
        <v>18</v>
      </c>
      <c r="B355" t="s">
        <v>249</v>
      </c>
      <c r="C355" t="s">
        <v>14</v>
      </c>
      <c r="D355" t="s">
        <v>22</v>
      </c>
      <c r="E355" s="1">
        <f t="shared" si="5"/>
        <v>100000</v>
      </c>
      <c r="F355">
        <v>0.17</v>
      </c>
      <c r="G355">
        <v>0.75</v>
      </c>
      <c r="K355" t="s">
        <v>17</v>
      </c>
      <c r="L355" t="s">
        <v>17</v>
      </c>
    </row>
    <row r="356" spans="1:12" x14ac:dyDescent="0.45">
      <c r="A356" t="s">
        <v>18</v>
      </c>
      <c r="B356" t="s">
        <v>269</v>
      </c>
      <c r="C356" t="s">
        <v>14</v>
      </c>
      <c r="D356" t="s">
        <v>22</v>
      </c>
      <c r="E356" s="1">
        <f t="shared" si="5"/>
        <v>100000</v>
      </c>
      <c r="F356">
        <v>0.2</v>
      </c>
      <c r="G356">
        <v>0.73</v>
      </c>
      <c r="K356" t="s">
        <v>17</v>
      </c>
      <c r="L356" t="s">
        <v>17</v>
      </c>
    </row>
    <row r="357" spans="1:12" x14ac:dyDescent="0.45">
      <c r="A357" t="s">
        <v>18</v>
      </c>
      <c r="B357" t="s">
        <v>317</v>
      </c>
      <c r="C357" t="s">
        <v>14</v>
      </c>
      <c r="D357" t="s">
        <v>22</v>
      </c>
      <c r="E357" s="1">
        <f t="shared" si="5"/>
        <v>100000</v>
      </c>
      <c r="F357">
        <v>0.05</v>
      </c>
      <c r="G357">
        <v>0.73</v>
      </c>
      <c r="K357" t="s">
        <v>17</v>
      </c>
      <c r="L357" t="s">
        <v>17</v>
      </c>
    </row>
    <row r="358" spans="1:12" x14ac:dyDescent="0.45">
      <c r="A358" t="s">
        <v>18</v>
      </c>
      <c r="B358" t="s">
        <v>97</v>
      </c>
      <c r="C358" t="s">
        <v>14</v>
      </c>
      <c r="D358" t="s">
        <v>22</v>
      </c>
      <c r="E358" s="1">
        <f t="shared" si="5"/>
        <v>100000</v>
      </c>
      <c r="F358">
        <v>0.86</v>
      </c>
      <c r="G358">
        <v>0.48</v>
      </c>
      <c r="K358" t="s">
        <v>17</v>
      </c>
      <c r="L358" t="s">
        <v>17</v>
      </c>
    </row>
    <row r="359" spans="1:12" x14ac:dyDescent="0.45">
      <c r="A359" t="s">
        <v>18</v>
      </c>
      <c r="B359" t="s">
        <v>279</v>
      </c>
      <c r="C359" t="s">
        <v>14</v>
      </c>
      <c r="D359" t="s">
        <v>22</v>
      </c>
      <c r="E359" s="1">
        <f t="shared" si="5"/>
        <v>100000</v>
      </c>
      <c r="F359">
        <v>0.11</v>
      </c>
      <c r="G359">
        <v>0.45</v>
      </c>
      <c r="K359" t="s">
        <v>17</v>
      </c>
      <c r="L359" t="s">
        <v>17</v>
      </c>
    </row>
    <row r="360" spans="1:12" x14ac:dyDescent="0.45">
      <c r="A360" t="s">
        <v>18</v>
      </c>
      <c r="B360" t="s">
        <v>21</v>
      </c>
      <c r="C360" t="s">
        <v>14</v>
      </c>
      <c r="D360" t="s">
        <v>22</v>
      </c>
      <c r="E360" s="1">
        <f t="shared" si="5"/>
        <v>100000</v>
      </c>
      <c r="F360">
        <v>0.42</v>
      </c>
      <c r="G360">
        <v>0.42</v>
      </c>
      <c r="K360" t="s">
        <v>17</v>
      </c>
      <c r="L360" t="s">
        <v>17</v>
      </c>
    </row>
    <row r="361" spans="1:12" x14ac:dyDescent="0.45">
      <c r="A361" t="s">
        <v>18</v>
      </c>
      <c r="B361" t="s">
        <v>404</v>
      </c>
      <c r="C361" t="s">
        <v>14</v>
      </c>
      <c r="D361" t="s">
        <v>22</v>
      </c>
      <c r="E361" s="1">
        <f t="shared" si="5"/>
        <v>100000</v>
      </c>
      <c r="F361">
        <v>0</v>
      </c>
      <c r="G361">
        <v>0.18</v>
      </c>
      <c r="K361" t="s">
        <v>17</v>
      </c>
      <c r="L361" t="s">
        <v>17</v>
      </c>
    </row>
    <row r="362" spans="1:12" x14ac:dyDescent="0.45">
      <c r="A362" t="s">
        <v>18</v>
      </c>
      <c r="B362" t="s">
        <v>283</v>
      </c>
      <c r="C362" t="s">
        <v>14</v>
      </c>
      <c r="D362" t="s">
        <v>22</v>
      </c>
      <c r="E362" s="1">
        <f t="shared" si="5"/>
        <v>100000</v>
      </c>
      <c r="F362">
        <v>0.14000000000000001</v>
      </c>
      <c r="G362">
        <v>0.16</v>
      </c>
      <c r="K362" t="s">
        <v>17</v>
      </c>
      <c r="L362" t="s">
        <v>17</v>
      </c>
    </row>
    <row r="363" spans="1:12" x14ac:dyDescent="0.45">
      <c r="A363" t="s">
        <v>18</v>
      </c>
      <c r="B363" t="s">
        <v>268</v>
      </c>
      <c r="C363" t="s">
        <v>14</v>
      </c>
      <c r="D363" t="s">
        <v>22</v>
      </c>
      <c r="E363" s="1">
        <f t="shared" si="5"/>
        <v>100000</v>
      </c>
      <c r="F363">
        <v>0.13</v>
      </c>
      <c r="G363">
        <v>0.14000000000000001</v>
      </c>
      <c r="K363" t="s">
        <v>17</v>
      </c>
      <c r="L363" t="s">
        <v>17</v>
      </c>
    </row>
    <row r="364" spans="1:12" x14ac:dyDescent="0.45">
      <c r="A364" t="s">
        <v>18</v>
      </c>
      <c r="B364" t="s">
        <v>178</v>
      </c>
      <c r="C364" t="s">
        <v>14</v>
      </c>
      <c r="D364" t="s">
        <v>15</v>
      </c>
      <c r="E364" s="1">
        <f t="shared" si="5"/>
        <v>10000</v>
      </c>
      <c r="F364">
        <v>0.4</v>
      </c>
      <c r="G364">
        <v>5.52</v>
      </c>
      <c r="K364" t="s">
        <v>17</v>
      </c>
      <c r="L364" t="s">
        <v>17</v>
      </c>
    </row>
    <row r="365" spans="1:12" x14ac:dyDescent="0.45">
      <c r="A365" t="s">
        <v>18</v>
      </c>
      <c r="B365" t="s">
        <v>23</v>
      </c>
      <c r="C365" t="s">
        <v>14</v>
      </c>
      <c r="D365" t="s">
        <v>15</v>
      </c>
      <c r="E365" s="1">
        <f t="shared" si="5"/>
        <v>10000</v>
      </c>
      <c r="F365">
        <v>0.7</v>
      </c>
      <c r="G365">
        <v>3.1</v>
      </c>
      <c r="K365" t="s">
        <v>17</v>
      </c>
      <c r="L365" t="s">
        <v>17</v>
      </c>
    </row>
    <row r="366" spans="1:12" x14ac:dyDescent="0.45">
      <c r="A366" t="s">
        <v>18</v>
      </c>
      <c r="B366" t="s">
        <v>262</v>
      </c>
      <c r="C366" t="s">
        <v>14</v>
      </c>
      <c r="D366" t="s">
        <v>15</v>
      </c>
      <c r="E366" s="1">
        <f t="shared" si="5"/>
        <v>10000</v>
      </c>
      <c r="F366">
        <v>0.74</v>
      </c>
      <c r="G366">
        <v>2.94</v>
      </c>
      <c r="K366" t="s">
        <v>17</v>
      </c>
      <c r="L366" t="s">
        <v>17</v>
      </c>
    </row>
    <row r="367" spans="1:12" x14ac:dyDescent="0.45">
      <c r="A367" t="s">
        <v>18</v>
      </c>
      <c r="B367" t="s">
        <v>80</v>
      </c>
      <c r="C367" t="s">
        <v>14</v>
      </c>
      <c r="D367" t="s">
        <v>15</v>
      </c>
      <c r="E367" s="1">
        <f t="shared" si="5"/>
        <v>10000</v>
      </c>
      <c r="F367">
        <v>0.37</v>
      </c>
      <c r="G367">
        <v>2.82</v>
      </c>
      <c r="K367" t="s">
        <v>17</v>
      </c>
      <c r="L367" t="s">
        <v>17</v>
      </c>
    </row>
    <row r="368" spans="1:12" x14ac:dyDescent="0.45">
      <c r="A368" t="s">
        <v>18</v>
      </c>
      <c r="B368" t="s">
        <v>19</v>
      </c>
      <c r="C368" t="s">
        <v>14</v>
      </c>
      <c r="D368" t="s">
        <v>15</v>
      </c>
      <c r="E368" s="1">
        <f t="shared" si="5"/>
        <v>10000</v>
      </c>
      <c r="F368">
        <v>0.71</v>
      </c>
      <c r="G368">
        <v>2.58</v>
      </c>
      <c r="K368" t="s">
        <v>17</v>
      </c>
      <c r="L368" t="s">
        <v>17</v>
      </c>
    </row>
    <row r="369" spans="1:12" x14ac:dyDescent="0.45">
      <c r="A369" t="s">
        <v>18</v>
      </c>
      <c r="B369" t="s">
        <v>152</v>
      </c>
      <c r="C369" t="s">
        <v>14</v>
      </c>
      <c r="D369" t="s">
        <v>15</v>
      </c>
      <c r="E369" s="1">
        <f t="shared" si="5"/>
        <v>10000</v>
      </c>
      <c r="F369">
        <v>0.63</v>
      </c>
      <c r="G369">
        <v>2.4</v>
      </c>
      <c r="K369" t="s">
        <v>17</v>
      </c>
      <c r="L369" t="s">
        <v>17</v>
      </c>
    </row>
    <row r="370" spans="1:12" x14ac:dyDescent="0.45">
      <c r="A370" t="s">
        <v>18</v>
      </c>
      <c r="B370" t="s">
        <v>264</v>
      </c>
      <c r="C370" t="s">
        <v>14</v>
      </c>
      <c r="D370" t="s">
        <v>15</v>
      </c>
      <c r="E370" s="1">
        <f t="shared" si="5"/>
        <v>10000</v>
      </c>
      <c r="F370">
        <v>0.19</v>
      </c>
      <c r="G370">
        <v>2.35</v>
      </c>
      <c r="K370" t="s">
        <v>17</v>
      </c>
      <c r="L370" t="s">
        <v>17</v>
      </c>
    </row>
    <row r="371" spans="1:12" x14ac:dyDescent="0.45">
      <c r="A371" t="s">
        <v>18</v>
      </c>
      <c r="B371" t="s">
        <v>313</v>
      </c>
      <c r="C371" t="s">
        <v>14</v>
      </c>
      <c r="D371" t="s">
        <v>15</v>
      </c>
      <c r="E371" s="1">
        <f t="shared" si="5"/>
        <v>10000</v>
      </c>
      <c r="F371">
        <v>0.55000000000000004</v>
      </c>
      <c r="G371">
        <v>2.2400000000000002</v>
      </c>
      <c r="K371" t="s">
        <v>17</v>
      </c>
      <c r="L371" t="s">
        <v>17</v>
      </c>
    </row>
    <row r="372" spans="1:12" x14ac:dyDescent="0.45">
      <c r="A372" t="s">
        <v>18</v>
      </c>
      <c r="B372" t="s">
        <v>56</v>
      </c>
      <c r="C372" t="s">
        <v>14</v>
      </c>
      <c r="D372" t="s">
        <v>15</v>
      </c>
      <c r="E372" s="1">
        <f t="shared" si="5"/>
        <v>10000</v>
      </c>
      <c r="F372">
        <v>0.47</v>
      </c>
      <c r="G372">
        <v>2.19</v>
      </c>
      <c r="K372" t="s">
        <v>17</v>
      </c>
      <c r="L372" t="s">
        <v>17</v>
      </c>
    </row>
    <row r="373" spans="1:12" x14ac:dyDescent="0.45">
      <c r="A373" t="s">
        <v>18</v>
      </c>
      <c r="B373" t="s">
        <v>63</v>
      </c>
      <c r="C373" t="s">
        <v>14</v>
      </c>
      <c r="D373" t="s">
        <v>15</v>
      </c>
      <c r="E373" s="1">
        <f t="shared" si="5"/>
        <v>10000</v>
      </c>
      <c r="F373">
        <v>0.39</v>
      </c>
      <c r="G373">
        <v>2.0299999999999998</v>
      </c>
      <c r="K373" t="s">
        <v>17</v>
      </c>
      <c r="L373" t="s">
        <v>17</v>
      </c>
    </row>
    <row r="374" spans="1:12" x14ac:dyDescent="0.45">
      <c r="A374" t="s">
        <v>18</v>
      </c>
      <c r="B374" t="s">
        <v>20</v>
      </c>
      <c r="C374" t="s">
        <v>14</v>
      </c>
      <c r="D374" t="s">
        <v>15</v>
      </c>
      <c r="E374" s="1">
        <f t="shared" si="5"/>
        <v>10000</v>
      </c>
      <c r="F374">
        <v>0.76</v>
      </c>
      <c r="G374">
        <v>1.99</v>
      </c>
      <c r="K374" t="s">
        <v>17</v>
      </c>
      <c r="L374" t="s">
        <v>17</v>
      </c>
    </row>
    <row r="375" spans="1:12" x14ac:dyDescent="0.45">
      <c r="A375" t="s">
        <v>18</v>
      </c>
      <c r="B375" t="s">
        <v>50</v>
      </c>
      <c r="C375" t="s">
        <v>14</v>
      </c>
      <c r="D375" t="s">
        <v>15</v>
      </c>
      <c r="E375" s="1">
        <f t="shared" si="5"/>
        <v>10000</v>
      </c>
      <c r="F375">
        <v>0.22</v>
      </c>
      <c r="G375">
        <v>1.97</v>
      </c>
      <c r="K375" t="s">
        <v>17</v>
      </c>
      <c r="L375" t="s">
        <v>17</v>
      </c>
    </row>
    <row r="376" spans="1:12" x14ac:dyDescent="0.45">
      <c r="A376" t="s">
        <v>18</v>
      </c>
      <c r="B376" t="s">
        <v>113</v>
      </c>
      <c r="C376" t="s">
        <v>14</v>
      </c>
      <c r="D376" t="s">
        <v>15</v>
      </c>
      <c r="E376" s="1">
        <f t="shared" si="5"/>
        <v>10000</v>
      </c>
      <c r="F376">
        <v>0.57999999999999996</v>
      </c>
      <c r="G376">
        <v>1.96</v>
      </c>
      <c r="K376" t="s">
        <v>17</v>
      </c>
      <c r="L376" t="s">
        <v>17</v>
      </c>
    </row>
    <row r="377" spans="1:12" x14ac:dyDescent="0.45">
      <c r="A377" t="s">
        <v>18</v>
      </c>
      <c r="B377" t="s">
        <v>176</v>
      </c>
      <c r="C377" t="s">
        <v>14</v>
      </c>
      <c r="D377" t="s">
        <v>15</v>
      </c>
      <c r="E377" s="1">
        <f t="shared" si="5"/>
        <v>10000</v>
      </c>
      <c r="F377">
        <v>0.56000000000000005</v>
      </c>
      <c r="G377">
        <v>1.93</v>
      </c>
      <c r="K377" t="s">
        <v>17</v>
      </c>
      <c r="L377" t="s">
        <v>17</v>
      </c>
    </row>
    <row r="378" spans="1:12" x14ac:dyDescent="0.45">
      <c r="A378" t="s">
        <v>18</v>
      </c>
      <c r="B378" t="s">
        <v>29</v>
      </c>
      <c r="C378" t="s">
        <v>14</v>
      </c>
      <c r="D378" t="s">
        <v>15</v>
      </c>
      <c r="E378" s="1">
        <f t="shared" si="5"/>
        <v>10000</v>
      </c>
      <c r="F378">
        <v>0.34</v>
      </c>
      <c r="G378">
        <v>1.92</v>
      </c>
      <c r="K378" t="s">
        <v>17</v>
      </c>
      <c r="L378" t="s">
        <v>17</v>
      </c>
    </row>
    <row r="379" spans="1:12" x14ac:dyDescent="0.45">
      <c r="A379" t="s">
        <v>18</v>
      </c>
      <c r="B379" t="s">
        <v>312</v>
      </c>
      <c r="C379" t="s">
        <v>14</v>
      </c>
      <c r="D379" t="s">
        <v>15</v>
      </c>
      <c r="E379" s="1">
        <f t="shared" si="5"/>
        <v>10000</v>
      </c>
      <c r="F379">
        <v>0.63</v>
      </c>
      <c r="G379">
        <v>1.89</v>
      </c>
      <c r="K379" t="s">
        <v>17</v>
      </c>
      <c r="L379" t="s">
        <v>17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s="1">
        <f t="shared" si="5"/>
        <v>10000</v>
      </c>
      <c r="F380">
        <v>0.6</v>
      </c>
      <c r="G380">
        <v>1.78</v>
      </c>
      <c r="K380" t="s">
        <v>16</v>
      </c>
      <c r="L380" t="s">
        <v>17</v>
      </c>
    </row>
    <row r="381" spans="1:12" x14ac:dyDescent="0.45">
      <c r="A381" t="s">
        <v>18</v>
      </c>
      <c r="B381" t="s">
        <v>144</v>
      </c>
      <c r="C381" t="s">
        <v>14</v>
      </c>
      <c r="D381" t="s">
        <v>15</v>
      </c>
      <c r="E381" s="1">
        <f t="shared" si="5"/>
        <v>10000</v>
      </c>
      <c r="F381">
        <v>0.64</v>
      </c>
      <c r="G381">
        <v>1.74</v>
      </c>
      <c r="K381" t="s">
        <v>17</v>
      </c>
      <c r="L381" t="s">
        <v>17</v>
      </c>
    </row>
    <row r="382" spans="1:12" x14ac:dyDescent="0.45">
      <c r="A382" t="s">
        <v>18</v>
      </c>
      <c r="B382" t="s">
        <v>183</v>
      </c>
      <c r="C382" t="s">
        <v>14</v>
      </c>
      <c r="D382" t="s">
        <v>15</v>
      </c>
      <c r="E382" s="1">
        <f t="shared" si="5"/>
        <v>10000</v>
      </c>
      <c r="F382">
        <v>0.64</v>
      </c>
      <c r="G382">
        <v>1.74</v>
      </c>
      <c r="K382" t="s">
        <v>17</v>
      </c>
      <c r="L382" t="s">
        <v>17</v>
      </c>
    </row>
    <row r="383" spans="1:12" x14ac:dyDescent="0.45">
      <c r="A383" t="s">
        <v>18</v>
      </c>
      <c r="B383" t="s">
        <v>221</v>
      </c>
      <c r="C383" t="s">
        <v>14</v>
      </c>
      <c r="D383" t="s">
        <v>15</v>
      </c>
      <c r="E383" s="1">
        <f t="shared" si="5"/>
        <v>10000</v>
      </c>
      <c r="F383">
        <v>0.49</v>
      </c>
      <c r="G383">
        <v>1.62</v>
      </c>
      <c r="K383" t="s">
        <v>17</v>
      </c>
      <c r="L383" t="s">
        <v>17</v>
      </c>
    </row>
    <row r="384" spans="1:12" x14ac:dyDescent="0.45">
      <c r="A384" t="s">
        <v>18</v>
      </c>
      <c r="B384" t="s">
        <v>39</v>
      </c>
      <c r="C384" t="s">
        <v>14</v>
      </c>
      <c r="D384" t="s">
        <v>15</v>
      </c>
      <c r="E384" s="1">
        <f t="shared" si="5"/>
        <v>10000</v>
      </c>
      <c r="F384">
        <v>0.39</v>
      </c>
      <c r="G384">
        <v>1.55</v>
      </c>
      <c r="K384" t="s">
        <v>17</v>
      </c>
      <c r="L384" t="s">
        <v>17</v>
      </c>
    </row>
    <row r="385" spans="1:12" x14ac:dyDescent="0.45">
      <c r="A385" t="s">
        <v>18</v>
      </c>
      <c r="B385" t="s">
        <v>45</v>
      </c>
      <c r="C385" t="s">
        <v>14</v>
      </c>
      <c r="D385" t="s">
        <v>15</v>
      </c>
      <c r="E385" s="1">
        <f t="shared" si="5"/>
        <v>10000</v>
      </c>
      <c r="F385">
        <v>0.32</v>
      </c>
      <c r="G385">
        <v>1.51</v>
      </c>
      <c r="K385" t="s">
        <v>17</v>
      </c>
      <c r="L385" t="s">
        <v>17</v>
      </c>
    </row>
    <row r="386" spans="1:12" x14ac:dyDescent="0.45">
      <c r="A386" t="s">
        <v>18</v>
      </c>
      <c r="B386" t="s">
        <v>59</v>
      </c>
      <c r="C386" t="s">
        <v>14</v>
      </c>
      <c r="D386" t="s">
        <v>15</v>
      </c>
      <c r="E386" s="1">
        <f t="shared" si="5"/>
        <v>10000</v>
      </c>
      <c r="F386">
        <v>0.34</v>
      </c>
      <c r="G386">
        <v>1.44</v>
      </c>
      <c r="K386" t="s">
        <v>17</v>
      </c>
      <c r="L386" t="s">
        <v>17</v>
      </c>
    </row>
    <row r="387" spans="1:12" x14ac:dyDescent="0.45">
      <c r="A387" t="s">
        <v>18</v>
      </c>
      <c r="B387" t="s">
        <v>184</v>
      </c>
      <c r="C387" t="s">
        <v>14</v>
      </c>
      <c r="D387" t="s">
        <v>15</v>
      </c>
      <c r="E387" s="1">
        <f t="shared" ref="E387:E408" si="6">VLOOKUP(D387,$D$413:$E$418,2)</f>
        <v>10000</v>
      </c>
      <c r="F387">
        <v>0.51</v>
      </c>
      <c r="G387">
        <v>1.39</v>
      </c>
      <c r="K387" t="s">
        <v>17</v>
      </c>
      <c r="L387" t="s">
        <v>17</v>
      </c>
    </row>
    <row r="388" spans="1:12" x14ac:dyDescent="0.45">
      <c r="A388" t="s">
        <v>18</v>
      </c>
      <c r="B388" t="s">
        <v>204</v>
      </c>
      <c r="C388" t="s">
        <v>14</v>
      </c>
      <c r="D388" t="s">
        <v>15</v>
      </c>
      <c r="E388" s="1">
        <f t="shared" si="6"/>
        <v>10000</v>
      </c>
      <c r="F388">
        <v>0.4</v>
      </c>
      <c r="G388">
        <v>1.0900000000000001</v>
      </c>
      <c r="K388" t="s">
        <v>17</v>
      </c>
      <c r="L388" t="s">
        <v>17</v>
      </c>
    </row>
    <row r="389" spans="1:12" x14ac:dyDescent="0.45">
      <c r="A389" t="s">
        <v>18</v>
      </c>
      <c r="B389" t="s">
        <v>48</v>
      </c>
      <c r="C389" t="s">
        <v>14</v>
      </c>
      <c r="D389" t="s">
        <v>15</v>
      </c>
      <c r="E389" s="1">
        <f t="shared" si="6"/>
        <v>10000</v>
      </c>
      <c r="F389">
        <v>0.39</v>
      </c>
      <c r="G389">
        <v>1.07</v>
      </c>
      <c r="K389" t="s">
        <v>17</v>
      </c>
      <c r="L389" t="s">
        <v>17</v>
      </c>
    </row>
    <row r="390" spans="1:12" x14ac:dyDescent="0.45">
      <c r="A390" t="s">
        <v>18</v>
      </c>
      <c r="B390" t="s">
        <v>24</v>
      </c>
      <c r="C390" t="s">
        <v>14</v>
      </c>
      <c r="D390" t="s">
        <v>15</v>
      </c>
      <c r="E390" s="1">
        <f t="shared" si="6"/>
        <v>10000</v>
      </c>
      <c r="F390">
        <v>0.63</v>
      </c>
      <c r="G390">
        <v>1.03</v>
      </c>
      <c r="K390" t="s">
        <v>17</v>
      </c>
      <c r="L390" t="s">
        <v>17</v>
      </c>
    </row>
    <row r="391" spans="1:12" x14ac:dyDescent="0.45">
      <c r="A391" t="s">
        <v>18</v>
      </c>
      <c r="B391" t="s">
        <v>68</v>
      </c>
      <c r="C391" t="s">
        <v>14</v>
      </c>
      <c r="D391" t="s">
        <v>15</v>
      </c>
      <c r="E391" s="1">
        <f t="shared" si="6"/>
        <v>10000</v>
      </c>
      <c r="F391">
        <v>0.14000000000000001</v>
      </c>
      <c r="G391">
        <v>1.03</v>
      </c>
      <c r="K391" t="s">
        <v>17</v>
      </c>
      <c r="L391" t="s">
        <v>17</v>
      </c>
    </row>
    <row r="392" spans="1:12" x14ac:dyDescent="0.45">
      <c r="A392" t="s">
        <v>18</v>
      </c>
      <c r="B392" t="s">
        <v>323</v>
      </c>
      <c r="C392" t="s">
        <v>14</v>
      </c>
      <c r="D392" t="s">
        <v>15</v>
      </c>
      <c r="E392" s="1">
        <f t="shared" si="6"/>
        <v>10000</v>
      </c>
      <c r="F392">
        <v>0.17</v>
      </c>
      <c r="G392">
        <v>0.97</v>
      </c>
      <c r="K392" t="s">
        <v>17</v>
      </c>
      <c r="L392" t="s">
        <v>17</v>
      </c>
    </row>
    <row r="393" spans="1:12" x14ac:dyDescent="0.45">
      <c r="A393" t="s">
        <v>18</v>
      </c>
      <c r="B393" t="s">
        <v>214</v>
      </c>
      <c r="C393" t="s">
        <v>14</v>
      </c>
      <c r="D393" t="s">
        <v>15</v>
      </c>
      <c r="E393" s="1">
        <f t="shared" si="6"/>
        <v>10000</v>
      </c>
      <c r="F393">
        <v>0.21</v>
      </c>
      <c r="G393">
        <v>0.94</v>
      </c>
      <c r="K393" t="s">
        <v>17</v>
      </c>
      <c r="L393" t="s">
        <v>17</v>
      </c>
    </row>
    <row r="394" spans="1:12" x14ac:dyDescent="0.45">
      <c r="A394" t="s">
        <v>18</v>
      </c>
      <c r="B394" t="s">
        <v>64</v>
      </c>
      <c r="C394" t="s">
        <v>14</v>
      </c>
      <c r="D394" t="s">
        <v>15</v>
      </c>
      <c r="E394" s="1">
        <f t="shared" si="6"/>
        <v>10000</v>
      </c>
      <c r="F394">
        <v>0.2</v>
      </c>
      <c r="G394">
        <v>0.89</v>
      </c>
      <c r="K394" t="s">
        <v>17</v>
      </c>
      <c r="L394" t="s">
        <v>17</v>
      </c>
    </row>
    <row r="395" spans="1:12" x14ac:dyDescent="0.45">
      <c r="A395" t="s">
        <v>18</v>
      </c>
      <c r="B395" t="s">
        <v>41</v>
      </c>
      <c r="C395" t="s">
        <v>14</v>
      </c>
      <c r="D395" t="s">
        <v>15</v>
      </c>
      <c r="E395" s="1">
        <f t="shared" si="6"/>
        <v>10000</v>
      </c>
      <c r="F395">
        <v>0.18</v>
      </c>
      <c r="G395">
        <v>0.85</v>
      </c>
      <c r="K395" t="s">
        <v>17</v>
      </c>
      <c r="L395" t="s">
        <v>17</v>
      </c>
    </row>
    <row r="396" spans="1:12" x14ac:dyDescent="0.45">
      <c r="A396" t="s">
        <v>18</v>
      </c>
      <c r="B396" t="s">
        <v>274</v>
      </c>
      <c r="C396" t="s">
        <v>14</v>
      </c>
      <c r="D396" t="s">
        <v>15</v>
      </c>
      <c r="E396" s="1">
        <f t="shared" si="6"/>
        <v>10000</v>
      </c>
      <c r="F396">
        <v>0.14000000000000001</v>
      </c>
      <c r="G396">
        <v>0.72</v>
      </c>
      <c r="K396" t="s">
        <v>17</v>
      </c>
      <c r="L396" t="s">
        <v>17</v>
      </c>
    </row>
    <row r="397" spans="1:12" x14ac:dyDescent="0.45">
      <c r="A397" t="s">
        <v>18</v>
      </c>
      <c r="B397" t="s">
        <v>363</v>
      </c>
      <c r="C397" t="s">
        <v>14</v>
      </c>
      <c r="D397" t="s">
        <v>15</v>
      </c>
      <c r="E397" s="1">
        <f t="shared" si="6"/>
        <v>10000</v>
      </c>
      <c r="F397">
        <v>0.01</v>
      </c>
      <c r="G397">
        <v>0.68</v>
      </c>
      <c r="K397" t="s">
        <v>17</v>
      </c>
      <c r="L397" t="s">
        <v>17</v>
      </c>
    </row>
    <row r="398" spans="1:12" x14ac:dyDescent="0.45">
      <c r="A398" t="s">
        <v>18</v>
      </c>
      <c r="B398" t="s">
        <v>30</v>
      </c>
      <c r="C398" t="s">
        <v>14</v>
      </c>
      <c r="D398" t="s">
        <v>15</v>
      </c>
      <c r="E398" s="1">
        <f t="shared" si="6"/>
        <v>10000</v>
      </c>
      <c r="F398">
        <v>0.36</v>
      </c>
      <c r="G398">
        <v>0.66</v>
      </c>
      <c r="K398" t="s">
        <v>17</v>
      </c>
      <c r="L398" t="s">
        <v>17</v>
      </c>
    </row>
    <row r="399" spans="1:12" x14ac:dyDescent="0.45">
      <c r="A399" t="s">
        <v>18</v>
      </c>
      <c r="B399" t="s">
        <v>62</v>
      </c>
      <c r="C399" t="s">
        <v>14</v>
      </c>
      <c r="D399" t="s">
        <v>15</v>
      </c>
      <c r="E399" s="1">
        <f t="shared" si="6"/>
        <v>10000</v>
      </c>
      <c r="F399">
        <v>0.09</v>
      </c>
      <c r="G399">
        <v>0.52</v>
      </c>
      <c r="K399" t="s">
        <v>17</v>
      </c>
      <c r="L399" t="s">
        <v>17</v>
      </c>
    </row>
    <row r="400" spans="1:12" x14ac:dyDescent="0.45">
      <c r="A400" t="s">
        <v>18</v>
      </c>
      <c r="B400" t="s">
        <v>324</v>
      </c>
      <c r="C400" t="s">
        <v>14</v>
      </c>
      <c r="D400" t="s">
        <v>15</v>
      </c>
      <c r="E400" s="1">
        <f t="shared" si="6"/>
        <v>10000</v>
      </c>
      <c r="F400">
        <v>0.1</v>
      </c>
      <c r="G400">
        <v>0.5</v>
      </c>
      <c r="K400" t="s">
        <v>17</v>
      </c>
      <c r="L400" t="s">
        <v>17</v>
      </c>
    </row>
    <row r="401" spans="1:12" x14ac:dyDescent="0.45">
      <c r="A401" t="s">
        <v>18</v>
      </c>
      <c r="B401" t="s">
        <v>288</v>
      </c>
      <c r="C401" t="s">
        <v>14</v>
      </c>
      <c r="D401" t="s">
        <v>15</v>
      </c>
      <c r="E401" s="1">
        <f t="shared" si="6"/>
        <v>10000</v>
      </c>
      <c r="F401">
        <v>0.01</v>
      </c>
      <c r="G401">
        <v>0.49</v>
      </c>
      <c r="K401" t="s">
        <v>17</v>
      </c>
      <c r="L401" t="s">
        <v>17</v>
      </c>
    </row>
    <row r="402" spans="1:12" x14ac:dyDescent="0.45">
      <c r="A402" t="s">
        <v>18</v>
      </c>
      <c r="B402" t="s">
        <v>280</v>
      </c>
      <c r="C402" t="s">
        <v>14</v>
      </c>
      <c r="D402" t="s">
        <v>15</v>
      </c>
      <c r="E402" s="1">
        <f t="shared" si="6"/>
        <v>10000</v>
      </c>
      <c r="F402">
        <v>0.2</v>
      </c>
      <c r="G402">
        <v>0.48</v>
      </c>
      <c r="K402" t="s">
        <v>17</v>
      </c>
      <c r="L402" t="s">
        <v>17</v>
      </c>
    </row>
    <row r="403" spans="1:12" x14ac:dyDescent="0.45">
      <c r="A403" t="s">
        <v>18</v>
      </c>
      <c r="B403" t="s">
        <v>164</v>
      </c>
      <c r="C403" t="s">
        <v>14</v>
      </c>
      <c r="D403" t="s">
        <v>15</v>
      </c>
      <c r="E403" s="1">
        <f t="shared" si="6"/>
        <v>10000</v>
      </c>
      <c r="F403">
        <v>0.22</v>
      </c>
      <c r="G403">
        <v>0.46</v>
      </c>
      <c r="K403" t="s">
        <v>17</v>
      </c>
      <c r="L403" t="s">
        <v>17</v>
      </c>
    </row>
    <row r="404" spans="1:12" x14ac:dyDescent="0.45">
      <c r="A404" t="s">
        <v>18</v>
      </c>
      <c r="B404" t="s">
        <v>362</v>
      </c>
      <c r="C404" t="s">
        <v>14</v>
      </c>
      <c r="D404" t="s">
        <v>15</v>
      </c>
      <c r="E404" s="1">
        <f t="shared" si="6"/>
        <v>10000</v>
      </c>
      <c r="F404">
        <v>7.0000000000000007E-2</v>
      </c>
      <c r="G404">
        <v>0.45</v>
      </c>
      <c r="K404" t="s">
        <v>17</v>
      </c>
      <c r="L404" t="s">
        <v>17</v>
      </c>
    </row>
    <row r="405" spans="1:12" x14ac:dyDescent="0.45">
      <c r="A405" t="s">
        <v>18</v>
      </c>
      <c r="B405" t="s">
        <v>276</v>
      </c>
      <c r="C405" t="s">
        <v>14</v>
      </c>
      <c r="D405" t="s">
        <v>15</v>
      </c>
      <c r="E405" s="1">
        <f t="shared" si="6"/>
        <v>10000</v>
      </c>
      <c r="F405">
        <v>0.19</v>
      </c>
      <c r="G405">
        <v>0.39</v>
      </c>
      <c r="K405" t="s">
        <v>17</v>
      </c>
      <c r="L405" t="s">
        <v>17</v>
      </c>
    </row>
    <row r="406" spans="1:12" x14ac:dyDescent="0.45">
      <c r="A406" t="s">
        <v>18</v>
      </c>
      <c r="B406" t="s">
        <v>250</v>
      </c>
      <c r="C406" t="s">
        <v>14</v>
      </c>
      <c r="D406" t="s">
        <v>15</v>
      </c>
      <c r="E406" s="1">
        <f t="shared" si="6"/>
        <v>10000</v>
      </c>
      <c r="F406">
        <v>0.42</v>
      </c>
      <c r="G406">
        <v>0.34</v>
      </c>
      <c r="K406" t="s">
        <v>17</v>
      </c>
      <c r="L406" t="s">
        <v>17</v>
      </c>
    </row>
    <row r="407" spans="1:12" x14ac:dyDescent="0.45">
      <c r="A407" t="s">
        <v>18</v>
      </c>
      <c r="B407" t="s">
        <v>239</v>
      </c>
      <c r="C407" t="s">
        <v>14</v>
      </c>
      <c r="D407" t="s">
        <v>15</v>
      </c>
      <c r="E407" s="1">
        <f t="shared" si="6"/>
        <v>10000</v>
      </c>
      <c r="F407">
        <v>0.22</v>
      </c>
      <c r="G407">
        <v>0.24</v>
      </c>
      <c r="K407" t="s">
        <v>17</v>
      </c>
      <c r="L407" t="s">
        <v>17</v>
      </c>
    </row>
    <row r="408" spans="1:12" x14ac:dyDescent="0.45">
      <c r="A408" t="s">
        <v>18</v>
      </c>
      <c r="B408" t="s">
        <v>72</v>
      </c>
      <c r="C408" t="s">
        <v>14</v>
      </c>
      <c r="D408" t="s">
        <v>15</v>
      </c>
      <c r="E408" s="1">
        <f t="shared" si="6"/>
        <v>10000</v>
      </c>
      <c r="F408">
        <v>0.18</v>
      </c>
      <c r="G408">
        <v>0.08</v>
      </c>
      <c r="K408" t="s">
        <v>17</v>
      </c>
      <c r="L408" t="s">
        <v>17</v>
      </c>
    </row>
    <row r="409" spans="1:12" x14ac:dyDescent="0.45">
      <c r="A409" t="s">
        <v>18</v>
      </c>
      <c r="B409" t="s">
        <v>290</v>
      </c>
      <c r="C409" t="s">
        <v>14</v>
      </c>
      <c r="D409" t="s">
        <v>291</v>
      </c>
      <c r="E409" s="1">
        <f>VLOOKUP(D409,$D$413:$E$418,2)</f>
        <v>10000000</v>
      </c>
      <c r="F409">
        <v>0.1</v>
      </c>
      <c r="G409">
        <v>0.52</v>
      </c>
      <c r="K409" t="s">
        <v>17</v>
      </c>
      <c r="L409" t="s">
        <v>17</v>
      </c>
    </row>
    <row r="413" spans="1:12" x14ac:dyDescent="0.45">
      <c r="D413" t="s">
        <v>66</v>
      </c>
      <c r="E413">
        <v>100</v>
      </c>
    </row>
    <row r="414" spans="1:12" x14ac:dyDescent="0.45">
      <c r="D414" t="s">
        <v>26</v>
      </c>
      <c r="E414" s="1">
        <v>1000</v>
      </c>
    </row>
    <row r="415" spans="1:12" x14ac:dyDescent="0.45">
      <c r="D415" t="s">
        <v>171</v>
      </c>
      <c r="E415" s="1">
        <v>1000000</v>
      </c>
    </row>
    <row r="416" spans="1:12" x14ac:dyDescent="0.45">
      <c r="D416" t="s">
        <v>22</v>
      </c>
      <c r="E416" s="1">
        <v>100000</v>
      </c>
    </row>
    <row r="417" spans="4:5" x14ac:dyDescent="0.45">
      <c r="D417" t="s">
        <v>15</v>
      </c>
      <c r="E417" s="1">
        <v>10000</v>
      </c>
    </row>
    <row r="418" spans="4:5" x14ac:dyDescent="0.45">
      <c r="D418" t="s">
        <v>291</v>
      </c>
      <c r="E418" s="1">
        <v>10000000</v>
      </c>
    </row>
  </sheetData>
  <sortState ref="D414:E418">
    <sortCondition ref="D41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8"/>
  <sheetViews>
    <sheetView workbookViewId="0">
      <selection activeCell="M409" sqref="A1:M409"/>
    </sheetView>
  </sheetViews>
  <sheetFormatPr defaultRowHeight="14.25" x14ac:dyDescent="0.45"/>
  <cols>
    <col min="1" max="1" width="12.53125" bestFit="1" customWidth="1"/>
    <col min="2" max="2" width="36.73046875" bestFit="1" customWidth="1"/>
    <col min="4" max="4" width="23.06640625" customWidth="1"/>
    <col min="5" max="5" width="13.86328125" customWidth="1"/>
    <col min="6" max="6" width="10.46484375" bestFit="1" customWidth="1"/>
    <col min="7" max="7" width="11.6640625" bestFit="1" customWidth="1"/>
    <col min="8" max="8" width="9.59765625" bestFit="1" customWidth="1"/>
    <col min="9" max="9" width="16.19921875" bestFit="1" customWidth="1"/>
    <col min="10" max="10" width="17.3984375" bestFit="1" customWidth="1"/>
    <col min="11" max="11" width="9.73046875" bestFit="1" customWidth="1"/>
    <col min="12" max="12" width="6.9296875" bestFit="1" customWidth="1"/>
    <col min="13" max="13" width="12.7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18</v>
      </c>
      <c r="B2" t="s">
        <v>290</v>
      </c>
      <c r="C2" t="s">
        <v>14</v>
      </c>
      <c r="D2" t="s">
        <v>291</v>
      </c>
      <c r="E2" s="1">
        <f t="shared" ref="E2:E65" si="0">VLOOKUP(D2,$D$413:$E$418,2)</f>
        <v>10000000</v>
      </c>
      <c r="F2">
        <v>0.1</v>
      </c>
      <c r="G2">
        <v>0.52</v>
      </c>
      <c r="K2" t="s">
        <v>17</v>
      </c>
      <c r="L2" t="s">
        <v>17</v>
      </c>
    </row>
    <row r="3" spans="1:13" x14ac:dyDescent="0.45">
      <c r="A3" t="s">
        <v>18</v>
      </c>
      <c r="B3" t="s">
        <v>342</v>
      </c>
      <c r="C3" t="s">
        <v>14</v>
      </c>
      <c r="D3" t="s">
        <v>171</v>
      </c>
      <c r="E3" s="1">
        <f t="shared" si="0"/>
        <v>1000000</v>
      </c>
      <c r="F3">
        <v>0.09</v>
      </c>
      <c r="G3">
        <v>0.13</v>
      </c>
      <c r="K3" t="s">
        <v>17</v>
      </c>
      <c r="L3" t="s">
        <v>17</v>
      </c>
    </row>
    <row r="4" spans="1:13" x14ac:dyDescent="0.45">
      <c r="A4" t="s">
        <v>18</v>
      </c>
      <c r="B4" t="s">
        <v>170</v>
      </c>
      <c r="C4" t="s">
        <v>14</v>
      </c>
      <c r="D4" t="s">
        <v>171</v>
      </c>
      <c r="E4" s="1">
        <f t="shared" si="0"/>
        <v>1000000</v>
      </c>
      <c r="F4">
        <v>0.24</v>
      </c>
      <c r="G4">
        <v>0.63</v>
      </c>
      <c r="K4" t="s">
        <v>17</v>
      </c>
      <c r="L4" t="s">
        <v>17</v>
      </c>
    </row>
    <row r="5" spans="1:13" x14ac:dyDescent="0.45">
      <c r="A5" t="s">
        <v>18</v>
      </c>
      <c r="B5" t="s">
        <v>268</v>
      </c>
      <c r="C5" t="s">
        <v>14</v>
      </c>
      <c r="D5" t="s">
        <v>22</v>
      </c>
      <c r="E5" s="1">
        <f t="shared" si="0"/>
        <v>100000</v>
      </c>
      <c r="F5">
        <v>0.13</v>
      </c>
      <c r="G5">
        <v>0.14000000000000001</v>
      </c>
      <c r="K5" t="s">
        <v>17</v>
      </c>
      <c r="L5" t="s">
        <v>17</v>
      </c>
    </row>
    <row r="6" spans="1:13" x14ac:dyDescent="0.45">
      <c r="A6" t="s">
        <v>18</v>
      </c>
      <c r="B6" t="s">
        <v>283</v>
      </c>
      <c r="C6" t="s">
        <v>14</v>
      </c>
      <c r="D6" t="s">
        <v>22</v>
      </c>
      <c r="E6" s="1">
        <f t="shared" si="0"/>
        <v>100000</v>
      </c>
      <c r="F6">
        <v>0.14000000000000001</v>
      </c>
      <c r="G6">
        <v>0.16</v>
      </c>
      <c r="K6" t="s">
        <v>17</v>
      </c>
      <c r="L6" t="s">
        <v>17</v>
      </c>
    </row>
    <row r="7" spans="1:13" x14ac:dyDescent="0.45">
      <c r="A7" t="s">
        <v>18</v>
      </c>
      <c r="B7" t="s">
        <v>404</v>
      </c>
      <c r="C7" t="s">
        <v>14</v>
      </c>
      <c r="D7" t="s">
        <v>22</v>
      </c>
      <c r="E7" s="1">
        <f t="shared" si="0"/>
        <v>100000</v>
      </c>
      <c r="F7">
        <v>0</v>
      </c>
      <c r="G7">
        <v>0.18</v>
      </c>
      <c r="K7" t="s">
        <v>17</v>
      </c>
      <c r="L7" t="s">
        <v>17</v>
      </c>
    </row>
    <row r="8" spans="1:13" x14ac:dyDescent="0.45">
      <c r="A8" t="s">
        <v>18</v>
      </c>
      <c r="B8" t="s">
        <v>21</v>
      </c>
      <c r="C8" t="s">
        <v>14</v>
      </c>
      <c r="D8" t="s">
        <v>22</v>
      </c>
      <c r="E8" s="1">
        <f t="shared" si="0"/>
        <v>100000</v>
      </c>
      <c r="F8">
        <v>0.42</v>
      </c>
      <c r="G8">
        <v>0.42</v>
      </c>
      <c r="K8" t="s">
        <v>17</v>
      </c>
      <c r="L8" t="s">
        <v>17</v>
      </c>
    </row>
    <row r="9" spans="1:13" x14ac:dyDescent="0.45">
      <c r="A9" t="s">
        <v>18</v>
      </c>
      <c r="B9" t="s">
        <v>279</v>
      </c>
      <c r="C9" t="s">
        <v>14</v>
      </c>
      <c r="D9" t="s">
        <v>22</v>
      </c>
      <c r="E9" s="1">
        <f t="shared" si="0"/>
        <v>100000</v>
      </c>
      <c r="F9">
        <v>0.11</v>
      </c>
      <c r="G9">
        <v>0.45</v>
      </c>
      <c r="K9" t="s">
        <v>17</v>
      </c>
      <c r="L9" t="s">
        <v>17</v>
      </c>
    </row>
    <row r="10" spans="1:13" x14ac:dyDescent="0.45">
      <c r="A10" t="s">
        <v>18</v>
      </c>
      <c r="B10" t="s">
        <v>97</v>
      </c>
      <c r="C10" t="s">
        <v>14</v>
      </c>
      <c r="D10" t="s">
        <v>22</v>
      </c>
      <c r="E10" s="1">
        <f t="shared" si="0"/>
        <v>100000</v>
      </c>
      <c r="F10">
        <v>0.86</v>
      </c>
      <c r="G10">
        <v>0.48</v>
      </c>
      <c r="K10" t="s">
        <v>17</v>
      </c>
      <c r="L10" t="s">
        <v>17</v>
      </c>
    </row>
    <row r="11" spans="1:13" x14ac:dyDescent="0.45">
      <c r="A11" t="s">
        <v>18</v>
      </c>
      <c r="B11" t="s">
        <v>269</v>
      </c>
      <c r="C11" t="s">
        <v>14</v>
      </c>
      <c r="D11" t="s">
        <v>22</v>
      </c>
      <c r="E11" s="1">
        <f t="shared" si="0"/>
        <v>100000</v>
      </c>
      <c r="F11">
        <v>0.2</v>
      </c>
      <c r="G11">
        <v>0.73</v>
      </c>
      <c r="K11" t="s">
        <v>17</v>
      </c>
      <c r="L11" t="s">
        <v>17</v>
      </c>
    </row>
    <row r="12" spans="1:13" x14ac:dyDescent="0.45">
      <c r="A12" t="s">
        <v>18</v>
      </c>
      <c r="B12" t="s">
        <v>317</v>
      </c>
      <c r="C12" t="s">
        <v>14</v>
      </c>
      <c r="D12" t="s">
        <v>22</v>
      </c>
      <c r="E12" s="1">
        <f t="shared" si="0"/>
        <v>100000</v>
      </c>
      <c r="F12">
        <v>0.05</v>
      </c>
      <c r="G12">
        <v>0.73</v>
      </c>
      <c r="K12" t="s">
        <v>17</v>
      </c>
      <c r="L12" t="s">
        <v>17</v>
      </c>
    </row>
    <row r="13" spans="1:13" x14ac:dyDescent="0.45">
      <c r="A13" t="s">
        <v>18</v>
      </c>
      <c r="B13" t="s">
        <v>249</v>
      </c>
      <c r="C13" t="s">
        <v>14</v>
      </c>
      <c r="D13" t="s">
        <v>22</v>
      </c>
      <c r="E13" s="1">
        <f t="shared" si="0"/>
        <v>100000</v>
      </c>
      <c r="F13">
        <v>0.17</v>
      </c>
      <c r="G13">
        <v>0.75</v>
      </c>
      <c r="K13" t="s">
        <v>17</v>
      </c>
      <c r="L13" t="s">
        <v>17</v>
      </c>
    </row>
    <row r="14" spans="1:13" x14ac:dyDescent="0.45">
      <c r="A14" t="s">
        <v>18</v>
      </c>
      <c r="B14" t="s">
        <v>54</v>
      </c>
      <c r="C14" t="s">
        <v>14</v>
      </c>
      <c r="D14" t="s">
        <v>22</v>
      </c>
      <c r="E14" s="1">
        <f t="shared" si="0"/>
        <v>100000</v>
      </c>
      <c r="F14">
        <v>0.15</v>
      </c>
      <c r="G14">
        <v>0.92</v>
      </c>
      <c r="K14" t="s">
        <v>17</v>
      </c>
      <c r="L14" t="s">
        <v>17</v>
      </c>
    </row>
    <row r="15" spans="1:13" x14ac:dyDescent="0.45">
      <c r="A15" t="s">
        <v>18</v>
      </c>
      <c r="B15" t="s">
        <v>58</v>
      </c>
      <c r="C15" t="s">
        <v>14</v>
      </c>
      <c r="D15" t="s">
        <v>22</v>
      </c>
      <c r="E15" s="1">
        <f t="shared" si="0"/>
        <v>100000</v>
      </c>
      <c r="F15">
        <v>0.16</v>
      </c>
      <c r="G15">
        <v>0.95</v>
      </c>
      <c r="K15" t="s">
        <v>17</v>
      </c>
      <c r="L15" t="s">
        <v>17</v>
      </c>
    </row>
    <row r="16" spans="1:13" x14ac:dyDescent="0.45">
      <c r="A16" t="s">
        <v>18</v>
      </c>
      <c r="B16" t="s">
        <v>225</v>
      </c>
      <c r="C16" t="s">
        <v>14</v>
      </c>
      <c r="D16" t="s">
        <v>22</v>
      </c>
      <c r="E16" s="1">
        <f t="shared" si="0"/>
        <v>100000</v>
      </c>
      <c r="F16">
        <v>0.3</v>
      </c>
      <c r="G16">
        <v>4.1900000000000004</v>
      </c>
      <c r="K16" t="s">
        <v>17</v>
      </c>
      <c r="L16" t="s">
        <v>17</v>
      </c>
    </row>
    <row r="17" spans="1:12" x14ac:dyDescent="0.45">
      <c r="A17" t="s">
        <v>18</v>
      </c>
      <c r="B17" t="s">
        <v>72</v>
      </c>
      <c r="C17" t="s">
        <v>14</v>
      </c>
      <c r="D17" t="s">
        <v>15</v>
      </c>
      <c r="E17" s="1">
        <f t="shared" si="0"/>
        <v>10000</v>
      </c>
      <c r="F17">
        <v>0.18</v>
      </c>
      <c r="G17">
        <v>0.08</v>
      </c>
      <c r="K17" t="s">
        <v>17</v>
      </c>
      <c r="L17" t="s">
        <v>17</v>
      </c>
    </row>
    <row r="18" spans="1:12" x14ac:dyDescent="0.45">
      <c r="A18" t="s">
        <v>18</v>
      </c>
      <c r="B18" t="s">
        <v>239</v>
      </c>
      <c r="C18" t="s">
        <v>14</v>
      </c>
      <c r="D18" t="s">
        <v>15</v>
      </c>
      <c r="E18" s="1">
        <f t="shared" si="0"/>
        <v>10000</v>
      </c>
      <c r="F18">
        <v>0.22</v>
      </c>
      <c r="G18">
        <v>0.24</v>
      </c>
      <c r="K18" t="s">
        <v>17</v>
      </c>
      <c r="L18" t="s">
        <v>17</v>
      </c>
    </row>
    <row r="19" spans="1:12" x14ac:dyDescent="0.45">
      <c r="A19" t="s">
        <v>18</v>
      </c>
      <c r="B19" t="s">
        <v>250</v>
      </c>
      <c r="C19" t="s">
        <v>14</v>
      </c>
      <c r="D19" t="s">
        <v>15</v>
      </c>
      <c r="E19" s="1">
        <f t="shared" si="0"/>
        <v>10000</v>
      </c>
      <c r="F19">
        <v>0.42</v>
      </c>
      <c r="G19">
        <v>0.34</v>
      </c>
      <c r="K19" t="s">
        <v>17</v>
      </c>
      <c r="L19" t="s">
        <v>17</v>
      </c>
    </row>
    <row r="20" spans="1:12" x14ac:dyDescent="0.45">
      <c r="A20" t="s">
        <v>18</v>
      </c>
      <c r="B20" t="s">
        <v>276</v>
      </c>
      <c r="C20" t="s">
        <v>14</v>
      </c>
      <c r="D20" t="s">
        <v>15</v>
      </c>
      <c r="E20" s="1">
        <f t="shared" si="0"/>
        <v>10000</v>
      </c>
      <c r="F20">
        <v>0.19</v>
      </c>
      <c r="G20">
        <v>0.39</v>
      </c>
      <c r="K20" t="s">
        <v>17</v>
      </c>
      <c r="L20" t="s">
        <v>17</v>
      </c>
    </row>
    <row r="21" spans="1:12" x14ac:dyDescent="0.45">
      <c r="A21" t="s">
        <v>18</v>
      </c>
      <c r="B21" t="s">
        <v>362</v>
      </c>
      <c r="C21" t="s">
        <v>14</v>
      </c>
      <c r="D21" t="s">
        <v>15</v>
      </c>
      <c r="E21" s="1">
        <f t="shared" si="0"/>
        <v>10000</v>
      </c>
      <c r="F21">
        <v>7.0000000000000007E-2</v>
      </c>
      <c r="G21">
        <v>0.45</v>
      </c>
      <c r="K21" t="s">
        <v>17</v>
      </c>
      <c r="L21" t="s">
        <v>17</v>
      </c>
    </row>
    <row r="22" spans="1:12" x14ac:dyDescent="0.45">
      <c r="A22" t="s">
        <v>18</v>
      </c>
      <c r="B22" t="s">
        <v>164</v>
      </c>
      <c r="C22" t="s">
        <v>14</v>
      </c>
      <c r="D22" t="s">
        <v>15</v>
      </c>
      <c r="E22" s="1">
        <f t="shared" si="0"/>
        <v>10000</v>
      </c>
      <c r="F22">
        <v>0.22</v>
      </c>
      <c r="G22">
        <v>0.46</v>
      </c>
      <c r="K22" t="s">
        <v>17</v>
      </c>
      <c r="L22" t="s">
        <v>17</v>
      </c>
    </row>
    <row r="23" spans="1:12" x14ac:dyDescent="0.45">
      <c r="A23" t="s">
        <v>18</v>
      </c>
      <c r="B23" t="s">
        <v>280</v>
      </c>
      <c r="C23" t="s">
        <v>14</v>
      </c>
      <c r="D23" t="s">
        <v>15</v>
      </c>
      <c r="E23" s="1">
        <f t="shared" si="0"/>
        <v>10000</v>
      </c>
      <c r="F23">
        <v>0.2</v>
      </c>
      <c r="G23">
        <v>0.48</v>
      </c>
      <c r="K23" t="s">
        <v>17</v>
      </c>
      <c r="L23" t="s">
        <v>17</v>
      </c>
    </row>
    <row r="24" spans="1:12" x14ac:dyDescent="0.45">
      <c r="A24" t="s">
        <v>18</v>
      </c>
      <c r="B24" t="s">
        <v>288</v>
      </c>
      <c r="C24" t="s">
        <v>14</v>
      </c>
      <c r="D24" t="s">
        <v>15</v>
      </c>
      <c r="E24" s="1">
        <f t="shared" si="0"/>
        <v>10000</v>
      </c>
      <c r="F24">
        <v>0.01</v>
      </c>
      <c r="G24">
        <v>0.49</v>
      </c>
      <c r="K24" t="s">
        <v>17</v>
      </c>
      <c r="L24" t="s">
        <v>17</v>
      </c>
    </row>
    <row r="25" spans="1:12" x14ac:dyDescent="0.45">
      <c r="A25" t="s">
        <v>18</v>
      </c>
      <c r="B25" t="s">
        <v>324</v>
      </c>
      <c r="C25" t="s">
        <v>14</v>
      </c>
      <c r="D25" t="s">
        <v>15</v>
      </c>
      <c r="E25" s="1">
        <f t="shared" si="0"/>
        <v>10000</v>
      </c>
      <c r="F25">
        <v>0.1</v>
      </c>
      <c r="G25">
        <v>0.5</v>
      </c>
      <c r="K25" t="s">
        <v>17</v>
      </c>
      <c r="L25" t="s">
        <v>17</v>
      </c>
    </row>
    <row r="26" spans="1:12" x14ac:dyDescent="0.45">
      <c r="A26" t="s">
        <v>18</v>
      </c>
      <c r="B26" t="s">
        <v>62</v>
      </c>
      <c r="C26" t="s">
        <v>14</v>
      </c>
      <c r="D26" t="s">
        <v>15</v>
      </c>
      <c r="E26" s="1">
        <f t="shared" si="0"/>
        <v>10000</v>
      </c>
      <c r="F26">
        <v>0.09</v>
      </c>
      <c r="G26">
        <v>0.52</v>
      </c>
      <c r="K26" t="s">
        <v>17</v>
      </c>
      <c r="L26" t="s">
        <v>17</v>
      </c>
    </row>
    <row r="27" spans="1:12" x14ac:dyDescent="0.45">
      <c r="A27" t="s">
        <v>18</v>
      </c>
      <c r="B27" t="s">
        <v>30</v>
      </c>
      <c r="C27" t="s">
        <v>14</v>
      </c>
      <c r="D27" t="s">
        <v>15</v>
      </c>
      <c r="E27" s="1">
        <f t="shared" si="0"/>
        <v>10000</v>
      </c>
      <c r="F27">
        <v>0.36</v>
      </c>
      <c r="G27">
        <v>0.66</v>
      </c>
      <c r="K27" t="s">
        <v>17</v>
      </c>
      <c r="L27" t="s">
        <v>17</v>
      </c>
    </row>
    <row r="28" spans="1:12" x14ac:dyDescent="0.45">
      <c r="A28" t="s">
        <v>18</v>
      </c>
      <c r="B28" t="s">
        <v>363</v>
      </c>
      <c r="C28" t="s">
        <v>14</v>
      </c>
      <c r="D28" t="s">
        <v>15</v>
      </c>
      <c r="E28" s="1">
        <f t="shared" si="0"/>
        <v>10000</v>
      </c>
      <c r="F28">
        <v>0.01</v>
      </c>
      <c r="G28">
        <v>0.68</v>
      </c>
      <c r="K28" t="s">
        <v>17</v>
      </c>
      <c r="L28" t="s">
        <v>17</v>
      </c>
    </row>
    <row r="29" spans="1:12" x14ac:dyDescent="0.45">
      <c r="A29" t="s">
        <v>18</v>
      </c>
      <c r="B29" t="s">
        <v>274</v>
      </c>
      <c r="C29" t="s">
        <v>14</v>
      </c>
      <c r="D29" t="s">
        <v>15</v>
      </c>
      <c r="E29" s="1">
        <f t="shared" si="0"/>
        <v>10000</v>
      </c>
      <c r="F29">
        <v>0.14000000000000001</v>
      </c>
      <c r="G29">
        <v>0.72</v>
      </c>
      <c r="K29" t="s">
        <v>17</v>
      </c>
      <c r="L29" t="s">
        <v>17</v>
      </c>
    </row>
    <row r="30" spans="1:12" x14ac:dyDescent="0.45">
      <c r="A30" t="s">
        <v>18</v>
      </c>
      <c r="B30" t="s">
        <v>41</v>
      </c>
      <c r="C30" t="s">
        <v>14</v>
      </c>
      <c r="D30" t="s">
        <v>15</v>
      </c>
      <c r="E30" s="1">
        <f t="shared" si="0"/>
        <v>10000</v>
      </c>
      <c r="F30">
        <v>0.18</v>
      </c>
      <c r="G30">
        <v>0.85</v>
      </c>
      <c r="K30" t="s">
        <v>17</v>
      </c>
      <c r="L30" t="s">
        <v>17</v>
      </c>
    </row>
    <row r="31" spans="1:12" x14ac:dyDescent="0.45">
      <c r="A31" t="s">
        <v>18</v>
      </c>
      <c r="B31" t="s">
        <v>64</v>
      </c>
      <c r="C31" t="s">
        <v>14</v>
      </c>
      <c r="D31" t="s">
        <v>15</v>
      </c>
      <c r="E31" s="1">
        <f t="shared" si="0"/>
        <v>10000</v>
      </c>
      <c r="F31">
        <v>0.2</v>
      </c>
      <c r="G31">
        <v>0.89</v>
      </c>
      <c r="K31" t="s">
        <v>17</v>
      </c>
      <c r="L31" t="s">
        <v>17</v>
      </c>
    </row>
    <row r="32" spans="1:12" x14ac:dyDescent="0.45">
      <c r="A32" t="s">
        <v>18</v>
      </c>
      <c r="B32" t="s">
        <v>214</v>
      </c>
      <c r="C32" t="s">
        <v>14</v>
      </c>
      <c r="D32" t="s">
        <v>15</v>
      </c>
      <c r="E32" s="1">
        <f t="shared" si="0"/>
        <v>10000</v>
      </c>
      <c r="F32">
        <v>0.21</v>
      </c>
      <c r="G32">
        <v>0.94</v>
      </c>
      <c r="K32" t="s">
        <v>17</v>
      </c>
      <c r="L32" t="s">
        <v>17</v>
      </c>
    </row>
    <row r="33" spans="1:12" x14ac:dyDescent="0.45">
      <c r="A33" t="s">
        <v>18</v>
      </c>
      <c r="B33" t="s">
        <v>323</v>
      </c>
      <c r="C33" t="s">
        <v>14</v>
      </c>
      <c r="D33" t="s">
        <v>15</v>
      </c>
      <c r="E33" s="1">
        <f t="shared" si="0"/>
        <v>10000</v>
      </c>
      <c r="F33">
        <v>0.17</v>
      </c>
      <c r="G33">
        <v>0.97</v>
      </c>
      <c r="K33" t="s">
        <v>17</v>
      </c>
      <c r="L33" t="s">
        <v>17</v>
      </c>
    </row>
    <row r="34" spans="1:12" x14ac:dyDescent="0.45">
      <c r="A34" t="s">
        <v>18</v>
      </c>
      <c r="B34" t="s">
        <v>24</v>
      </c>
      <c r="C34" t="s">
        <v>14</v>
      </c>
      <c r="D34" t="s">
        <v>15</v>
      </c>
      <c r="E34" s="1">
        <f t="shared" si="0"/>
        <v>10000</v>
      </c>
      <c r="F34">
        <v>0.63</v>
      </c>
      <c r="G34">
        <v>1.03</v>
      </c>
      <c r="K34" t="s">
        <v>17</v>
      </c>
      <c r="L34" t="s">
        <v>17</v>
      </c>
    </row>
    <row r="35" spans="1:12" x14ac:dyDescent="0.45">
      <c r="A35" t="s">
        <v>18</v>
      </c>
      <c r="B35" t="s">
        <v>68</v>
      </c>
      <c r="C35" t="s">
        <v>14</v>
      </c>
      <c r="D35" t="s">
        <v>15</v>
      </c>
      <c r="E35" s="1">
        <f t="shared" si="0"/>
        <v>10000</v>
      </c>
      <c r="F35">
        <v>0.14000000000000001</v>
      </c>
      <c r="G35">
        <v>1.03</v>
      </c>
      <c r="K35" t="s">
        <v>17</v>
      </c>
      <c r="L35" t="s">
        <v>17</v>
      </c>
    </row>
    <row r="36" spans="1:12" x14ac:dyDescent="0.45">
      <c r="A36" t="s">
        <v>18</v>
      </c>
      <c r="B36" t="s">
        <v>48</v>
      </c>
      <c r="C36" t="s">
        <v>14</v>
      </c>
      <c r="D36" t="s">
        <v>15</v>
      </c>
      <c r="E36" s="1">
        <f t="shared" si="0"/>
        <v>10000</v>
      </c>
      <c r="F36">
        <v>0.39</v>
      </c>
      <c r="G36">
        <v>1.07</v>
      </c>
      <c r="K36" t="s">
        <v>17</v>
      </c>
      <c r="L36" t="s">
        <v>17</v>
      </c>
    </row>
    <row r="37" spans="1:12" x14ac:dyDescent="0.45">
      <c r="A37" t="s">
        <v>18</v>
      </c>
      <c r="B37" t="s">
        <v>204</v>
      </c>
      <c r="C37" t="s">
        <v>14</v>
      </c>
      <c r="D37" t="s">
        <v>15</v>
      </c>
      <c r="E37" s="1">
        <f t="shared" si="0"/>
        <v>10000</v>
      </c>
      <c r="F37">
        <v>0.4</v>
      </c>
      <c r="G37">
        <v>1.0900000000000001</v>
      </c>
      <c r="K37" t="s">
        <v>17</v>
      </c>
      <c r="L37" t="s">
        <v>17</v>
      </c>
    </row>
    <row r="38" spans="1:12" x14ac:dyDescent="0.45">
      <c r="A38" t="s">
        <v>18</v>
      </c>
      <c r="B38" t="s">
        <v>184</v>
      </c>
      <c r="C38" t="s">
        <v>14</v>
      </c>
      <c r="D38" t="s">
        <v>15</v>
      </c>
      <c r="E38" s="1">
        <f t="shared" si="0"/>
        <v>10000</v>
      </c>
      <c r="F38">
        <v>0.51</v>
      </c>
      <c r="G38">
        <v>1.39</v>
      </c>
      <c r="K38" t="s">
        <v>17</v>
      </c>
      <c r="L38" t="s">
        <v>17</v>
      </c>
    </row>
    <row r="39" spans="1:12" x14ac:dyDescent="0.45">
      <c r="A39" t="s">
        <v>18</v>
      </c>
      <c r="B39" t="s">
        <v>59</v>
      </c>
      <c r="C39" t="s">
        <v>14</v>
      </c>
      <c r="D39" t="s">
        <v>15</v>
      </c>
      <c r="E39" s="1">
        <f t="shared" si="0"/>
        <v>10000</v>
      </c>
      <c r="F39">
        <v>0.34</v>
      </c>
      <c r="G39">
        <v>1.44</v>
      </c>
      <c r="K39" t="s">
        <v>17</v>
      </c>
      <c r="L39" t="s">
        <v>17</v>
      </c>
    </row>
    <row r="40" spans="1:12" x14ac:dyDescent="0.45">
      <c r="A40" t="s">
        <v>18</v>
      </c>
      <c r="B40" t="s">
        <v>45</v>
      </c>
      <c r="C40" t="s">
        <v>14</v>
      </c>
      <c r="D40" t="s">
        <v>15</v>
      </c>
      <c r="E40" s="1">
        <f t="shared" si="0"/>
        <v>10000</v>
      </c>
      <c r="F40">
        <v>0.32</v>
      </c>
      <c r="G40">
        <v>1.51</v>
      </c>
      <c r="K40" t="s">
        <v>17</v>
      </c>
      <c r="L40" t="s">
        <v>17</v>
      </c>
    </row>
    <row r="41" spans="1:12" x14ac:dyDescent="0.45">
      <c r="A41" t="s">
        <v>18</v>
      </c>
      <c r="B41" t="s">
        <v>39</v>
      </c>
      <c r="C41" t="s">
        <v>14</v>
      </c>
      <c r="D41" t="s">
        <v>15</v>
      </c>
      <c r="E41" s="1">
        <f t="shared" si="0"/>
        <v>10000</v>
      </c>
      <c r="F41">
        <v>0.39</v>
      </c>
      <c r="G41">
        <v>1.55</v>
      </c>
      <c r="K41" t="s">
        <v>17</v>
      </c>
      <c r="L41" t="s">
        <v>17</v>
      </c>
    </row>
    <row r="42" spans="1:12" x14ac:dyDescent="0.45">
      <c r="A42" t="s">
        <v>18</v>
      </c>
      <c r="B42" t="s">
        <v>221</v>
      </c>
      <c r="C42" t="s">
        <v>14</v>
      </c>
      <c r="D42" t="s">
        <v>15</v>
      </c>
      <c r="E42" s="1">
        <f t="shared" si="0"/>
        <v>10000</v>
      </c>
      <c r="F42">
        <v>0.49</v>
      </c>
      <c r="G42">
        <v>1.62</v>
      </c>
      <c r="K42" t="s">
        <v>17</v>
      </c>
      <c r="L42" t="s">
        <v>17</v>
      </c>
    </row>
    <row r="43" spans="1:12" x14ac:dyDescent="0.45">
      <c r="A43" t="s">
        <v>18</v>
      </c>
      <c r="B43" t="s">
        <v>144</v>
      </c>
      <c r="C43" t="s">
        <v>14</v>
      </c>
      <c r="D43" t="s">
        <v>15</v>
      </c>
      <c r="E43" s="1">
        <f t="shared" si="0"/>
        <v>10000</v>
      </c>
      <c r="F43">
        <v>0.64</v>
      </c>
      <c r="G43">
        <v>1.74</v>
      </c>
      <c r="K43" t="s">
        <v>17</v>
      </c>
      <c r="L43" t="s">
        <v>17</v>
      </c>
    </row>
    <row r="44" spans="1:12" x14ac:dyDescent="0.45">
      <c r="A44" t="s">
        <v>18</v>
      </c>
      <c r="B44" t="s">
        <v>183</v>
      </c>
      <c r="C44" t="s">
        <v>14</v>
      </c>
      <c r="D44" t="s">
        <v>15</v>
      </c>
      <c r="E44" s="1">
        <f t="shared" si="0"/>
        <v>10000</v>
      </c>
      <c r="F44">
        <v>0.64</v>
      </c>
      <c r="G44">
        <v>1.74</v>
      </c>
      <c r="K44" t="s">
        <v>17</v>
      </c>
      <c r="L44" t="s">
        <v>17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s="1">
        <f t="shared" si="0"/>
        <v>10000</v>
      </c>
      <c r="F45">
        <v>0.6</v>
      </c>
      <c r="G45">
        <v>1.78</v>
      </c>
      <c r="K45" t="s">
        <v>16</v>
      </c>
      <c r="L45" t="s">
        <v>17</v>
      </c>
    </row>
    <row r="46" spans="1:12" x14ac:dyDescent="0.45">
      <c r="A46" t="s">
        <v>18</v>
      </c>
      <c r="B46" t="s">
        <v>312</v>
      </c>
      <c r="C46" t="s">
        <v>14</v>
      </c>
      <c r="D46" t="s">
        <v>15</v>
      </c>
      <c r="E46" s="1">
        <f t="shared" si="0"/>
        <v>10000</v>
      </c>
      <c r="F46">
        <v>0.63</v>
      </c>
      <c r="G46">
        <v>1.89</v>
      </c>
      <c r="K46" t="s">
        <v>17</v>
      </c>
      <c r="L46" t="s">
        <v>17</v>
      </c>
    </row>
    <row r="47" spans="1:12" x14ac:dyDescent="0.45">
      <c r="A47" t="s">
        <v>18</v>
      </c>
      <c r="B47" t="s">
        <v>29</v>
      </c>
      <c r="C47" t="s">
        <v>14</v>
      </c>
      <c r="D47" t="s">
        <v>15</v>
      </c>
      <c r="E47" s="1">
        <f t="shared" si="0"/>
        <v>10000</v>
      </c>
      <c r="F47">
        <v>0.34</v>
      </c>
      <c r="G47">
        <v>1.92</v>
      </c>
      <c r="K47" t="s">
        <v>17</v>
      </c>
      <c r="L47" t="s">
        <v>17</v>
      </c>
    </row>
    <row r="48" spans="1:12" x14ac:dyDescent="0.45">
      <c r="A48" t="s">
        <v>18</v>
      </c>
      <c r="B48" t="s">
        <v>176</v>
      </c>
      <c r="C48" t="s">
        <v>14</v>
      </c>
      <c r="D48" t="s">
        <v>15</v>
      </c>
      <c r="E48" s="1">
        <f t="shared" si="0"/>
        <v>10000</v>
      </c>
      <c r="F48">
        <v>0.56000000000000005</v>
      </c>
      <c r="G48">
        <v>1.93</v>
      </c>
      <c r="K48" t="s">
        <v>17</v>
      </c>
      <c r="L48" t="s">
        <v>17</v>
      </c>
    </row>
    <row r="49" spans="1:12" x14ac:dyDescent="0.45">
      <c r="A49" t="s">
        <v>18</v>
      </c>
      <c r="B49" t="s">
        <v>113</v>
      </c>
      <c r="C49" t="s">
        <v>14</v>
      </c>
      <c r="D49" t="s">
        <v>15</v>
      </c>
      <c r="E49" s="1">
        <f t="shared" si="0"/>
        <v>10000</v>
      </c>
      <c r="F49">
        <v>0.57999999999999996</v>
      </c>
      <c r="G49">
        <v>1.96</v>
      </c>
      <c r="K49" t="s">
        <v>17</v>
      </c>
      <c r="L49" t="s">
        <v>17</v>
      </c>
    </row>
    <row r="50" spans="1:12" x14ac:dyDescent="0.45">
      <c r="A50" t="s">
        <v>18</v>
      </c>
      <c r="B50" t="s">
        <v>50</v>
      </c>
      <c r="C50" t="s">
        <v>14</v>
      </c>
      <c r="D50" t="s">
        <v>15</v>
      </c>
      <c r="E50" s="1">
        <f t="shared" si="0"/>
        <v>10000</v>
      </c>
      <c r="F50">
        <v>0.22</v>
      </c>
      <c r="G50">
        <v>1.97</v>
      </c>
      <c r="K50" t="s">
        <v>17</v>
      </c>
      <c r="L50" t="s">
        <v>17</v>
      </c>
    </row>
    <row r="51" spans="1:12" x14ac:dyDescent="0.45">
      <c r="A51" t="s">
        <v>18</v>
      </c>
      <c r="B51" t="s">
        <v>20</v>
      </c>
      <c r="C51" t="s">
        <v>14</v>
      </c>
      <c r="D51" t="s">
        <v>15</v>
      </c>
      <c r="E51" s="1">
        <f t="shared" si="0"/>
        <v>10000</v>
      </c>
      <c r="F51">
        <v>0.76</v>
      </c>
      <c r="G51">
        <v>1.99</v>
      </c>
      <c r="K51" t="s">
        <v>17</v>
      </c>
      <c r="L51" t="s">
        <v>17</v>
      </c>
    </row>
    <row r="52" spans="1:12" x14ac:dyDescent="0.45">
      <c r="A52" t="s">
        <v>18</v>
      </c>
      <c r="B52" t="s">
        <v>63</v>
      </c>
      <c r="C52" t="s">
        <v>14</v>
      </c>
      <c r="D52" t="s">
        <v>15</v>
      </c>
      <c r="E52" s="1">
        <f t="shared" si="0"/>
        <v>10000</v>
      </c>
      <c r="F52">
        <v>0.39</v>
      </c>
      <c r="G52">
        <v>2.0299999999999998</v>
      </c>
      <c r="K52" t="s">
        <v>17</v>
      </c>
      <c r="L52" t="s">
        <v>17</v>
      </c>
    </row>
    <row r="53" spans="1:12" x14ac:dyDescent="0.45">
      <c r="A53" t="s">
        <v>18</v>
      </c>
      <c r="B53" t="s">
        <v>56</v>
      </c>
      <c r="C53" t="s">
        <v>14</v>
      </c>
      <c r="D53" t="s">
        <v>15</v>
      </c>
      <c r="E53" s="1">
        <f t="shared" si="0"/>
        <v>10000</v>
      </c>
      <c r="F53">
        <v>0.47</v>
      </c>
      <c r="G53">
        <v>2.19</v>
      </c>
      <c r="K53" t="s">
        <v>17</v>
      </c>
      <c r="L53" t="s">
        <v>17</v>
      </c>
    </row>
    <row r="54" spans="1:12" x14ac:dyDescent="0.45">
      <c r="A54" t="s">
        <v>18</v>
      </c>
      <c r="B54" t="s">
        <v>313</v>
      </c>
      <c r="C54" t="s">
        <v>14</v>
      </c>
      <c r="D54" t="s">
        <v>15</v>
      </c>
      <c r="E54" s="1">
        <f t="shared" si="0"/>
        <v>10000</v>
      </c>
      <c r="F54">
        <v>0.55000000000000004</v>
      </c>
      <c r="G54">
        <v>2.2400000000000002</v>
      </c>
      <c r="K54" t="s">
        <v>17</v>
      </c>
      <c r="L54" t="s">
        <v>17</v>
      </c>
    </row>
    <row r="55" spans="1:12" x14ac:dyDescent="0.45">
      <c r="A55" t="s">
        <v>18</v>
      </c>
      <c r="B55" t="s">
        <v>264</v>
      </c>
      <c r="C55" t="s">
        <v>14</v>
      </c>
      <c r="D55" t="s">
        <v>15</v>
      </c>
      <c r="E55" s="1">
        <f t="shared" si="0"/>
        <v>10000</v>
      </c>
      <c r="F55">
        <v>0.19</v>
      </c>
      <c r="G55">
        <v>2.35</v>
      </c>
      <c r="K55" t="s">
        <v>17</v>
      </c>
      <c r="L55" t="s">
        <v>17</v>
      </c>
    </row>
    <row r="56" spans="1:12" x14ac:dyDescent="0.45">
      <c r="A56" t="s">
        <v>18</v>
      </c>
      <c r="B56" t="s">
        <v>152</v>
      </c>
      <c r="C56" t="s">
        <v>14</v>
      </c>
      <c r="D56" t="s">
        <v>15</v>
      </c>
      <c r="E56" s="1">
        <f t="shared" si="0"/>
        <v>10000</v>
      </c>
      <c r="F56">
        <v>0.63</v>
      </c>
      <c r="G56">
        <v>2.4</v>
      </c>
      <c r="K56" t="s">
        <v>17</v>
      </c>
      <c r="L56" t="s">
        <v>17</v>
      </c>
    </row>
    <row r="57" spans="1:12" x14ac:dyDescent="0.45">
      <c r="A57" t="s">
        <v>18</v>
      </c>
      <c r="B57" t="s">
        <v>19</v>
      </c>
      <c r="C57" t="s">
        <v>14</v>
      </c>
      <c r="D57" t="s">
        <v>15</v>
      </c>
      <c r="E57" s="1">
        <f t="shared" si="0"/>
        <v>10000</v>
      </c>
      <c r="F57">
        <v>0.71</v>
      </c>
      <c r="G57">
        <v>2.58</v>
      </c>
      <c r="K57" t="s">
        <v>17</v>
      </c>
      <c r="L57" t="s">
        <v>17</v>
      </c>
    </row>
    <row r="58" spans="1:12" x14ac:dyDescent="0.45">
      <c r="A58" t="s">
        <v>18</v>
      </c>
      <c r="B58" t="s">
        <v>80</v>
      </c>
      <c r="C58" t="s">
        <v>14</v>
      </c>
      <c r="D58" t="s">
        <v>15</v>
      </c>
      <c r="E58" s="1">
        <f t="shared" si="0"/>
        <v>10000</v>
      </c>
      <c r="F58">
        <v>0.37</v>
      </c>
      <c r="G58">
        <v>2.82</v>
      </c>
      <c r="K58" t="s">
        <v>17</v>
      </c>
      <c r="L58" t="s">
        <v>17</v>
      </c>
    </row>
    <row r="59" spans="1:12" x14ac:dyDescent="0.45">
      <c r="A59" t="s">
        <v>18</v>
      </c>
      <c r="B59" t="s">
        <v>262</v>
      </c>
      <c r="C59" t="s">
        <v>14</v>
      </c>
      <c r="D59" t="s">
        <v>15</v>
      </c>
      <c r="E59" s="1">
        <f t="shared" si="0"/>
        <v>10000</v>
      </c>
      <c r="F59">
        <v>0.74</v>
      </c>
      <c r="G59">
        <v>2.94</v>
      </c>
      <c r="K59" t="s">
        <v>17</v>
      </c>
      <c r="L59" t="s">
        <v>17</v>
      </c>
    </row>
    <row r="60" spans="1:12" x14ac:dyDescent="0.45">
      <c r="A60" t="s">
        <v>18</v>
      </c>
      <c r="B60" t="s">
        <v>23</v>
      </c>
      <c r="C60" t="s">
        <v>14</v>
      </c>
      <c r="D60" t="s">
        <v>15</v>
      </c>
      <c r="E60" s="1">
        <f t="shared" si="0"/>
        <v>10000</v>
      </c>
      <c r="F60">
        <v>0.7</v>
      </c>
      <c r="G60">
        <v>3.1</v>
      </c>
      <c r="K60" t="s">
        <v>17</v>
      </c>
      <c r="L60" t="s">
        <v>17</v>
      </c>
    </row>
    <row r="61" spans="1:12" x14ac:dyDescent="0.45">
      <c r="A61" t="s">
        <v>18</v>
      </c>
      <c r="B61" t="s">
        <v>178</v>
      </c>
      <c r="C61" t="s">
        <v>14</v>
      </c>
      <c r="D61" t="s">
        <v>15</v>
      </c>
      <c r="E61" s="1">
        <f t="shared" si="0"/>
        <v>10000</v>
      </c>
      <c r="F61">
        <v>0.4</v>
      </c>
      <c r="G61">
        <v>5.52</v>
      </c>
      <c r="K61" t="s">
        <v>17</v>
      </c>
      <c r="L61" t="s">
        <v>17</v>
      </c>
    </row>
    <row r="62" spans="1:12" x14ac:dyDescent="0.45">
      <c r="A62" t="s">
        <v>18</v>
      </c>
      <c r="B62" t="s">
        <v>49</v>
      </c>
      <c r="C62" t="s">
        <v>14</v>
      </c>
      <c r="D62" t="s">
        <v>26</v>
      </c>
      <c r="E62" s="1">
        <f t="shared" si="0"/>
        <v>1000</v>
      </c>
      <c r="F62">
        <v>0.39</v>
      </c>
      <c r="G62">
        <v>0.11</v>
      </c>
      <c r="K62" t="s">
        <v>17</v>
      </c>
      <c r="L62" t="s">
        <v>17</v>
      </c>
    </row>
    <row r="63" spans="1:12" x14ac:dyDescent="0.45">
      <c r="A63" t="s">
        <v>18</v>
      </c>
      <c r="B63" t="s">
        <v>202</v>
      </c>
      <c r="C63" t="s">
        <v>14</v>
      </c>
      <c r="D63" t="s">
        <v>26</v>
      </c>
      <c r="E63" s="1">
        <f t="shared" si="0"/>
        <v>1000</v>
      </c>
      <c r="F63">
        <v>0.3</v>
      </c>
      <c r="G63">
        <v>0.16</v>
      </c>
      <c r="K63" t="s">
        <v>17</v>
      </c>
      <c r="L63" t="s">
        <v>17</v>
      </c>
    </row>
    <row r="64" spans="1:12" x14ac:dyDescent="0.45">
      <c r="A64" t="s">
        <v>18</v>
      </c>
      <c r="B64" t="s">
        <v>195</v>
      </c>
      <c r="C64" t="s">
        <v>14</v>
      </c>
      <c r="D64" t="s">
        <v>26</v>
      </c>
      <c r="E64" s="1">
        <f t="shared" si="0"/>
        <v>1000</v>
      </c>
      <c r="F64">
        <v>0.54</v>
      </c>
      <c r="G64">
        <v>0.19</v>
      </c>
      <c r="K64" t="s">
        <v>17</v>
      </c>
      <c r="L64" t="s">
        <v>17</v>
      </c>
    </row>
    <row r="65" spans="1:12" x14ac:dyDescent="0.45">
      <c r="A65" t="s">
        <v>18</v>
      </c>
      <c r="B65" t="s">
        <v>329</v>
      </c>
      <c r="C65" t="s">
        <v>14</v>
      </c>
      <c r="D65" t="s">
        <v>26</v>
      </c>
      <c r="E65" s="1">
        <f t="shared" si="0"/>
        <v>1000</v>
      </c>
      <c r="F65">
        <v>0.09</v>
      </c>
      <c r="G65">
        <v>0.21</v>
      </c>
      <c r="K65" t="s">
        <v>17</v>
      </c>
      <c r="L65" t="s">
        <v>17</v>
      </c>
    </row>
    <row r="66" spans="1:12" x14ac:dyDescent="0.45">
      <c r="A66" t="s">
        <v>18</v>
      </c>
      <c r="B66" t="s">
        <v>409</v>
      </c>
      <c r="C66" t="s">
        <v>14</v>
      </c>
      <c r="D66" t="s">
        <v>26</v>
      </c>
      <c r="E66" s="1">
        <f t="shared" ref="E66:E129" si="1">VLOOKUP(D66,$D$413:$E$418,2)</f>
        <v>1000</v>
      </c>
      <c r="F66">
        <v>0.12</v>
      </c>
      <c r="G66">
        <v>0.21</v>
      </c>
      <c r="K66" t="s">
        <v>17</v>
      </c>
      <c r="L66" t="s">
        <v>17</v>
      </c>
    </row>
    <row r="67" spans="1:12" x14ac:dyDescent="0.45">
      <c r="A67" t="s">
        <v>18</v>
      </c>
      <c r="B67" t="s">
        <v>31</v>
      </c>
      <c r="C67" t="s">
        <v>14</v>
      </c>
      <c r="D67" t="s">
        <v>26</v>
      </c>
      <c r="E67" s="1">
        <f t="shared" si="1"/>
        <v>1000</v>
      </c>
      <c r="F67">
        <v>0.47</v>
      </c>
      <c r="G67">
        <v>0.25</v>
      </c>
      <c r="K67" t="s">
        <v>17</v>
      </c>
      <c r="L67" t="s">
        <v>17</v>
      </c>
    </row>
    <row r="68" spans="1:12" x14ac:dyDescent="0.45">
      <c r="A68" t="s">
        <v>18</v>
      </c>
      <c r="B68" t="s">
        <v>119</v>
      </c>
      <c r="C68" t="s">
        <v>14</v>
      </c>
      <c r="D68" t="s">
        <v>26</v>
      </c>
      <c r="E68" s="1">
        <f t="shared" si="1"/>
        <v>1000</v>
      </c>
      <c r="F68">
        <v>0.48</v>
      </c>
      <c r="G68">
        <v>0.27</v>
      </c>
      <c r="K68" t="s">
        <v>17</v>
      </c>
      <c r="L68" t="s">
        <v>17</v>
      </c>
    </row>
    <row r="69" spans="1:12" x14ac:dyDescent="0.45">
      <c r="A69" t="s">
        <v>18</v>
      </c>
      <c r="B69" t="s">
        <v>37</v>
      </c>
      <c r="C69" t="s">
        <v>14</v>
      </c>
      <c r="D69" t="s">
        <v>26</v>
      </c>
      <c r="E69" s="1">
        <f t="shared" si="1"/>
        <v>1000</v>
      </c>
      <c r="F69">
        <v>0.57999999999999996</v>
      </c>
      <c r="G69">
        <v>0.31</v>
      </c>
      <c r="K69" t="s">
        <v>17</v>
      </c>
      <c r="L69" t="s">
        <v>17</v>
      </c>
    </row>
    <row r="70" spans="1:12" x14ac:dyDescent="0.45">
      <c r="A70" t="s">
        <v>18</v>
      </c>
      <c r="B70" t="s">
        <v>354</v>
      </c>
      <c r="C70" t="s">
        <v>14</v>
      </c>
      <c r="D70" t="s">
        <v>26</v>
      </c>
      <c r="E70" s="1">
        <f t="shared" si="1"/>
        <v>1000</v>
      </c>
      <c r="F70">
        <v>0.18</v>
      </c>
      <c r="G70">
        <v>0.31</v>
      </c>
      <c r="K70" t="s">
        <v>17</v>
      </c>
      <c r="L70" t="s">
        <v>17</v>
      </c>
    </row>
    <row r="71" spans="1:12" x14ac:dyDescent="0.45">
      <c r="A71" t="s">
        <v>18</v>
      </c>
      <c r="B71" t="s">
        <v>71</v>
      </c>
      <c r="C71" t="s">
        <v>14</v>
      </c>
      <c r="D71" t="s">
        <v>26</v>
      </c>
      <c r="E71" s="1">
        <f t="shared" si="1"/>
        <v>1000</v>
      </c>
      <c r="F71">
        <v>0.43</v>
      </c>
      <c r="G71">
        <v>0.36</v>
      </c>
      <c r="K71" t="s">
        <v>17</v>
      </c>
      <c r="L71" t="s">
        <v>17</v>
      </c>
    </row>
    <row r="72" spans="1:12" x14ac:dyDescent="0.45">
      <c r="A72" t="s">
        <v>18</v>
      </c>
      <c r="B72" t="s">
        <v>364</v>
      </c>
      <c r="C72" t="s">
        <v>14</v>
      </c>
      <c r="D72" t="s">
        <v>26</v>
      </c>
      <c r="E72" s="1">
        <f t="shared" si="1"/>
        <v>1000</v>
      </c>
      <c r="F72">
        <v>0.2</v>
      </c>
      <c r="G72">
        <v>0.4</v>
      </c>
      <c r="K72" t="s">
        <v>17</v>
      </c>
      <c r="L72" t="s">
        <v>17</v>
      </c>
    </row>
    <row r="73" spans="1:12" x14ac:dyDescent="0.45">
      <c r="A73" t="s">
        <v>18</v>
      </c>
      <c r="B73" t="s">
        <v>82</v>
      </c>
      <c r="C73" t="s">
        <v>14</v>
      </c>
      <c r="D73" t="s">
        <v>26</v>
      </c>
      <c r="E73" s="1">
        <f t="shared" si="1"/>
        <v>1000</v>
      </c>
      <c r="F73">
        <v>0.2</v>
      </c>
      <c r="G73">
        <v>0.41</v>
      </c>
      <c r="K73" t="s">
        <v>17</v>
      </c>
      <c r="L73" t="s">
        <v>17</v>
      </c>
    </row>
    <row r="74" spans="1:12" x14ac:dyDescent="0.45">
      <c r="A74" t="s">
        <v>18</v>
      </c>
      <c r="B74" t="s">
        <v>36</v>
      </c>
      <c r="C74" t="s">
        <v>14</v>
      </c>
      <c r="D74" t="s">
        <v>26</v>
      </c>
      <c r="E74" s="1">
        <f t="shared" si="1"/>
        <v>1000</v>
      </c>
      <c r="F74">
        <v>0.95</v>
      </c>
      <c r="G74">
        <v>0.43</v>
      </c>
      <c r="K74" t="s">
        <v>17</v>
      </c>
      <c r="L74" t="s">
        <v>17</v>
      </c>
    </row>
    <row r="75" spans="1:12" x14ac:dyDescent="0.45">
      <c r="A75" t="s">
        <v>18</v>
      </c>
      <c r="B75" t="s">
        <v>118</v>
      </c>
      <c r="C75" t="s">
        <v>14</v>
      </c>
      <c r="D75" t="s">
        <v>26</v>
      </c>
      <c r="E75" s="1">
        <f t="shared" si="1"/>
        <v>1000</v>
      </c>
      <c r="F75">
        <v>0.3</v>
      </c>
      <c r="G75">
        <v>0.45</v>
      </c>
      <c r="K75" t="s">
        <v>17</v>
      </c>
      <c r="L75" t="s">
        <v>17</v>
      </c>
    </row>
    <row r="76" spans="1:12" x14ac:dyDescent="0.45">
      <c r="A76" t="s">
        <v>18</v>
      </c>
      <c r="B76" t="s">
        <v>245</v>
      </c>
      <c r="C76" t="s">
        <v>14</v>
      </c>
      <c r="D76" t="s">
        <v>26</v>
      </c>
      <c r="E76" s="1">
        <f t="shared" si="1"/>
        <v>1000</v>
      </c>
      <c r="F76">
        <v>0.27</v>
      </c>
      <c r="G76">
        <v>0.47</v>
      </c>
      <c r="K76" t="s">
        <v>17</v>
      </c>
      <c r="L76" t="s">
        <v>17</v>
      </c>
    </row>
    <row r="77" spans="1:12" x14ac:dyDescent="0.45">
      <c r="A77" t="s">
        <v>18</v>
      </c>
      <c r="B77" t="s">
        <v>53</v>
      </c>
      <c r="C77" t="s">
        <v>14</v>
      </c>
      <c r="D77" t="s">
        <v>26</v>
      </c>
      <c r="E77" s="1">
        <f t="shared" si="1"/>
        <v>1000</v>
      </c>
      <c r="F77">
        <v>0.47</v>
      </c>
      <c r="G77">
        <v>0.48</v>
      </c>
      <c r="K77" t="s">
        <v>17</v>
      </c>
      <c r="L77" t="s">
        <v>17</v>
      </c>
    </row>
    <row r="78" spans="1:12" x14ac:dyDescent="0.45">
      <c r="A78" t="s">
        <v>18</v>
      </c>
      <c r="B78" t="s">
        <v>405</v>
      </c>
      <c r="C78" t="s">
        <v>14</v>
      </c>
      <c r="D78" t="s">
        <v>26</v>
      </c>
      <c r="E78" s="1">
        <f t="shared" si="1"/>
        <v>1000</v>
      </c>
      <c r="F78">
        <v>0.13</v>
      </c>
      <c r="G78">
        <v>0.51</v>
      </c>
      <c r="K78" t="s">
        <v>17</v>
      </c>
      <c r="L78" t="s">
        <v>17</v>
      </c>
    </row>
    <row r="79" spans="1:12" x14ac:dyDescent="0.45">
      <c r="A79" t="s">
        <v>18</v>
      </c>
      <c r="B79" t="s">
        <v>79</v>
      </c>
      <c r="C79" t="s">
        <v>14</v>
      </c>
      <c r="D79" t="s">
        <v>26</v>
      </c>
      <c r="E79" s="1">
        <f t="shared" si="1"/>
        <v>1000</v>
      </c>
      <c r="F79">
        <v>0.67</v>
      </c>
      <c r="G79">
        <v>0.55000000000000004</v>
      </c>
      <c r="K79" t="s">
        <v>17</v>
      </c>
      <c r="L79" t="s">
        <v>17</v>
      </c>
    </row>
    <row r="80" spans="1:12" x14ac:dyDescent="0.45">
      <c r="A80" t="s">
        <v>18</v>
      </c>
      <c r="B80" t="s">
        <v>143</v>
      </c>
      <c r="C80" t="s">
        <v>14</v>
      </c>
      <c r="D80" t="s">
        <v>26</v>
      </c>
      <c r="E80" s="1">
        <f t="shared" si="1"/>
        <v>1000</v>
      </c>
      <c r="F80">
        <v>0.28000000000000003</v>
      </c>
      <c r="G80">
        <v>0.55000000000000004</v>
      </c>
      <c r="K80" t="s">
        <v>17</v>
      </c>
      <c r="L80" t="s">
        <v>17</v>
      </c>
    </row>
    <row r="81" spans="1:12" x14ac:dyDescent="0.45">
      <c r="A81" t="s">
        <v>18</v>
      </c>
      <c r="B81" t="s">
        <v>349</v>
      </c>
      <c r="C81" t="s">
        <v>14</v>
      </c>
      <c r="D81" t="s">
        <v>26</v>
      </c>
      <c r="E81" s="1">
        <f t="shared" si="1"/>
        <v>1000</v>
      </c>
      <c r="F81">
        <v>0.3</v>
      </c>
      <c r="G81">
        <v>0.55000000000000004</v>
      </c>
      <c r="K81" t="s">
        <v>17</v>
      </c>
      <c r="L81" t="s">
        <v>17</v>
      </c>
    </row>
    <row r="82" spans="1:12" x14ac:dyDescent="0.45">
      <c r="A82" t="s">
        <v>18</v>
      </c>
      <c r="B82" t="s">
        <v>388</v>
      </c>
      <c r="C82" t="s">
        <v>14</v>
      </c>
      <c r="D82" t="s">
        <v>26</v>
      </c>
      <c r="E82" s="1">
        <f t="shared" si="1"/>
        <v>1000</v>
      </c>
      <c r="F82">
        <v>0.11</v>
      </c>
      <c r="G82">
        <v>0.56000000000000005</v>
      </c>
      <c r="K82" t="s">
        <v>17</v>
      </c>
      <c r="L82" t="s">
        <v>17</v>
      </c>
    </row>
    <row r="83" spans="1:12" x14ac:dyDescent="0.45">
      <c r="A83" t="s">
        <v>18</v>
      </c>
      <c r="B83" t="s">
        <v>401</v>
      </c>
      <c r="C83" t="s">
        <v>14</v>
      </c>
      <c r="D83" t="s">
        <v>26</v>
      </c>
      <c r="E83" s="1">
        <f t="shared" si="1"/>
        <v>1000</v>
      </c>
      <c r="F83">
        <v>0.99</v>
      </c>
      <c r="G83">
        <v>0.57999999999999996</v>
      </c>
      <c r="K83" t="s">
        <v>17</v>
      </c>
      <c r="L83" t="s">
        <v>17</v>
      </c>
    </row>
    <row r="84" spans="1:12" x14ac:dyDescent="0.45">
      <c r="A84" t="s">
        <v>18</v>
      </c>
      <c r="B84" t="s">
        <v>132</v>
      </c>
      <c r="C84" t="s">
        <v>14</v>
      </c>
      <c r="D84" t="s">
        <v>26</v>
      </c>
      <c r="E84" s="1">
        <f t="shared" si="1"/>
        <v>1000</v>
      </c>
      <c r="F84">
        <v>0.64</v>
      </c>
      <c r="G84">
        <v>0.6</v>
      </c>
      <c r="K84" t="s">
        <v>17</v>
      </c>
      <c r="L84" t="s">
        <v>17</v>
      </c>
    </row>
    <row r="85" spans="1:12" x14ac:dyDescent="0.45">
      <c r="A85" t="s">
        <v>18</v>
      </c>
      <c r="B85" t="s">
        <v>224</v>
      </c>
      <c r="C85" t="s">
        <v>14</v>
      </c>
      <c r="D85" t="s">
        <v>26</v>
      </c>
      <c r="E85" s="1">
        <f t="shared" si="1"/>
        <v>1000</v>
      </c>
      <c r="F85">
        <v>0.21</v>
      </c>
      <c r="G85">
        <v>0.6</v>
      </c>
      <c r="K85" t="s">
        <v>17</v>
      </c>
      <c r="L85" t="s">
        <v>17</v>
      </c>
    </row>
    <row r="86" spans="1:12" x14ac:dyDescent="0.45">
      <c r="A86" t="s">
        <v>18</v>
      </c>
      <c r="B86" t="s">
        <v>145</v>
      </c>
      <c r="C86" t="s">
        <v>14</v>
      </c>
      <c r="D86" t="s">
        <v>26</v>
      </c>
      <c r="E86" s="1">
        <f t="shared" si="1"/>
        <v>1000</v>
      </c>
      <c r="F86">
        <v>0.38</v>
      </c>
      <c r="G86">
        <v>0.61</v>
      </c>
      <c r="K86" t="s">
        <v>17</v>
      </c>
      <c r="L86" t="s">
        <v>17</v>
      </c>
    </row>
    <row r="87" spans="1:12" x14ac:dyDescent="0.45">
      <c r="A87" t="s">
        <v>18</v>
      </c>
      <c r="B87" t="s">
        <v>55</v>
      </c>
      <c r="C87" t="s">
        <v>14</v>
      </c>
      <c r="D87" t="s">
        <v>26</v>
      </c>
      <c r="E87" s="1">
        <f t="shared" si="1"/>
        <v>1000</v>
      </c>
      <c r="F87">
        <v>0.62</v>
      </c>
      <c r="G87">
        <v>0.62</v>
      </c>
      <c r="K87" t="s">
        <v>17</v>
      </c>
      <c r="L87" t="s">
        <v>17</v>
      </c>
    </row>
    <row r="88" spans="1:12" x14ac:dyDescent="0.45">
      <c r="A88" t="s">
        <v>18</v>
      </c>
      <c r="B88" t="s">
        <v>385</v>
      </c>
      <c r="C88" t="s">
        <v>14</v>
      </c>
      <c r="D88" t="s">
        <v>26</v>
      </c>
      <c r="E88" s="1">
        <f t="shared" si="1"/>
        <v>1000</v>
      </c>
      <c r="F88">
        <v>0.59</v>
      </c>
      <c r="G88">
        <v>0.63</v>
      </c>
      <c r="K88" t="s">
        <v>17</v>
      </c>
      <c r="L88" t="s">
        <v>17</v>
      </c>
    </row>
    <row r="89" spans="1:12" x14ac:dyDescent="0.45">
      <c r="A89" t="s">
        <v>18</v>
      </c>
      <c r="B89" t="s">
        <v>207</v>
      </c>
      <c r="C89" t="s">
        <v>14</v>
      </c>
      <c r="D89" t="s">
        <v>26</v>
      </c>
      <c r="E89" s="1">
        <f t="shared" si="1"/>
        <v>1000</v>
      </c>
      <c r="F89">
        <v>0.19</v>
      </c>
      <c r="G89">
        <v>0.65</v>
      </c>
      <c r="K89" t="s">
        <v>17</v>
      </c>
      <c r="L89" t="s">
        <v>17</v>
      </c>
    </row>
    <row r="90" spans="1:12" x14ac:dyDescent="0.45">
      <c r="A90" t="s">
        <v>18</v>
      </c>
      <c r="B90" t="s">
        <v>153</v>
      </c>
      <c r="C90" t="s">
        <v>14</v>
      </c>
      <c r="D90" t="s">
        <v>26</v>
      </c>
      <c r="E90" s="1">
        <f t="shared" si="1"/>
        <v>1000</v>
      </c>
      <c r="F90">
        <v>0.28999999999999998</v>
      </c>
      <c r="G90">
        <v>0.66</v>
      </c>
      <c r="K90" t="s">
        <v>17</v>
      </c>
      <c r="L90" t="s">
        <v>17</v>
      </c>
    </row>
    <row r="91" spans="1:12" x14ac:dyDescent="0.45">
      <c r="A91" t="s">
        <v>18</v>
      </c>
      <c r="B91" t="s">
        <v>166</v>
      </c>
      <c r="C91" t="s">
        <v>14</v>
      </c>
      <c r="D91" t="s">
        <v>26</v>
      </c>
      <c r="E91" s="1">
        <f t="shared" si="1"/>
        <v>1000</v>
      </c>
      <c r="F91">
        <v>0.49</v>
      </c>
      <c r="G91">
        <v>0.66</v>
      </c>
      <c r="K91" t="s">
        <v>17</v>
      </c>
      <c r="L91" t="s">
        <v>17</v>
      </c>
    </row>
    <row r="92" spans="1:12" x14ac:dyDescent="0.45">
      <c r="A92" t="s">
        <v>18</v>
      </c>
      <c r="B92" t="s">
        <v>78</v>
      </c>
      <c r="C92" t="s">
        <v>14</v>
      </c>
      <c r="D92" t="s">
        <v>26</v>
      </c>
      <c r="E92" s="1">
        <f t="shared" si="1"/>
        <v>1000</v>
      </c>
      <c r="F92">
        <v>0.57999999999999996</v>
      </c>
      <c r="G92">
        <v>0.67</v>
      </c>
      <c r="K92" t="s">
        <v>17</v>
      </c>
      <c r="L92" t="s">
        <v>17</v>
      </c>
    </row>
    <row r="93" spans="1:12" x14ac:dyDescent="0.45">
      <c r="A93" t="s">
        <v>18</v>
      </c>
      <c r="B93" t="s">
        <v>33</v>
      </c>
      <c r="C93" t="s">
        <v>14</v>
      </c>
      <c r="D93" t="s">
        <v>26</v>
      </c>
      <c r="E93" s="1">
        <f t="shared" si="1"/>
        <v>1000</v>
      </c>
      <c r="F93">
        <v>0.41</v>
      </c>
      <c r="G93">
        <v>0.68</v>
      </c>
      <c r="K93" t="s">
        <v>17</v>
      </c>
      <c r="L93" t="s">
        <v>17</v>
      </c>
    </row>
    <row r="94" spans="1:12" x14ac:dyDescent="0.45">
      <c r="A94" t="s">
        <v>18</v>
      </c>
      <c r="B94" t="s">
        <v>370</v>
      </c>
      <c r="C94" t="s">
        <v>14</v>
      </c>
      <c r="D94" t="s">
        <v>26</v>
      </c>
      <c r="E94" s="1">
        <f t="shared" si="1"/>
        <v>1000</v>
      </c>
      <c r="F94">
        <v>0.23</v>
      </c>
      <c r="G94">
        <v>0.8</v>
      </c>
      <c r="K94" t="s">
        <v>17</v>
      </c>
      <c r="L94" t="s">
        <v>17</v>
      </c>
    </row>
    <row r="95" spans="1:12" x14ac:dyDescent="0.45">
      <c r="A95" t="s">
        <v>18</v>
      </c>
      <c r="B95" t="s">
        <v>108</v>
      </c>
      <c r="C95" t="s">
        <v>14</v>
      </c>
      <c r="D95" t="s">
        <v>26</v>
      </c>
      <c r="E95" s="1">
        <f t="shared" si="1"/>
        <v>1000</v>
      </c>
      <c r="F95">
        <v>0.21</v>
      </c>
      <c r="G95">
        <v>0.81</v>
      </c>
      <c r="K95" t="s">
        <v>17</v>
      </c>
      <c r="L95" t="s">
        <v>17</v>
      </c>
    </row>
    <row r="96" spans="1:12" x14ac:dyDescent="0.45">
      <c r="A96" t="s">
        <v>18</v>
      </c>
      <c r="B96" t="s">
        <v>201</v>
      </c>
      <c r="C96" t="s">
        <v>14</v>
      </c>
      <c r="D96" t="s">
        <v>26</v>
      </c>
      <c r="E96" s="1">
        <f t="shared" si="1"/>
        <v>1000</v>
      </c>
      <c r="F96">
        <v>0.56999999999999995</v>
      </c>
      <c r="G96">
        <v>0.85</v>
      </c>
      <c r="K96" t="s">
        <v>17</v>
      </c>
      <c r="L96" t="s">
        <v>17</v>
      </c>
    </row>
    <row r="97" spans="1:12" x14ac:dyDescent="0.45">
      <c r="A97" t="s">
        <v>18</v>
      </c>
      <c r="B97" t="s">
        <v>242</v>
      </c>
      <c r="C97" t="s">
        <v>14</v>
      </c>
      <c r="D97" t="s">
        <v>26</v>
      </c>
      <c r="E97" s="1">
        <f t="shared" si="1"/>
        <v>1000</v>
      </c>
      <c r="F97">
        <v>0.27</v>
      </c>
      <c r="G97">
        <v>0.86</v>
      </c>
      <c r="K97" t="s">
        <v>17</v>
      </c>
      <c r="L97" t="s">
        <v>17</v>
      </c>
    </row>
    <row r="98" spans="1:12" x14ac:dyDescent="0.45">
      <c r="A98" t="s">
        <v>18</v>
      </c>
      <c r="B98" t="s">
        <v>228</v>
      </c>
      <c r="C98" t="s">
        <v>14</v>
      </c>
      <c r="D98" t="s">
        <v>26</v>
      </c>
      <c r="E98" s="1">
        <f t="shared" si="1"/>
        <v>1000</v>
      </c>
      <c r="F98">
        <v>0.12</v>
      </c>
      <c r="G98">
        <v>0.87</v>
      </c>
      <c r="K98" t="s">
        <v>17</v>
      </c>
      <c r="L98" t="s">
        <v>17</v>
      </c>
    </row>
    <row r="99" spans="1:12" x14ac:dyDescent="0.45">
      <c r="A99" t="s">
        <v>18</v>
      </c>
      <c r="B99" t="s">
        <v>28</v>
      </c>
      <c r="C99" t="s">
        <v>14</v>
      </c>
      <c r="D99" t="s">
        <v>26</v>
      </c>
      <c r="E99" s="1">
        <f t="shared" si="1"/>
        <v>1000</v>
      </c>
      <c r="F99">
        <v>0.79</v>
      </c>
      <c r="G99">
        <v>0.91</v>
      </c>
      <c r="K99" t="s">
        <v>17</v>
      </c>
      <c r="L99" t="s">
        <v>17</v>
      </c>
    </row>
    <row r="100" spans="1:12" x14ac:dyDescent="0.45">
      <c r="A100" t="s">
        <v>18</v>
      </c>
      <c r="B100" t="s">
        <v>101</v>
      </c>
      <c r="C100" t="s">
        <v>14</v>
      </c>
      <c r="D100" t="s">
        <v>26</v>
      </c>
      <c r="E100" s="1">
        <f t="shared" si="1"/>
        <v>1000</v>
      </c>
      <c r="F100">
        <v>0.24</v>
      </c>
      <c r="G100">
        <v>0.93</v>
      </c>
      <c r="K100" t="s">
        <v>17</v>
      </c>
      <c r="L100" t="s">
        <v>17</v>
      </c>
    </row>
    <row r="101" spans="1:12" x14ac:dyDescent="0.45">
      <c r="A101" t="s">
        <v>18</v>
      </c>
      <c r="B101" t="s">
        <v>94</v>
      </c>
      <c r="C101" t="s">
        <v>14</v>
      </c>
      <c r="D101" t="s">
        <v>26</v>
      </c>
      <c r="E101" s="1">
        <f t="shared" si="1"/>
        <v>1000</v>
      </c>
      <c r="F101">
        <v>0.59</v>
      </c>
      <c r="G101">
        <v>0.97</v>
      </c>
      <c r="K101" t="s">
        <v>17</v>
      </c>
      <c r="L101" t="s">
        <v>17</v>
      </c>
    </row>
    <row r="102" spans="1:12" x14ac:dyDescent="0.45">
      <c r="A102" t="s">
        <v>18</v>
      </c>
      <c r="B102" t="s">
        <v>322</v>
      </c>
      <c r="C102" t="s">
        <v>14</v>
      </c>
      <c r="D102" t="s">
        <v>26</v>
      </c>
      <c r="E102" s="1">
        <f t="shared" si="1"/>
        <v>1000</v>
      </c>
      <c r="F102">
        <v>0.99</v>
      </c>
      <c r="G102">
        <v>1.08</v>
      </c>
      <c r="K102" t="s">
        <v>17</v>
      </c>
      <c r="L102" t="s">
        <v>17</v>
      </c>
    </row>
    <row r="103" spans="1:12" x14ac:dyDescent="0.45">
      <c r="A103" t="s">
        <v>18</v>
      </c>
      <c r="B103" t="s">
        <v>237</v>
      </c>
      <c r="C103" t="s">
        <v>14</v>
      </c>
      <c r="D103" t="s">
        <v>26</v>
      </c>
      <c r="E103" s="1">
        <f t="shared" si="1"/>
        <v>1000</v>
      </c>
      <c r="F103">
        <v>0.25</v>
      </c>
      <c r="G103">
        <v>1.1200000000000001</v>
      </c>
      <c r="K103" t="s">
        <v>17</v>
      </c>
      <c r="L103" t="s">
        <v>17</v>
      </c>
    </row>
    <row r="104" spans="1:12" x14ac:dyDescent="0.45">
      <c r="A104" t="s">
        <v>18</v>
      </c>
      <c r="B104" t="s">
        <v>253</v>
      </c>
      <c r="C104" t="s">
        <v>14</v>
      </c>
      <c r="D104" t="s">
        <v>26</v>
      </c>
      <c r="E104" s="1">
        <f t="shared" si="1"/>
        <v>1000</v>
      </c>
      <c r="F104">
        <v>0.36</v>
      </c>
      <c r="G104">
        <v>1.1299999999999999</v>
      </c>
      <c r="K104" t="s">
        <v>17</v>
      </c>
      <c r="L104" t="s">
        <v>17</v>
      </c>
    </row>
    <row r="105" spans="1:12" x14ac:dyDescent="0.45">
      <c r="A105" t="s">
        <v>18</v>
      </c>
      <c r="B105" t="s">
        <v>417</v>
      </c>
      <c r="C105" t="s">
        <v>14</v>
      </c>
      <c r="D105" t="s">
        <v>26</v>
      </c>
      <c r="E105" s="1">
        <f t="shared" si="1"/>
        <v>1000</v>
      </c>
      <c r="F105">
        <v>0.48</v>
      </c>
      <c r="G105">
        <v>1.1399999999999999</v>
      </c>
      <c r="K105" t="s">
        <v>17</v>
      </c>
      <c r="L105" t="s">
        <v>17</v>
      </c>
    </row>
    <row r="106" spans="1:12" x14ac:dyDescent="0.45">
      <c r="A106" t="s">
        <v>18</v>
      </c>
      <c r="B106" t="s">
        <v>99</v>
      </c>
      <c r="C106" t="s">
        <v>14</v>
      </c>
      <c r="D106" t="s">
        <v>26</v>
      </c>
      <c r="E106" s="1">
        <f t="shared" si="1"/>
        <v>1000</v>
      </c>
      <c r="F106">
        <v>0.36</v>
      </c>
      <c r="G106">
        <v>1.1499999999999999</v>
      </c>
      <c r="K106" t="s">
        <v>17</v>
      </c>
      <c r="L106" t="s">
        <v>17</v>
      </c>
    </row>
    <row r="107" spans="1:12" x14ac:dyDescent="0.45">
      <c r="A107" t="s">
        <v>18</v>
      </c>
      <c r="B107" t="s">
        <v>154</v>
      </c>
      <c r="C107" t="s">
        <v>14</v>
      </c>
      <c r="D107" t="s">
        <v>26</v>
      </c>
      <c r="E107" s="1">
        <f t="shared" si="1"/>
        <v>1000</v>
      </c>
      <c r="F107">
        <v>0.22</v>
      </c>
      <c r="G107">
        <v>1.1499999999999999</v>
      </c>
      <c r="K107" t="s">
        <v>17</v>
      </c>
      <c r="L107" t="s">
        <v>17</v>
      </c>
    </row>
    <row r="108" spans="1:12" x14ac:dyDescent="0.45">
      <c r="A108" t="s">
        <v>18</v>
      </c>
      <c r="B108" t="s">
        <v>74</v>
      </c>
      <c r="C108" t="s">
        <v>14</v>
      </c>
      <c r="D108" t="s">
        <v>26</v>
      </c>
      <c r="E108" s="1">
        <f t="shared" si="1"/>
        <v>1000</v>
      </c>
      <c r="F108">
        <v>0.19</v>
      </c>
      <c r="G108">
        <v>1.1599999999999999</v>
      </c>
      <c r="K108" t="s">
        <v>17</v>
      </c>
      <c r="L108" t="s">
        <v>17</v>
      </c>
    </row>
    <row r="109" spans="1:12" x14ac:dyDescent="0.45">
      <c r="A109" t="s">
        <v>18</v>
      </c>
      <c r="B109" t="s">
        <v>429</v>
      </c>
      <c r="C109" t="s">
        <v>14</v>
      </c>
      <c r="D109" t="s">
        <v>26</v>
      </c>
      <c r="E109" s="1">
        <f t="shared" si="1"/>
        <v>1000</v>
      </c>
      <c r="F109">
        <v>0.44</v>
      </c>
      <c r="G109">
        <v>1.1599999999999999</v>
      </c>
      <c r="K109" t="s">
        <v>17</v>
      </c>
      <c r="L109" t="s">
        <v>17</v>
      </c>
    </row>
    <row r="110" spans="1:12" x14ac:dyDescent="0.45">
      <c r="A110" t="s">
        <v>18</v>
      </c>
      <c r="B110" t="s">
        <v>217</v>
      </c>
      <c r="C110" t="s">
        <v>14</v>
      </c>
      <c r="D110" t="s">
        <v>26</v>
      </c>
      <c r="E110" s="1">
        <f t="shared" si="1"/>
        <v>1000</v>
      </c>
      <c r="F110">
        <v>0.4</v>
      </c>
      <c r="G110">
        <v>1.17</v>
      </c>
      <c r="K110" t="s">
        <v>17</v>
      </c>
      <c r="L110" t="s">
        <v>17</v>
      </c>
    </row>
    <row r="111" spans="1:12" x14ac:dyDescent="0.45">
      <c r="A111" t="s">
        <v>18</v>
      </c>
      <c r="B111" t="s">
        <v>209</v>
      </c>
      <c r="C111" t="s">
        <v>14</v>
      </c>
      <c r="D111" t="s">
        <v>26</v>
      </c>
      <c r="E111" s="1">
        <f t="shared" si="1"/>
        <v>1000</v>
      </c>
      <c r="F111">
        <v>0.11</v>
      </c>
      <c r="G111">
        <v>1.2</v>
      </c>
      <c r="K111" t="s">
        <v>17</v>
      </c>
      <c r="L111" t="s">
        <v>17</v>
      </c>
    </row>
    <row r="112" spans="1:12" x14ac:dyDescent="0.45">
      <c r="A112" t="s">
        <v>18</v>
      </c>
      <c r="B112" t="s">
        <v>34</v>
      </c>
      <c r="C112" t="s">
        <v>14</v>
      </c>
      <c r="D112" t="s">
        <v>26</v>
      </c>
      <c r="E112" s="1">
        <f t="shared" si="1"/>
        <v>1000</v>
      </c>
      <c r="F112">
        <v>0.51</v>
      </c>
      <c r="G112">
        <v>1.24</v>
      </c>
      <c r="K112" t="s">
        <v>17</v>
      </c>
      <c r="L112" t="s">
        <v>17</v>
      </c>
    </row>
    <row r="113" spans="1:12" x14ac:dyDescent="0.45">
      <c r="A113" t="s">
        <v>18</v>
      </c>
      <c r="B113" t="s">
        <v>120</v>
      </c>
      <c r="C113" t="s">
        <v>14</v>
      </c>
      <c r="D113" t="s">
        <v>26</v>
      </c>
      <c r="E113" s="1">
        <f t="shared" si="1"/>
        <v>1000</v>
      </c>
      <c r="F113">
        <v>0.22</v>
      </c>
      <c r="G113">
        <v>1.27</v>
      </c>
      <c r="K113" t="s">
        <v>17</v>
      </c>
      <c r="L113" t="s">
        <v>17</v>
      </c>
    </row>
    <row r="114" spans="1:12" x14ac:dyDescent="0.45">
      <c r="A114" t="s">
        <v>18</v>
      </c>
      <c r="B114" t="s">
        <v>96</v>
      </c>
      <c r="C114" t="s">
        <v>14</v>
      </c>
      <c r="D114" t="s">
        <v>26</v>
      </c>
      <c r="E114" s="1">
        <f t="shared" si="1"/>
        <v>1000</v>
      </c>
      <c r="F114">
        <v>0.16</v>
      </c>
      <c r="G114">
        <v>1.3</v>
      </c>
      <c r="K114" t="s">
        <v>17</v>
      </c>
      <c r="L114" t="s">
        <v>17</v>
      </c>
    </row>
    <row r="115" spans="1:12" x14ac:dyDescent="0.45">
      <c r="A115" t="s">
        <v>18</v>
      </c>
      <c r="B115" t="s">
        <v>57</v>
      </c>
      <c r="C115" t="s">
        <v>14</v>
      </c>
      <c r="D115" t="s">
        <v>26</v>
      </c>
      <c r="E115" s="1">
        <f t="shared" si="1"/>
        <v>1000</v>
      </c>
      <c r="F115">
        <v>0.31</v>
      </c>
      <c r="G115">
        <v>1.38</v>
      </c>
      <c r="K115" t="s">
        <v>17</v>
      </c>
      <c r="L115" t="s">
        <v>17</v>
      </c>
    </row>
    <row r="116" spans="1:12" x14ac:dyDescent="0.45">
      <c r="A116" t="s">
        <v>18</v>
      </c>
      <c r="B116" t="s">
        <v>46</v>
      </c>
      <c r="C116" t="s">
        <v>14</v>
      </c>
      <c r="D116" t="s">
        <v>26</v>
      </c>
      <c r="E116" s="1">
        <f t="shared" si="1"/>
        <v>1000</v>
      </c>
      <c r="F116">
        <v>0.4</v>
      </c>
      <c r="G116">
        <v>1.4</v>
      </c>
      <c r="K116" t="s">
        <v>17</v>
      </c>
      <c r="L116" t="s">
        <v>17</v>
      </c>
    </row>
    <row r="117" spans="1:12" x14ac:dyDescent="0.45">
      <c r="A117" t="s">
        <v>18</v>
      </c>
      <c r="B117" t="s">
        <v>110</v>
      </c>
      <c r="C117" t="s">
        <v>14</v>
      </c>
      <c r="D117" t="s">
        <v>26</v>
      </c>
      <c r="E117" s="1">
        <f t="shared" si="1"/>
        <v>1000</v>
      </c>
      <c r="F117">
        <v>0.6</v>
      </c>
      <c r="G117">
        <v>1.45</v>
      </c>
      <c r="K117" t="s">
        <v>17</v>
      </c>
      <c r="L117" t="s">
        <v>17</v>
      </c>
    </row>
    <row r="118" spans="1:12" x14ac:dyDescent="0.45">
      <c r="A118" t="s">
        <v>18</v>
      </c>
      <c r="B118" t="s">
        <v>418</v>
      </c>
      <c r="C118" t="s">
        <v>14</v>
      </c>
      <c r="D118" t="s">
        <v>26</v>
      </c>
      <c r="E118" s="1">
        <f t="shared" si="1"/>
        <v>1000</v>
      </c>
      <c r="F118">
        <v>0.53</v>
      </c>
      <c r="G118">
        <v>1.45</v>
      </c>
      <c r="K118" t="s">
        <v>17</v>
      </c>
      <c r="L118" t="s">
        <v>17</v>
      </c>
    </row>
    <row r="119" spans="1:12" x14ac:dyDescent="0.45">
      <c r="A119" t="s">
        <v>18</v>
      </c>
      <c r="B119" t="s">
        <v>415</v>
      </c>
      <c r="C119" t="s">
        <v>14</v>
      </c>
      <c r="D119" t="s">
        <v>26</v>
      </c>
      <c r="E119" s="1">
        <f t="shared" si="1"/>
        <v>1000</v>
      </c>
      <c r="F119">
        <v>0.16</v>
      </c>
      <c r="G119">
        <v>1.48</v>
      </c>
      <c r="K119" t="s">
        <v>17</v>
      </c>
      <c r="L119" t="s">
        <v>17</v>
      </c>
    </row>
    <row r="120" spans="1:12" x14ac:dyDescent="0.45">
      <c r="A120" t="s">
        <v>18</v>
      </c>
      <c r="B120" t="s">
        <v>117</v>
      </c>
      <c r="C120" t="s">
        <v>14</v>
      </c>
      <c r="D120" t="s">
        <v>26</v>
      </c>
      <c r="E120" s="1">
        <f t="shared" si="1"/>
        <v>1000</v>
      </c>
      <c r="F120">
        <v>0.41</v>
      </c>
      <c r="G120">
        <v>1.49</v>
      </c>
      <c r="K120" t="s">
        <v>17</v>
      </c>
      <c r="L120" t="s">
        <v>17</v>
      </c>
    </row>
    <row r="121" spans="1:12" x14ac:dyDescent="0.45">
      <c r="A121" t="s">
        <v>18</v>
      </c>
      <c r="B121" t="s">
        <v>396</v>
      </c>
      <c r="C121" t="s">
        <v>14</v>
      </c>
      <c r="D121" t="s">
        <v>26</v>
      </c>
      <c r="E121" s="1">
        <f t="shared" si="1"/>
        <v>1000</v>
      </c>
      <c r="F121">
        <v>0.62</v>
      </c>
      <c r="G121">
        <v>1.51</v>
      </c>
      <c r="K121" t="s">
        <v>17</v>
      </c>
      <c r="L121" t="s">
        <v>17</v>
      </c>
    </row>
    <row r="122" spans="1:12" x14ac:dyDescent="0.45">
      <c r="A122" t="s">
        <v>18</v>
      </c>
      <c r="B122" t="s">
        <v>402</v>
      </c>
      <c r="C122" t="s">
        <v>14</v>
      </c>
      <c r="D122" t="s">
        <v>26</v>
      </c>
      <c r="E122" s="1">
        <f t="shared" si="1"/>
        <v>1000</v>
      </c>
      <c r="F122">
        <v>0.59</v>
      </c>
      <c r="G122">
        <v>1.53</v>
      </c>
      <c r="K122" t="s">
        <v>17</v>
      </c>
      <c r="L122" t="s">
        <v>17</v>
      </c>
    </row>
    <row r="123" spans="1:12" x14ac:dyDescent="0.45">
      <c r="A123" t="s">
        <v>18</v>
      </c>
      <c r="B123" t="s">
        <v>140</v>
      </c>
      <c r="C123" t="s">
        <v>14</v>
      </c>
      <c r="D123" t="s">
        <v>26</v>
      </c>
      <c r="E123" s="1">
        <f t="shared" si="1"/>
        <v>1000</v>
      </c>
      <c r="F123">
        <v>0.49</v>
      </c>
      <c r="G123">
        <v>1.59</v>
      </c>
      <c r="K123" t="s">
        <v>17</v>
      </c>
      <c r="L123" t="s">
        <v>17</v>
      </c>
    </row>
    <row r="124" spans="1:12" x14ac:dyDescent="0.45">
      <c r="A124" t="s">
        <v>18</v>
      </c>
      <c r="B124" t="s">
        <v>129</v>
      </c>
      <c r="C124" t="s">
        <v>14</v>
      </c>
      <c r="D124" t="s">
        <v>26</v>
      </c>
      <c r="E124" s="1">
        <f t="shared" si="1"/>
        <v>1000</v>
      </c>
      <c r="F124">
        <v>0.74</v>
      </c>
      <c r="G124">
        <v>1.67</v>
      </c>
      <c r="K124" t="s">
        <v>17</v>
      </c>
      <c r="L124" t="s">
        <v>17</v>
      </c>
    </row>
    <row r="125" spans="1:12" x14ac:dyDescent="0.45">
      <c r="A125" t="s">
        <v>18</v>
      </c>
      <c r="B125" t="s">
        <v>397</v>
      </c>
      <c r="C125" t="s">
        <v>14</v>
      </c>
      <c r="D125" t="s">
        <v>26</v>
      </c>
      <c r="E125" s="1">
        <f t="shared" si="1"/>
        <v>1000</v>
      </c>
      <c r="F125">
        <v>0.43</v>
      </c>
      <c r="G125">
        <v>1.74</v>
      </c>
      <c r="K125" t="s">
        <v>17</v>
      </c>
      <c r="L125" t="s">
        <v>17</v>
      </c>
    </row>
    <row r="126" spans="1:12" x14ac:dyDescent="0.45">
      <c r="A126" t="s">
        <v>18</v>
      </c>
      <c r="B126" t="s">
        <v>365</v>
      </c>
      <c r="C126" t="s">
        <v>14</v>
      </c>
      <c r="D126" t="s">
        <v>26</v>
      </c>
      <c r="E126" s="1">
        <f t="shared" si="1"/>
        <v>1000</v>
      </c>
      <c r="F126">
        <v>0.56000000000000005</v>
      </c>
      <c r="G126">
        <v>1.76</v>
      </c>
      <c r="K126" t="s">
        <v>17</v>
      </c>
      <c r="L126" t="s">
        <v>17</v>
      </c>
    </row>
    <row r="127" spans="1:12" x14ac:dyDescent="0.45">
      <c r="A127" t="s">
        <v>18</v>
      </c>
      <c r="B127" t="s">
        <v>422</v>
      </c>
      <c r="C127" t="s">
        <v>14</v>
      </c>
      <c r="D127" t="s">
        <v>26</v>
      </c>
      <c r="E127" s="1">
        <f t="shared" si="1"/>
        <v>1000</v>
      </c>
      <c r="F127">
        <v>0.64</v>
      </c>
      <c r="G127">
        <v>1.77</v>
      </c>
      <c r="K127" t="s">
        <v>17</v>
      </c>
      <c r="L127" t="s">
        <v>17</v>
      </c>
    </row>
    <row r="128" spans="1:12" x14ac:dyDescent="0.45">
      <c r="A128" t="s">
        <v>18</v>
      </c>
      <c r="B128" t="s">
        <v>67</v>
      </c>
      <c r="C128" t="s">
        <v>14</v>
      </c>
      <c r="D128" t="s">
        <v>26</v>
      </c>
      <c r="E128" s="1">
        <f t="shared" si="1"/>
        <v>1000</v>
      </c>
      <c r="F128">
        <v>0.37</v>
      </c>
      <c r="G128">
        <v>1.86</v>
      </c>
      <c r="K128" t="s">
        <v>17</v>
      </c>
      <c r="L128" t="s">
        <v>17</v>
      </c>
    </row>
    <row r="129" spans="1:12" x14ac:dyDescent="0.45">
      <c r="A129" t="s">
        <v>18</v>
      </c>
      <c r="B129" t="s">
        <v>412</v>
      </c>
      <c r="C129" t="s">
        <v>14</v>
      </c>
      <c r="D129" t="s">
        <v>26</v>
      </c>
      <c r="E129" s="1">
        <f t="shared" si="1"/>
        <v>1000</v>
      </c>
      <c r="F129">
        <v>0.39</v>
      </c>
      <c r="G129">
        <v>1.88</v>
      </c>
      <c r="K129" t="s">
        <v>17</v>
      </c>
      <c r="L129" t="s">
        <v>17</v>
      </c>
    </row>
    <row r="130" spans="1:12" x14ac:dyDescent="0.45">
      <c r="A130" t="s">
        <v>18</v>
      </c>
      <c r="B130" t="s">
        <v>88</v>
      </c>
      <c r="C130" t="s">
        <v>14</v>
      </c>
      <c r="D130" t="s">
        <v>26</v>
      </c>
      <c r="E130" s="1">
        <f t="shared" ref="E130:E193" si="2">VLOOKUP(D130,$D$413:$E$418,2)</f>
        <v>1000</v>
      </c>
      <c r="F130">
        <v>0.49</v>
      </c>
      <c r="G130">
        <v>1.9</v>
      </c>
      <c r="K130" t="s">
        <v>17</v>
      </c>
      <c r="L130" t="s">
        <v>17</v>
      </c>
    </row>
    <row r="131" spans="1:12" x14ac:dyDescent="0.45">
      <c r="A131" t="s">
        <v>18</v>
      </c>
      <c r="B131" t="s">
        <v>299</v>
      </c>
      <c r="C131" t="s">
        <v>14</v>
      </c>
      <c r="D131" t="s">
        <v>26</v>
      </c>
      <c r="E131" s="1">
        <f t="shared" si="2"/>
        <v>1000</v>
      </c>
      <c r="F131">
        <v>0.52</v>
      </c>
      <c r="G131">
        <v>1.92</v>
      </c>
      <c r="K131" t="s">
        <v>17</v>
      </c>
      <c r="L131" t="s">
        <v>17</v>
      </c>
    </row>
    <row r="132" spans="1:12" x14ac:dyDescent="0.45">
      <c r="A132" t="s">
        <v>18</v>
      </c>
      <c r="B132" t="s">
        <v>338</v>
      </c>
      <c r="C132" t="s">
        <v>14</v>
      </c>
      <c r="D132" t="s">
        <v>26</v>
      </c>
      <c r="E132" s="1">
        <f t="shared" si="2"/>
        <v>1000</v>
      </c>
      <c r="F132">
        <v>0.6</v>
      </c>
      <c r="G132">
        <v>1.94</v>
      </c>
      <c r="K132" t="s">
        <v>17</v>
      </c>
      <c r="L132" t="s">
        <v>17</v>
      </c>
    </row>
    <row r="133" spans="1:12" x14ac:dyDescent="0.45">
      <c r="A133" t="s">
        <v>18</v>
      </c>
      <c r="B133" t="s">
        <v>360</v>
      </c>
      <c r="C133" t="s">
        <v>14</v>
      </c>
      <c r="D133" t="s">
        <v>26</v>
      </c>
      <c r="E133" s="1">
        <f t="shared" si="2"/>
        <v>1000</v>
      </c>
      <c r="F133">
        <v>0.26</v>
      </c>
      <c r="G133">
        <v>2.06</v>
      </c>
      <c r="K133" t="s">
        <v>17</v>
      </c>
      <c r="L133" t="s">
        <v>17</v>
      </c>
    </row>
    <row r="134" spans="1:12" x14ac:dyDescent="0.45">
      <c r="A134" t="s">
        <v>18</v>
      </c>
      <c r="B134" t="s">
        <v>331</v>
      </c>
      <c r="C134" t="s">
        <v>14</v>
      </c>
      <c r="D134" t="s">
        <v>26</v>
      </c>
      <c r="E134" s="1">
        <f t="shared" si="2"/>
        <v>1000</v>
      </c>
      <c r="F134">
        <v>0.41</v>
      </c>
      <c r="G134">
        <v>2.11</v>
      </c>
      <c r="K134" t="s">
        <v>17</v>
      </c>
      <c r="L134" t="s">
        <v>17</v>
      </c>
    </row>
    <row r="135" spans="1:12" x14ac:dyDescent="0.45">
      <c r="A135" t="s">
        <v>18</v>
      </c>
      <c r="B135" t="s">
        <v>98</v>
      </c>
      <c r="C135" t="s">
        <v>14</v>
      </c>
      <c r="D135" t="s">
        <v>26</v>
      </c>
      <c r="E135" s="1">
        <f t="shared" si="2"/>
        <v>1000</v>
      </c>
      <c r="F135">
        <v>0.3</v>
      </c>
      <c r="G135">
        <v>2.17</v>
      </c>
      <c r="K135" t="s">
        <v>17</v>
      </c>
      <c r="L135" t="s">
        <v>17</v>
      </c>
    </row>
    <row r="136" spans="1:12" x14ac:dyDescent="0.45">
      <c r="A136" t="s">
        <v>18</v>
      </c>
      <c r="B136" t="s">
        <v>407</v>
      </c>
      <c r="C136" t="s">
        <v>14</v>
      </c>
      <c r="D136" t="s">
        <v>26</v>
      </c>
      <c r="E136" s="1">
        <f t="shared" si="2"/>
        <v>1000</v>
      </c>
      <c r="F136">
        <v>0.73</v>
      </c>
      <c r="G136">
        <v>2.17</v>
      </c>
      <c r="K136" t="s">
        <v>17</v>
      </c>
      <c r="L136" t="s">
        <v>17</v>
      </c>
    </row>
    <row r="137" spans="1:12" x14ac:dyDescent="0.45">
      <c r="A137" t="s">
        <v>18</v>
      </c>
      <c r="B137" t="s">
        <v>413</v>
      </c>
      <c r="C137" t="s">
        <v>14</v>
      </c>
      <c r="D137" t="s">
        <v>26</v>
      </c>
      <c r="E137" s="1">
        <f t="shared" si="2"/>
        <v>1000</v>
      </c>
      <c r="F137">
        <v>0.66</v>
      </c>
      <c r="G137">
        <v>2.19</v>
      </c>
      <c r="K137" t="s">
        <v>17</v>
      </c>
      <c r="L137" t="s">
        <v>17</v>
      </c>
    </row>
    <row r="138" spans="1:12" x14ac:dyDescent="0.45">
      <c r="A138" t="s">
        <v>18</v>
      </c>
      <c r="B138" t="s">
        <v>85</v>
      </c>
      <c r="C138" t="s">
        <v>14</v>
      </c>
      <c r="D138" t="s">
        <v>26</v>
      </c>
      <c r="E138" s="1">
        <f t="shared" si="2"/>
        <v>1000</v>
      </c>
      <c r="F138">
        <v>0.57999999999999996</v>
      </c>
      <c r="G138">
        <v>2.23</v>
      </c>
      <c r="K138" t="s">
        <v>17</v>
      </c>
      <c r="L138" t="s">
        <v>17</v>
      </c>
    </row>
    <row r="139" spans="1:12" x14ac:dyDescent="0.45">
      <c r="A139" t="s">
        <v>18</v>
      </c>
      <c r="B139" t="s">
        <v>372</v>
      </c>
      <c r="C139" t="s">
        <v>14</v>
      </c>
      <c r="D139" t="s">
        <v>26</v>
      </c>
      <c r="E139" s="1">
        <f t="shared" si="2"/>
        <v>1000</v>
      </c>
      <c r="F139">
        <v>0.25</v>
      </c>
      <c r="G139">
        <v>2.2799999999999998</v>
      </c>
      <c r="K139" t="s">
        <v>17</v>
      </c>
      <c r="L139" t="s">
        <v>17</v>
      </c>
    </row>
    <row r="140" spans="1:12" x14ac:dyDescent="0.45">
      <c r="A140" t="s">
        <v>18</v>
      </c>
      <c r="B140" t="s">
        <v>297</v>
      </c>
      <c r="C140" t="s">
        <v>14</v>
      </c>
      <c r="D140" t="s">
        <v>26</v>
      </c>
      <c r="E140" s="1">
        <f t="shared" si="2"/>
        <v>1000</v>
      </c>
      <c r="F140">
        <v>0.13</v>
      </c>
      <c r="G140">
        <v>2.35</v>
      </c>
      <c r="K140" t="s">
        <v>17</v>
      </c>
      <c r="L140" t="s">
        <v>17</v>
      </c>
    </row>
    <row r="141" spans="1:12" x14ac:dyDescent="0.45">
      <c r="A141" t="s">
        <v>18</v>
      </c>
      <c r="B141" t="s">
        <v>414</v>
      </c>
      <c r="C141" t="s">
        <v>14</v>
      </c>
      <c r="D141" t="s">
        <v>26</v>
      </c>
      <c r="E141" s="1">
        <f t="shared" si="2"/>
        <v>1000</v>
      </c>
      <c r="F141">
        <v>0.7</v>
      </c>
      <c r="G141">
        <v>2.38</v>
      </c>
      <c r="K141" t="s">
        <v>17</v>
      </c>
      <c r="L141" t="s">
        <v>17</v>
      </c>
    </row>
    <row r="142" spans="1:12" x14ac:dyDescent="0.45">
      <c r="A142" t="s">
        <v>18</v>
      </c>
      <c r="B142" t="s">
        <v>35</v>
      </c>
      <c r="C142" t="s">
        <v>14</v>
      </c>
      <c r="D142" t="s">
        <v>26</v>
      </c>
      <c r="E142" s="1">
        <f t="shared" si="2"/>
        <v>1000</v>
      </c>
      <c r="F142">
        <v>0.97</v>
      </c>
      <c r="G142">
        <v>2.5</v>
      </c>
      <c r="K142" t="s">
        <v>17</v>
      </c>
      <c r="L142" t="s">
        <v>17</v>
      </c>
    </row>
    <row r="143" spans="1:12" x14ac:dyDescent="0.45">
      <c r="A143" t="s">
        <v>18</v>
      </c>
      <c r="B143" t="s">
        <v>246</v>
      </c>
      <c r="C143" t="s">
        <v>14</v>
      </c>
      <c r="D143" t="s">
        <v>26</v>
      </c>
      <c r="E143" s="1">
        <f t="shared" si="2"/>
        <v>1000</v>
      </c>
      <c r="F143">
        <v>0.27</v>
      </c>
      <c r="G143">
        <v>2.5299999999999998</v>
      </c>
      <c r="K143" t="s">
        <v>17</v>
      </c>
      <c r="L143" t="s">
        <v>17</v>
      </c>
    </row>
    <row r="144" spans="1:12" x14ac:dyDescent="0.45">
      <c r="A144" t="s">
        <v>18</v>
      </c>
      <c r="B144" t="s">
        <v>203</v>
      </c>
      <c r="C144" t="s">
        <v>14</v>
      </c>
      <c r="D144" t="s">
        <v>26</v>
      </c>
      <c r="E144" s="1">
        <f t="shared" si="2"/>
        <v>1000</v>
      </c>
      <c r="F144">
        <v>0.56999999999999995</v>
      </c>
      <c r="G144">
        <v>2.54</v>
      </c>
      <c r="K144" t="s">
        <v>17</v>
      </c>
      <c r="L144" t="s">
        <v>17</v>
      </c>
    </row>
    <row r="145" spans="1:12" x14ac:dyDescent="0.45">
      <c r="A145" t="s">
        <v>18</v>
      </c>
      <c r="B145" t="s">
        <v>367</v>
      </c>
      <c r="C145" t="s">
        <v>14</v>
      </c>
      <c r="D145" t="s">
        <v>26</v>
      </c>
      <c r="E145" s="1">
        <f t="shared" si="2"/>
        <v>1000</v>
      </c>
      <c r="F145">
        <v>0.68</v>
      </c>
      <c r="G145">
        <v>2.5499999999999998</v>
      </c>
      <c r="K145" t="s">
        <v>17</v>
      </c>
      <c r="L145" t="s">
        <v>17</v>
      </c>
    </row>
    <row r="146" spans="1:12" x14ac:dyDescent="0.45">
      <c r="A146" t="s">
        <v>18</v>
      </c>
      <c r="B146" t="s">
        <v>284</v>
      </c>
      <c r="C146" t="s">
        <v>14</v>
      </c>
      <c r="D146" t="s">
        <v>26</v>
      </c>
      <c r="E146" s="1">
        <f t="shared" si="2"/>
        <v>1000</v>
      </c>
      <c r="F146">
        <v>0.5</v>
      </c>
      <c r="G146">
        <v>2.59</v>
      </c>
      <c r="K146" t="s">
        <v>17</v>
      </c>
      <c r="L146" t="s">
        <v>17</v>
      </c>
    </row>
    <row r="147" spans="1:12" x14ac:dyDescent="0.45">
      <c r="A147" t="s">
        <v>18</v>
      </c>
      <c r="B147" t="s">
        <v>378</v>
      </c>
      <c r="C147" t="s">
        <v>14</v>
      </c>
      <c r="D147" t="s">
        <v>26</v>
      </c>
      <c r="E147" s="1">
        <f t="shared" si="2"/>
        <v>1000</v>
      </c>
      <c r="F147">
        <v>0.63</v>
      </c>
      <c r="G147">
        <v>2.6</v>
      </c>
      <c r="K147" t="s">
        <v>17</v>
      </c>
      <c r="L147" t="s">
        <v>17</v>
      </c>
    </row>
    <row r="148" spans="1:12" x14ac:dyDescent="0.45">
      <c r="A148" t="s">
        <v>18</v>
      </c>
      <c r="B148" t="s">
        <v>301</v>
      </c>
      <c r="C148" t="s">
        <v>14</v>
      </c>
      <c r="D148" t="s">
        <v>26</v>
      </c>
      <c r="E148" s="1">
        <f t="shared" si="2"/>
        <v>1000</v>
      </c>
      <c r="F148">
        <v>0.11</v>
      </c>
      <c r="G148">
        <v>2.65</v>
      </c>
      <c r="K148" t="s">
        <v>17</v>
      </c>
      <c r="L148" t="s">
        <v>17</v>
      </c>
    </row>
    <row r="149" spans="1:12" x14ac:dyDescent="0.45">
      <c r="A149" t="s">
        <v>18</v>
      </c>
      <c r="B149" t="s">
        <v>147</v>
      </c>
      <c r="C149" t="s">
        <v>14</v>
      </c>
      <c r="D149" t="s">
        <v>26</v>
      </c>
      <c r="E149" s="1">
        <f t="shared" si="2"/>
        <v>1000</v>
      </c>
      <c r="F149">
        <v>0.3</v>
      </c>
      <c r="G149">
        <v>2.66</v>
      </c>
      <c r="K149" t="s">
        <v>17</v>
      </c>
      <c r="L149" t="s">
        <v>17</v>
      </c>
    </row>
    <row r="150" spans="1:12" x14ac:dyDescent="0.45">
      <c r="A150" t="s">
        <v>18</v>
      </c>
      <c r="B150" t="s">
        <v>116</v>
      </c>
      <c r="C150" t="s">
        <v>14</v>
      </c>
      <c r="D150" t="s">
        <v>26</v>
      </c>
      <c r="E150" s="1">
        <f t="shared" si="2"/>
        <v>1000</v>
      </c>
      <c r="F150">
        <v>0.56999999999999995</v>
      </c>
      <c r="G150">
        <v>2.72</v>
      </c>
      <c r="K150" t="s">
        <v>17</v>
      </c>
      <c r="L150" t="s">
        <v>17</v>
      </c>
    </row>
    <row r="151" spans="1:12" x14ac:dyDescent="0.45">
      <c r="A151" t="s">
        <v>18</v>
      </c>
      <c r="B151" t="s">
        <v>25</v>
      </c>
      <c r="C151" t="s">
        <v>14</v>
      </c>
      <c r="D151" t="s">
        <v>26</v>
      </c>
      <c r="E151" s="1">
        <f t="shared" si="2"/>
        <v>1000</v>
      </c>
      <c r="F151">
        <v>0.97</v>
      </c>
      <c r="G151">
        <v>2.78</v>
      </c>
      <c r="K151" t="s">
        <v>17</v>
      </c>
      <c r="L151" t="s">
        <v>17</v>
      </c>
    </row>
    <row r="152" spans="1:12" x14ac:dyDescent="0.45">
      <c r="A152" t="s">
        <v>18</v>
      </c>
      <c r="B152" t="s">
        <v>95</v>
      </c>
      <c r="C152" t="s">
        <v>14</v>
      </c>
      <c r="D152" t="s">
        <v>26</v>
      </c>
      <c r="E152" s="1">
        <f t="shared" si="2"/>
        <v>1000</v>
      </c>
      <c r="F152">
        <v>0.48</v>
      </c>
      <c r="G152">
        <v>2.81</v>
      </c>
      <c r="K152" t="s">
        <v>17</v>
      </c>
      <c r="L152" t="s">
        <v>17</v>
      </c>
    </row>
    <row r="153" spans="1:12" x14ac:dyDescent="0.45">
      <c r="A153" t="s">
        <v>18</v>
      </c>
      <c r="B153" t="s">
        <v>52</v>
      </c>
      <c r="C153" t="s">
        <v>14</v>
      </c>
      <c r="D153" t="s">
        <v>26</v>
      </c>
      <c r="E153" s="1">
        <f t="shared" si="2"/>
        <v>1000</v>
      </c>
      <c r="F153">
        <v>0.33</v>
      </c>
      <c r="G153">
        <v>2.83</v>
      </c>
      <c r="K153" t="s">
        <v>17</v>
      </c>
      <c r="L153" t="s">
        <v>17</v>
      </c>
    </row>
    <row r="154" spans="1:12" x14ac:dyDescent="0.45">
      <c r="A154" t="s">
        <v>18</v>
      </c>
      <c r="B154" t="s">
        <v>318</v>
      </c>
      <c r="C154" t="s">
        <v>14</v>
      </c>
      <c r="D154" t="s">
        <v>26</v>
      </c>
      <c r="E154" s="1">
        <f t="shared" si="2"/>
        <v>1000</v>
      </c>
      <c r="F154">
        <v>0.56999999999999995</v>
      </c>
      <c r="G154">
        <v>2.85</v>
      </c>
      <c r="K154" t="s">
        <v>17</v>
      </c>
      <c r="L154" t="s">
        <v>17</v>
      </c>
    </row>
    <row r="155" spans="1:12" x14ac:dyDescent="0.45">
      <c r="A155" t="s">
        <v>18</v>
      </c>
      <c r="B155" t="s">
        <v>168</v>
      </c>
      <c r="C155" t="s">
        <v>14</v>
      </c>
      <c r="D155" t="s">
        <v>26</v>
      </c>
      <c r="E155" s="1">
        <f t="shared" si="2"/>
        <v>1000</v>
      </c>
      <c r="F155">
        <v>0.77</v>
      </c>
      <c r="G155">
        <v>3.13</v>
      </c>
      <c r="K155" t="s">
        <v>17</v>
      </c>
      <c r="L155" t="s">
        <v>17</v>
      </c>
    </row>
    <row r="156" spans="1:12" x14ac:dyDescent="0.45">
      <c r="A156" t="s">
        <v>18</v>
      </c>
      <c r="B156" t="s">
        <v>61</v>
      </c>
      <c r="C156" t="s">
        <v>14</v>
      </c>
      <c r="D156" t="s">
        <v>26</v>
      </c>
      <c r="E156" s="1">
        <f t="shared" si="2"/>
        <v>1000</v>
      </c>
      <c r="F156">
        <v>0.69</v>
      </c>
      <c r="G156">
        <v>3.3</v>
      </c>
      <c r="K156" t="s">
        <v>17</v>
      </c>
      <c r="L156" t="s">
        <v>17</v>
      </c>
    </row>
    <row r="157" spans="1:12" x14ac:dyDescent="0.45">
      <c r="A157" t="s">
        <v>18</v>
      </c>
      <c r="B157" t="s">
        <v>77</v>
      </c>
      <c r="C157" t="s">
        <v>14</v>
      </c>
      <c r="D157" t="s">
        <v>26</v>
      </c>
      <c r="E157" s="1">
        <f t="shared" si="2"/>
        <v>1000</v>
      </c>
      <c r="F157">
        <v>0.74</v>
      </c>
      <c r="G157">
        <v>3.33</v>
      </c>
      <c r="K157" t="s">
        <v>17</v>
      </c>
      <c r="L157" t="s">
        <v>17</v>
      </c>
    </row>
    <row r="158" spans="1:12" x14ac:dyDescent="0.45">
      <c r="A158" t="s">
        <v>18</v>
      </c>
      <c r="B158" t="s">
        <v>40</v>
      </c>
      <c r="C158" t="s">
        <v>14</v>
      </c>
      <c r="D158" t="s">
        <v>26</v>
      </c>
      <c r="E158" s="1">
        <f t="shared" si="2"/>
        <v>1000</v>
      </c>
      <c r="F158">
        <v>0.67</v>
      </c>
      <c r="G158">
        <v>3.42</v>
      </c>
      <c r="K158" t="s">
        <v>17</v>
      </c>
      <c r="L158" t="s">
        <v>17</v>
      </c>
    </row>
    <row r="159" spans="1:12" x14ac:dyDescent="0.45">
      <c r="A159" t="s">
        <v>18</v>
      </c>
      <c r="B159" t="s">
        <v>51</v>
      </c>
      <c r="C159" t="s">
        <v>14</v>
      </c>
      <c r="D159" t="s">
        <v>26</v>
      </c>
      <c r="E159" s="1">
        <f t="shared" si="2"/>
        <v>1000</v>
      </c>
      <c r="F159">
        <v>0.71</v>
      </c>
      <c r="G159">
        <v>3.43</v>
      </c>
      <c r="K159" t="s">
        <v>17</v>
      </c>
      <c r="L159" t="s">
        <v>17</v>
      </c>
    </row>
    <row r="160" spans="1:12" x14ac:dyDescent="0.45">
      <c r="A160" t="s">
        <v>18</v>
      </c>
      <c r="B160" t="s">
        <v>227</v>
      </c>
      <c r="C160" t="s">
        <v>14</v>
      </c>
      <c r="D160" t="s">
        <v>26</v>
      </c>
      <c r="E160" s="1">
        <f t="shared" si="2"/>
        <v>1000</v>
      </c>
      <c r="F160">
        <v>0.64</v>
      </c>
      <c r="G160">
        <v>3.55</v>
      </c>
      <c r="K160" t="s">
        <v>17</v>
      </c>
      <c r="L160" t="s">
        <v>17</v>
      </c>
    </row>
    <row r="161" spans="1:12" x14ac:dyDescent="0.45">
      <c r="A161" t="s">
        <v>18</v>
      </c>
      <c r="B161" t="s">
        <v>73</v>
      </c>
      <c r="C161" t="s">
        <v>14</v>
      </c>
      <c r="D161" t="s">
        <v>26</v>
      </c>
      <c r="E161" s="1">
        <f t="shared" si="2"/>
        <v>1000</v>
      </c>
      <c r="F161">
        <v>0.67</v>
      </c>
      <c r="G161">
        <v>3.62</v>
      </c>
      <c r="K161" t="s">
        <v>17</v>
      </c>
      <c r="L161" t="s">
        <v>17</v>
      </c>
    </row>
    <row r="162" spans="1:12" x14ac:dyDescent="0.45">
      <c r="A162" t="s">
        <v>18</v>
      </c>
      <c r="B162" t="s">
        <v>32</v>
      </c>
      <c r="C162" t="s">
        <v>14</v>
      </c>
      <c r="D162" t="s">
        <v>26</v>
      </c>
      <c r="E162" s="1">
        <f t="shared" si="2"/>
        <v>1000</v>
      </c>
      <c r="F162">
        <v>0.76</v>
      </c>
      <c r="G162">
        <v>3.69</v>
      </c>
      <c r="K162" t="s">
        <v>17</v>
      </c>
      <c r="L162" t="s">
        <v>17</v>
      </c>
    </row>
    <row r="163" spans="1:12" x14ac:dyDescent="0.45">
      <c r="A163" t="s">
        <v>18</v>
      </c>
      <c r="B163" t="s">
        <v>190</v>
      </c>
      <c r="C163" t="s">
        <v>14</v>
      </c>
      <c r="D163" t="s">
        <v>26</v>
      </c>
      <c r="E163" s="1">
        <f t="shared" si="2"/>
        <v>1000</v>
      </c>
      <c r="F163">
        <v>0.99</v>
      </c>
      <c r="G163">
        <v>3.78</v>
      </c>
      <c r="K163" t="s">
        <v>17</v>
      </c>
      <c r="L163" t="s">
        <v>17</v>
      </c>
    </row>
    <row r="164" spans="1:12" x14ac:dyDescent="0.45">
      <c r="A164" t="s">
        <v>18</v>
      </c>
      <c r="B164" t="s">
        <v>136</v>
      </c>
      <c r="C164" t="s">
        <v>14</v>
      </c>
      <c r="D164" t="s">
        <v>26</v>
      </c>
      <c r="E164" s="1">
        <f t="shared" si="2"/>
        <v>1000</v>
      </c>
      <c r="F164">
        <v>0.59</v>
      </c>
      <c r="G164">
        <v>3.84</v>
      </c>
      <c r="K164" t="s">
        <v>17</v>
      </c>
      <c r="L164" t="s">
        <v>17</v>
      </c>
    </row>
    <row r="165" spans="1:12" x14ac:dyDescent="0.45">
      <c r="A165" t="s">
        <v>18</v>
      </c>
      <c r="B165" t="s">
        <v>368</v>
      </c>
      <c r="C165" t="s">
        <v>14</v>
      </c>
      <c r="D165" t="s">
        <v>26</v>
      </c>
      <c r="E165" s="1">
        <f t="shared" si="2"/>
        <v>1000</v>
      </c>
      <c r="F165">
        <v>0.47</v>
      </c>
      <c r="G165">
        <v>3.88</v>
      </c>
      <c r="K165" t="s">
        <v>17</v>
      </c>
      <c r="L165" t="s">
        <v>17</v>
      </c>
    </row>
    <row r="166" spans="1:12" x14ac:dyDescent="0.45">
      <c r="A166" t="s">
        <v>18</v>
      </c>
      <c r="B166" t="s">
        <v>130</v>
      </c>
      <c r="C166" t="s">
        <v>14</v>
      </c>
      <c r="D166" t="s">
        <v>26</v>
      </c>
      <c r="E166" s="1">
        <f t="shared" si="2"/>
        <v>1000</v>
      </c>
      <c r="F166">
        <v>0.82</v>
      </c>
      <c r="G166">
        <v>4.03</v>
      </c>
      <c r="K166" t="s">
        <v>17</v>
      </c>
      <c r="L166" t="s">
        <v>17</v>
      </c>
    </row>
    <row r="167" spans="1:12" x14ac:dyDescent="0.45">
      <c r="A167" t="s">
        <v>18</v>
      </c>
      <c r="B167" t="s">
        <v>173</v>
      </c>
      <c r="C167" t="s">
        <v>14</v>
      </c>
      <c r="D167" t="s">
        <v>26</v>
      </c>
      <c r="E167" s="1">
        <f t="shared" si="2"/>
        <v>1000</v>
      </c>
      <c r="F167">
        <v>0.63</v>
      </c>
      <c r="G167">
        <v>4.08</v>
      </c>
      <c r="K167" t="s">
        <v>17</v>
      </c>
      <c r="L167" t="s">
        <v>17</v>
      </c>
    </row>
    <row r="168" spans="1:12" x14ac:dyDescent="0.45">
      <c r="A168" t="s">
        <v>18</v>
      </c>
      <c r="B168" t="s">
        <v>289</v>
      </c>
      <c r="C168" t="s">
        <v>14</v>
      </c>
      <c r="D168" t="s">
        <v>26</v>
      </c>
      <c r="E168" s="1">
        <f t="shared" si="2"/>
        <v>1000</v>
      </c>
      <c r="F168">
        <v>0.21</v>
      </c>
      <c r="G168">
        <v>4.25</v>
      </c>
      <c r="K168" t="s">
        <v>17</v>
      </c>
      <c r="L168" t="s">
        <v>17</v>
      </c>
    </row>
    <row r="169" spans="1:12" x14ac:dyDescent="0.45">
      <c r="A169" t="s">
        <v>18</v>
      </c>
      <c r="B169" t="s">
        <v>111</v>
      </c>
      <c r="C169" t="s">
        <v>14</v>
      </c>
      <c r="D169" t="s">
        <v>26</v>
      </c>
      <c r="E169" s="1">
        <f t="shared" si="2"/>
        <v>1000</v>
      </c>
      <c r="F169">
        <v>0.61</v>
      </c>
      <c r="G169">
        <v>4.46</v>
      </c>
      <c r="K169" t="s">
        <v>17</v>
      </c>
      <c r="L169" t="s">
        <v>17</v>
      </c>
    </row>
    <row r="170" spans="1:12" x14ac:dyDescent="0.45">
      <c r="A170" t="s">
        <v>18</v>
      </c>
      <c r="B170" t="s">
        <v>44</v>
      </c>
      <c r="C170" t="s">
        <v>14</v>
      </c>
      <c r="D170" t="s">
        <v>26</v>
      </c>
      <c r="E170" s="1">
        <f t="shared" si="2"/>
        <v>1000</v>
      </c>
      <c r="F170">
        <v>0.62</v>
      </c>
      <c r="G170">
        <v>4.47</v>
      </c>
      <c r="K170" t="s">
        <v>17</v>
      </c>
      <c r="L170" t="s">
        <v>17</v>
      </c>
    </row>
    <row r="171" spans="1:12" x14ac:dyDescent="0.45">
      <c r="A171" t="s">
        <v>18</v>
      </c>
      <c r="B171" t="s">
        <v>91</v>
      </c>
      <c r="C171" t="s">
        <v>14</v>
      </c>
      <c r="D171" t="s">
        <v>26</v>
      </c>
      <c r="E171" s="1">
        <f t="shared" si="2"/>
        <v>1000</v>
      </c>
      <c r="F171">
        <v>0.96</v>
      </c>
      <c r="G171">
        <v>4.5</v>
      </c>
      <c r="K171" t="s">
        <v>17</v>
      </c>
      <c r="L171" t="s">
        <v>17</v>
      </c>
    </row>
    <row r="172" spans="1:12" x14ac:dyDescent="0.45">
      <c r="A172" t="s">
        <v>18</v>
      </c>
      <c r="B172" t="s">
        <v>38</v>
      </c>
      <c r="C172" t="s">
        <v>14</v>
      </c>
      <c r="D172" t="s">
        <v>26</v>
      </c>
      <c r="E172" s="1">
        <f t="shared" si="2"/>
        <v>1000</v>
      </c>
      <c r="F172">
        <v>0.74</v>
      </c>
      <c r="G172">
        <v>4.51</v>
      </c>
      <c r="K172" t="s">
        <v>17</v>
      </c>
      <c r="L172" t="s">
        <v>17</v>
      </c>
    </row>
    <row r="173" spans="1:12" x14ac:dyDescent="0.45">
      <c r="A173" t="s">
        <v>18</v>
      </c>
      <c r="B173" t="s">
        <v>321</v>
      </c>
      <c r="C173" t="s">
        <v>14</v>
      </c>
      <c r="D173" t="s">
        <v>26</v>
      </c>
      <c r="E173" s="1">
        <f t="shared" si="2"/>
        <v>1000</v>
      </c>
      <c r="F173">
        <v>0.84</v>
      </c>
      <c r="G173">
        <v>4.59</v>
      </c>
      <c r="K173" t="s">
        <v>17</v>
      </c>
      <c r="L173" t="s">
        <v>17</v>
      </c>
    </row>
    <row r="174" spans="1:12" x14ac:dyDescent="0.45">
      <c r="A174" t="s">
        <v>18</v>
      </c>
      <c r="B174" t="s">
        <v>60</v>
      </c>
      <c r="C174" t="s">
        <v>14</v>
      </c>
      <c r="D174" t="s">
        <v>26</v>
      </c>
      <c r="E174" s="1">
        <f t="shared" si="2"/>
        <v>1000</v>
      </c>
      <c r="F174">
        <v>0.87</v>
      </c>
      <c r="G174">
        <v>4.84</v>
      </c>
      <c r="K174" t="s">
        <v>17</v>
      </c>
      <c r="L174" t="s">
        <v>17</v>
      </c>
    </row>
    <row r="175" spans="1:12" x14ac:dyDescent="0.45">
      <c r="A175" t="s">
        <v>18</v>
      </c>
      <c r="B175" t="s">
        <v>27</v>
      </c>
      <c r="C175" t="s">
        <v>14</v>
      </c>
      <c r="D175" t="s">
        <v>26</v>
      </c>
      <c r="E175" s="1">
        <f t="shared" si="2"/>
        <v>1000</v>
      </c>
      <c r="F175">
        <v>0.7</v>
      </c>
      <c r="G175">
        <v>5.17</v>
      </c>
      <c r="K175" t="s">
        <v>17</v>
      </c>
      <c r="L175" t="s">
        <v>17</v>
      </c>
    </row>
    <row r="176" spans="1:12" x14ac:dyDescent="0.45">
      <c r="A176" t="s">
        <v>18</v>
      </c>
      <c r="B176" t="s">
        <v>42</v>
      </c>
      <c r="C176" t="s">
        <v>14</v>
      </c>
      <c r="D176" t="s">
        <v>26</v>
      </c>
      <c r="E176" s="1">
        <f t="shared" si="2"/>
        <v>1000</v>
      </c>
      <c r="F176">
        <v>0.89</v>
      </c>
      <c r="G176">
        <v>5.36</v>
      </c>
      <c r="K176" t="s">
        <v>17</v>
      </c>
      <c r="L176" t="s">
        <v>17</v>
      </c>
    </row>
    <row r="177" spans="1:12" x14ac:dyDescent="0.45">
      <c r="A177" t="s">
        <v>18</v>
      </c>
      <c r="B177" t="s">
        <v>43</v>
      </c>
      <c r="C177" t="s">
        <v>14</v>
      </c>
      <c r="D177" t="s">
        <v>26</v>
      </c>
      <c r="E177" s="1">
        <f t="shared" si="2"/>
        <v>1000</v>
      </c>
      <c r="F177">
        <v>0.76</v>
      </c>
      <c r="G177">
        <v>5.67</v>
      </c>
      <c r="K177" t="s">
        <v>17</v>
      </c>
      <c r="L177" t="s">
        <v>17</v>
      </c>
    </row>
    <row r="178" spans="1:12" x14ac:dyDescent="0.45">
      <c r="A178" t="s">
        <v>18</v>
      </c>
      <c r="B178" t="s">
        <v>47</v>
      </c>
      <c r="C178" t="s">
        <v>14</v>
      </c>
      <c r="D178" t="s">
        <v>26</v>
      </c>
      <c r="E178" s="1">
        <f t="shared" si="2"/>
        <v>1000</v>
      </c>
      <c r="F178">
        <v>0.76</v>
      </c>
      <c r="G178">
        <v>5.84</v>
      </c>
      <c r="K178" t="s">
        <v>17</v>
      </c>
      <c r="L178" t="s">
        <v>17</v>
      </c>
    </row>
    <row r="179" spans="1:12" x14ac:dyDescent="0.45">
      <c r="A179" t="s">
        <v>18</v>
      </c>
      <c r="B179" t="s">
        <v>267</v>
      </c>
      <c r="C179" t="s">
        <v>14</v>
      </c>
      <c r="D179" t="s">
        <v>66</v>
      </c>
      <c r="E179" s="1">
        <f t="shared" si="2"/>
        <v>100</v>
      </c>
      <c r="F179">
        <v>0.82</v>
      </c>
      <c r="G179">
        <v>0.05</v>
      </c>
      <c r="K179" t="s">
        <v>17</v>
      </c>
      <c r="L179" t="s">
        <v>17</v>
      </c>
    </row>
    <row r="180" spans="1:12" x14ac:dyDescent="0.45">
      <c r="A180" t="s">
        <v>18</v>
      </c>
      <c r="B180" t="s">
        <v>236</v>
      </c>
      <c r="C180" t="s">
        <v>14</v>
      </c>
      <c r="D180" t="s">
        <v>66</v>
      </c>
      <c r="E180" s="1">
        <f t="shared" si="2"/>
        <v>100</v>
      </c>
      <c r="F180">
        <v>0.51</v>
      </c>
      <c r="G180">
        <v>0.08</v>
      </c>
      <c r="K180" t="s">
        <v>17</v>
      </c>
      <c r="L180" t="s">
        <v>17</v>
      </c>
    </row>
    <row r="181" spans="1:12" x14ac:dyDescent="0.45">
      <c r="A181" t="s">
        <v>18</v>
      </c>
      <c r="B181" t="s">
        <v>230</v>
      </c>
      <c r="C181" t="s">
        <v>14</v>
      </c>
      <c r="D181" t="s">
        <v>66</v>
      </c>
      <c r="E181" s="1">
        <f t="shared" si="2"/>
        <v>100</v>
      </c>
      <c r="F181">
        <v>0.75</v>
      </c>
      <c r="G181">
        <v>0.13</v>
      </c>
      <c r="K181" t="s">
        <v>17</v>
      </c>
      <c r="L181" t="s">
        <v>17</v>
      </c>
    </row>
    <row r="182" spans="1:12" x14ac:dyDescent="0.45">
      <c r="A182" t="s">
        <v>18</v>
      </c>
      <c r="B182" t="s">
        <v>332</v>
      </c>
      <c r="C182" t="s">
        <v>14</v>
      </c>
      <c r="D182" t="s">
        <v>66</v>
      </c>
      <c r="E182" s="1">
        <f t="shared" si="2"/>
        <v>100</v>
      </c>
      <c r="F182">
        <v>0.41</v>
      </c>
      <c r="G182">
        <v>0.13</v>
      </c>
      <c r="K182" t="s">
        <v>17</v>
      </c>
      <c r="L182" t="s">
        <v>17</v>
      </c>
    </row>
    <row r="183" spans="1:12" x14ac:dyDescent="0.45">
      <c r="A183" t="s">
        <v>18</v>
      </c>
      <c r="B183" t="s">
        <v>350</v>
      </c>
      <c r="C183" t="s">
        <v>14</v>
      </c>
      <c r="D183" t="s">
        <v>66</v>
      </c>
      <c r="E183" s="1">
        <f t="shared" si="2"/>
        <v>100</v>
      </c>
      <c r="F183">
        <v>0.16</v>
      </c>
      <c r="G183">
        <v>0.15</v>
      </c>
      <c r="K183" t="s">
        <v>17</v>
      </c>
      <c r="L183" t="s">
        <v>17</v>
      </c>
    </row>
    <row r="184" spans="1:12" x14ac:dyDescent="0.45">
      <c r="A184" t="s">
        <v>18</v>
      </c>
      <c r="B184" t="s">
        <v>200</v>
      </c>
      <c r="C184" t="s">
        <v>14</v>
      </c>
      <c r="D184" t="s">
        <v>66</v>
      </c>
      <c r="E184" s="1">
        <f t="shared" si="2"/>
        <v>100</v>
      </c>
      <c r="F184">
        <v>0.24</v>
      </c>
      <c r="G184">
        <v>0.17</v>
      </c>
      <c r="K184" t="s">
        <v>17</v>
      </c>
      <c r="L184" t="s">
        <v>17</v>
      </c>
    </row>
    <row r="185" spans="1:12" x14ac:dyDescent="0.45">
      <c r="A185" t="s">
        <v>18</v>
      </c>
      <c r="B185" t="s">
        <v>325</v>
      </c>
      <c r="C185" t="s">
        <v>14</v>
      </c>
      <c r="D185" t="s">
        <v>66</v>
      </c>
      <c r="E185" s="1">
        <f t="shared" si="2"/>
        <v>100</v>
      </c>
      <c r="F185">
        <v>0.23</v>
      </c>
      <c r="G185">
        <v>0.17</v>
      </c>
      <c r="K185" t="s">
        <v>17</v>
      </c>
      <c r="L185" t="s">
        <v>17</v>
      </c>
    </row>
    <row r="186" spans="1:12" x14ac:dyDescent="0.45">
      <c r="A186" t="s">
        <v>18</v>
      </c>
      <c r="B186" t="s">
        <v>163</v>
      </c>
      <c r="C186" t="s">
        <v>14</v>
      </c>
      <c r="D186" t="s">
        <v>66</v>
      </c>
      <c r="E186" s="1">
        <f t="shared" si="2"/>
        <v>100</v>
      </c>
      <c r="F186">
        <v>0.48</v>
      </c>
      <c r="G186">
        <v>0.18</v>
      </c>
      <c r="K186" t="s">
        <v>17</v>
      </c>
      <c r="L186" t="s">
        <v>17</v>
      </c>
    </row>
    <row r="187" spans="1:12" x14ac:dyDescent="0.45">
      <c r="A187" t="s">
        <v>18</v>
      </c>
      <c r="B187" t="s">
        <v>358</v>
      </c>
      <c r="C187" t="s">
        <v>14</v>
      </c>
      <c r="D187" t="s">
        <v>66</v>
      </c>
      <c r="E187" s="1">
        <f t="shared" si="2"/>
        <v>100</v>
      </c>
      <c r="F187">
        <v>0.37</v>
      </c>
      <c r="G187">
        <v>0.18</v>
      </c>
      <c r="K187" t="s">
        <v>17</v>
      </c>
      <c r="L187" t="s">
        <v>17</v>
      </c>
    </row>
    <row r="188" spans="1:12" x14ac:dyDescent="0.45">
      <c r="A188" t="s">
        <v>18</v>
      </c>
      <c r="B188" t="s">
        <v>374</v>
      </c>
      <c r="C188" t="s">
        <v>14</v>
      </c>
      <c r="D188" t="s">
        <v>66</v>
      </c>
      <c r="E188" s="1">
        <f t="shared" si="2"/>
        <v>100</v>
      </c>
      <c r="F188">
        <v>0.23</v>
      </c>
      <c r="G188">
        <v>0.18</v>
      </c>
      <c r="K188" t="s">
        <v>17</v>
      </c>
      <c r="L188" t="s">
        <v>17</v>
      </c>
    </row>
    <row r="189" spans="1:12" x14ac:dyDescent="0.45">
      <c r="A189" t="s">
        <v>18</v>
      </c>
      <c r="B189" t="s">
        <v>86</v>
      </c>
      <c r="C189" t="s">
        <v>14</v>
      </c>
      <c r="D189" t="s">
        <v>66</v>
      </c>
      <c r="E189" s="1">
        <f t="shared" si="2"/>
        <v>100</v>
      </c>
      <c r="F189">
        <v>0.71</v>
      </c>
      <c r="G189">
        <v>0.19</v>
      </c>
      <c r="K189" t="s">
        <v>17</v>
      </c>
      <c r="L189" t="s">
        <v>17</v>
      </c>
    </row>
    <row r="190" spans="1:12" x14ac:dyDescent="0.45">
      <c r="A190" t="s">
        <v>18</v>
      </c>
      <c r="B190" t="s">
        <v>244</v>
      </c>
      <c r="C190" t="s">
        <v>14</v>
      </c>
      <c r="D190" t="s">
        <v>66</v>
      </c>
      <c r="E190" s="1">
        <f t="shared" si="2"/>
        <v>100</v>
      </c>
      <c r="F190">
        <v>0.3</v>
      </c>
      <c r="G190">
        <v>0.2</v>
      </c>
      <c r="K190" t="s">
        <v>17</v>
      </c>
      <c r="L190" t="s">
        <v>17</v>
      </c>
    </row>
    <row r="191" spans="1:12" x14ac:dyDescent="0.45">
      <c r="A191" t="s">
        <v>18</v>
      </c>
      <c r="B191" t="s">
        <v>151</v>
      </c>
      <c r="C191" t="s">
        <v>14</v>
      </c>
      <c r="D191" t="s">
        <v>66</v>
      </c>
      <c r="E191" s="1">
        <f t="shared" si="2"/>
        <v>100</v>
      </c>
      <c r="F191">
        <v>0.44</v>
      </c>
      <c r="G191">
        <v>0.21</v>
      </c>
      <c r="K191" t="s">
        <v>17</v>
      </c>
      <c r="L191" t="s">
        <v>17</v>
      </c>
    </row>
    <row r="192" spans="1:12" x14ac:dyDescent="0.45">
      <c r="A192" t="s">
        <v>18</v>
      </c>
      <c r="B192" t="s">
        <v>177</v>
      </c>
      <c r="C192" t="s">
        <v>14</v>
      </c>
      <c r="D192" t="s">
        <v>66</v>
      </c>
      <c r="E192" s="1">
        <f t="shared" si="2"/>
        <v>100</v>
      </c>
      <c r="F192">
        <v>0.82</v>
      </c>
      <c r="G192">
        <v>0.21</v>
      </c>
      <c r="K192" t="s">
        <v>17</v>
      </c>
      <c r="L192" t="s">
        <v>17</v>
      </c>
    </row>
    <row r="193" spans="1:12" x14ac:dyDescent="0.45">
      <c r="A193" t="s">
        <v>18</v>
      </c>
      <c r="B193" t="s">
        <v>222</v>
      </c>
      <c r="C193" t="s">
        <v>14</v>
      </c>
      <c r="D193" t="s">
        <v>66</v>
      </c>
      <c r="E193" s="1">
        <f t="shared" si="2"/>
        <v>100</v>
      </c>
      <c r="F193">
        <v>0.56999999999999995</v>
      </c>
      <c r="G193">
        <v>0.21</v>
      </c>
      <c r="K193" t="s">
        <v>17</v>
      </c>
      <c r="L193" t="s">
        <v>17</v>
      </c>
    </row>
    <row r="194" spans="1:12" x14ac:dyDescent="0.45">
      <c r="A194" t="s">
        <v>18</v>
      </c>
      <c r="B194" t="s">
        <v>366</v>
      </c>
      <c r="C194" t="s">
        <v>14</v>
      </c>
      <c r="D194" t="s">
        <v>66</v>
      </c>
      <c r="E194" s="1">
        <f t="shared" ref="E194:E257" si="3">VLOOKUP(D194,$D$413:$E$418,2)</f>
        <v>100</v>
      </c>
      <c r="F194">
        <v>0.22</v>
      </c>
      <c r="G194">
        <v>0.21</v>
      </c>
      <c r="K194" t="s">
        <v>17</v>
      </c>
      <c r="L194" t="s">
        <v>17</v>
      </c>
    </row>
    <row r="195" spans="1:12" x14ac:dyDescent="0.45">
      <c r="A195" t="s">
        <v>18</v>
      </c>
      <c r="B195" t="s">
        <v>377</v>
      </c>
      <c r="C195" t="s">
        <v>14</v>
      </c>
      <c r="D195" t="s">
        <v>66</v>
      </c>
      <c r="E195" s="1">
        <f t="shared" si="3"/>
        <v>100</v>
      </c>
      <c r="F195">
        <v>0.34</v>
      </c>
      <c r="G195">
        <v>0.21</v>
      </c>
      <c r="K195" t="s">
        <v>17</v>
      </c>
      <c r="L195" t="s">
        <v>17</v>
      </c>
    </row>
    <row r="196" spans="1:12" x14ac:dyDescent="0.45">
      <c r="A196" t="s">
        <v>18</v>
      </c>
      <c r="B196" t="s">
        <v>425</v>
      </c>
      <c r="C196" t="s">
        <v>14</v>
      </c>
      <c r="D196" t="s">
        <v>66</v>
      </c>
      <c r="E196" s="1">
        <f t="shared" si="3"/>
        <v>100</v>
      </c>
      <c r="F196">
        <v>0.36</v>
      </c>
      <c r="G196">
        <v>0.22</v>
      </c>
      <c r="K196" t="s">
        <v>17</v>
      </c>
      <c r="L196" t="s">
        <v>17</v>
      </c>
    </row>
    <row r="197" spans="1:12" x14ac:dyDescent="0.45">
      <c r="A197" t="s">
        <v>18</v>
      </c>
      <c r="B197" t="s">
        <v>208</v>
      </c>
      <c r="C197" t="s">
        <v>14</v>
      </c>
      <c r="D197" t="s">
        <v>66</v>
      </c>
      <c r="E197" s="1">
        <f t="shared" si="3"/>
        <v>100</v>
      </c>
      <c r="F197">
        <v>0.43</v>
      </c>
      <c r="G197">
        <v>0.23</v>
      </c>
      <c r="K197" t="s">
        <v>17</v>
      </c>
      <c r="L197" t="s">
        <v>17</v>
      </c>
    </row>
    <row r="198" spans="1:12" x14ac:dyDescent="0.45">
      <c r="A198" t="s">
        <v>18</v>
      </c>
      <c r="B198" t="s">
        <v>123</v>
      </c>
      <c r="C198" t="s">
        <v>14</v>
      </c>
      <c r="D198" t="s">
        <v>66</v>
      </c>
      <c r="E198" s="1">
        <f t="shared" si="3"/>
        <v>100</v>
      </c>
      <c r="F198">
        <v>0.76</v>
      </c>
      <c r="G198">
        <v>0.24</v>
      </c>
      <c r="K198" t="s">
        <v>17</v>
      </c>
      <c r="L198" t="s">
        <v>17</v>
      </c>
    </row>
    <row r="199" spans="1:12" x14ac:dyDescent="0.45">
      <c r="A199" t="s">
        <v>18</v>
      </c>
      <c r="B199" t="s">
        <v>393</v>
      </c>
      <c r="C199" t="s">
        <v>14</v>
      </c>
      <c r="D199" t="s">
        <v>66</v>
      </c>
      <c r="E199" s="1">
        <f t="shared" si="3"/>
        <v>100</v>
      </c>
      <c r="F199">
        <v>7.0000000000000007E-2</v>
      </c>
      <c r="G199">
        <v>0.24</v>
      </c>
      <c r="K199" t="s">
        <v>17</v>
      </c>
      <c r="L199" t="s">
        <v>17</v>
      </c>
    </row>
    <row r="200" spans="1:12" x14ac:dyDescent="0.45">
      <c r="A200" t="s">
        <v>18</v>
      </c>
      <c r="B200" t="s">
        <v>406</v>
      </c>
      <c r="C200" t="s">
        <v>14</v>
      </c>
      <c r="D200" t="s">
        <v>66</v>
      </c>
      <c r="E200" s="1">
        <f t="shared" si="3"/>
        <v>100</v>
      </c>
      <c r="F200">
        <v>0.38</v>
      </c>
      <c r="G200">
        <v>0.24</v>
      </c>
      <c r="K200" t="s">
        <v>17</v>
      </c>
      <c r="L200" t="s">
        <v>17</v>
      </c>
    </row>
    <row r="201" spans="1:12" x14ac:dyDescent="0.45">
      <c r="A201" t="s">
        <v>18</v>
      </c>
      <c r="B201" t="s">
        <v>158</v>
      </c>
      <c r="C201" t="s">
        <v>14</v>
      </c>
      <c r="D201" t="s">
        <v>66</v>
      </c>
      <c r="E201" s="1">
        <f t="shared" si="3"/>
        <v>100</v>
      </c>
      <c r="F201">
        <v>0.57999999999999996</v>
      </c>
      <c r="G201">
        <v>0.26</v>
      </c>
      <c r="K201" t="s">
        <v>17</v>
      </c>
      <c r="L201" t="s">
        <v>17</v>
      </c>
    </row>
    <row r="202" spans="1:12" x14ac:dyDescent="0.45">
      <c r="A202" t="s">
        <v>18</v>
      </c>
      <c r="B202" t="s">
        <v>344</v>
      </c>
      <c r="C202" t="s">
        <v>14</v>
      </c>
      <c r="D202" t="s">
        <v>66</v>
      </c>
      <c r="E202" s="1">
        <f t="shared" si="3"/>
        <v>100</v>
      </c>
      <c r="F202">
        <v>0.62</v>
      </c>
      <c r="G202">
        <v>0.27</v>
      </c>
      <c r="K202" t="s">
        <v>17</v>
      </c>
      <c r="L202" t="s">
        <v>17</v>
      </c>
    </row>
    <row r="203" spans="1:12" x14ac:dyDescent="0.45">
      <c r="A203" t="s">
        <v>18</v>
      </c>
      <c r="B203" t="s">
        <v>182</v>
      </c>
      <c r="C203" t="s">
        <v>14</v>
      </c>
      <c r="D203" t="s">
        <v>66</v>
      </c>
      <c r="E203" s="1">
        <f t="shared" si="3"/>
        <v>100</v>
      </c>
      <c r="F203">
        <v>0.76</v>
      </c>
      <c r="G203">
        <v>0.28000000000000003</v>
      </c>
      <c r="K203" t="s">
        <v>17</v>
      </c>
      <c r="L203" t="s">
        <v>17</v>
      </c>
    </row>
    <row r="204" spans="1:12" x14ac:dyDescent="0.45">
      <c r="A204" t="s">
        <v>18</v>
      </c>
      <c r="B204" t="s">
        <v>394</v>
      </c>
      <c r="C204" t="s">
        <v>14</v>
      </c>
      <c r="D204" t="s">
        <v>66</v>
      </c>
      <c r="E204" s="1">
        <f t="shared" si="3"/>
        <v>100</v>
      </c>
      <c r="F204">
        <v>0.15</v>
      </c>
      <c r="G204">
        <v>0.28999999999999998</v>
      </c>
      <c r="K204" t="s">
        <v>17</v>
      </c>
      <c r="L204" t="s">
        <v>17</v>
      </c>
    </row>
    <row r="205" spans="1:12" x14ac:dyDescent="0.45">
      <c r="A205" t="s">
        <v>18</v>
      </c>
      <c r="B205" t="s">
        <v>266</v>
      </c>
      <c r="C205" t="s">
        <v>14</v>
      </c>
      <c r="D205" t="s">
        <v>66</v>
      </c>
      <c r="E205" s="1">
        <f t="shared" si="3"/>
        <v>100</v>
      </c>
      <c r="F205">
        <v>0.28999999999999998</v>
      </c>
      <c r="G205">
        <v>0.39</v>
      </c>
      <c r="K205" t="s">
        <v>17</v>
      </c>
      <c r="L205" t="s">
        <v>17</v>
      </c>
    </row>
    <row r="206" spans="1:12" x14ac:dyDescent="0.45">
      <c r="A206" t="s">
        <v>18</v>
      </c>
      <c r="B206" t="s">
        <v>411</v>
      </c>
      <c r="C206" t="s">
        <v>14</v>
      </c>
      <c r="D206" t="s">
        <v>66</v>
      </c>
      <c r="E206" s="1">
        <f t="shared" si="3"/>
        <v>100</v>
      </c>
      <c r="F206">
        <v>0.14000000000000001</v>
      </c>
      <c r="G206">
        <v>0.4</v>
      </c>
      <c r="K206" t="s">
        <v>17</v>
      </c>
      <c r="L206" t="s">
        <v>17</v>
      </c>
    </row>
    <row r="207" spans="1:12" x14ac:dyDescent="0.45">
      <c r="A207" t="s">
        <v>18</v>
      </c>
      <c r="B207" t="s">
        <v>285</v>
      </c>
      <c r="C207" t="s">
        <v>14</v>
      </c>
      <c r="D207" t="s">
        <v>66</v>
      </c>
      <c r="E207" s="1">
        <f t="shared" si="3"/>
        <v>100</v>
      </c>
      <c r="F207">
        <v>0.72</v>
      </c>
      <c r="G207">
        <v>0.41</v>
      </c>
      <c r="K207" t="s">
        <v>17</v>
      </c>
      <c r="L207" t="s">
        <v>17</v>
      </c>
    </row>
    <row r="208" spans="1:12" x14ac:dyDescent="0.45">
      <c r="A208" t="s">
        <v>18</v>
      </c>
      <c r="B208" t="s">
        <v>347</v>
      </c>
      <c r="C208" t="s">
        <v>14</v>
      </c>
      <c r="D208" t="s">
        <v>66</v>
      </c>
      <c r="E208" s="1">
        <f t="shared" si="3"/>
        <v>100</v>
      </c>
      <c r="F208">
        <v>0.4</v>
      </c>
      <c r="G208">
        <v>0.41</v>
      </c>
      <c r="K208" t="s">
        <v>17</v>
      </c>
      <c r="L208" t="s">
        <v>17</v>
      </c>
    </row>
    <row r="209" spans="1:12" x14ac:dyDescent="0.45">
      <c r="A209" t="s">
        <v>18</v>
      </c>
      <c r="B209" t="s">
        <v>216</v>
      </c>
      <c r="C209" t="s">
        <v>14</v>
      </c>
      <c r="D209" t="s">
        <v>66</v>
      </c>
      <c r="E209" s="1">
        <f t="shared" si="3"/>
        <v>100</v>
      </c>
      <c r="F209">
        <v>0.33</v>
      </c>
      <c r="G209">
        <v>0.43</v>
      </c>
      <c r="K209" t="s">
        <v>17</v>
      </c>
      <c r="L209" t="s">
        <v>17</v>
      </c>
    </row>
    <row r="210" spans="1:12" x14ac:dyDescent="0.45">
      <c r="A210" t="s">
        <v>18</v>
      </c>
      <c r="B210" t="s">
        <v>278</v>
      </c>
      <c r="C210" t="s">
        <v>14</v>
      </c>
      <c r="D210" t="s">
        <v>66</v>
      </c>
      <c r="E210" s="1">
        <f t="shared" si="3"/>
        <v>100</v>
      </c>
      <c r="F210">
        <v>0.21</v>
      </c>
      <c r="G210">
        <v>0.43</v>
      </c>
      <c r="K210" t="s">
        <v>17</v>
      </c>
      <c r="L210" t="s">
        <v>17</v>
      </c>
    </row>
    <row r="211" spans="1:12" x14ac:dyDescent="0.45">
      <c r="A211" t="s">
        <v>18</v>
      </c>
      <c r="B211" t="s">
        <v>87</v>
      </c>
      <c r="C211" t="s">
        <v>14</v>
      </c>
      <c r="D211" t="s">
        <v>66</v>
      </c>
      <c r="E211" s="1">
        <f t="shared" si="3"/>
        <v>100</v>
      </c>
      <c r="F211">
        <v>0.66</v>
      </c>
      <c r="G211">
        <v>0.5</v>
      </c>
      <c r="K211" t="s">
        <v>17</v>
      </c>
      <c r="L211" t="s">
        <v>17</v>
      </c>
    </row>
    <row r="212" spans="1:12" x14ac:dyDescent="0.45">
      <c r="A212" t="s">
        <v>18</v>
      </c>
      <c r="B212" t="s">
        <v>69</v>
      </c>
      <c r="C212" t="s">
        <v>14</v>
      </c>
      <c r="D212" t="s">
        <v>66</v>
      </c>
      <c r="E212" s="1">
        <f t="shared" si="3"/>
        <v>100</v>
      </c>
      <c r="F212">
        <v>0.53</v>
      </c>
      <c r="G212">
        <v>0.54</v>
      </c>
      <c r="K212" t="s">
        <v>17</v>
      </c>
      <c r="L212" t="s">
        <v>17</v>
      </c>
    </row>
    <row r="213" spans="1:12" x14ac:dyDescent="0.45">
      <c r="A213" t="s">
        <v>18</v>
      </c>
      <c r="B213" t="s">
        <v>187</v>
      </c>
      <c r="C213" t="s">
        <v>14</v>
      </c>
      <c r="D213" t="s">
        <v>66</v>
      </c>
      <c r="E213" s="1">
        <f t="shared" si="3"/>
        <v>100</v>
      </c>
      <c r="F213">
        <v>0.41</v>
      </c>
      <c r="G213">
        <v>0.56000000000000005</v>
      </c>
      <c r="K213" t="s">
        <v>17</v>
      </c>
      <c r="L213" t="s">
        <v>17</v>
      </c>
    </row>
    <row r="214" spans="1:12" x14ac:dyDescent="0.45">
      <c r="A214" t="s">
        <v>18</v>
      </c>
      <c r="B214" t="s">
        <v>257</v>
      </c>
      <c r="C214" t="s">
        <v>14</v>
      </c>
      <c r="D214" t="s">
        <v>66</v>
      </c>
      <c r="E214" s="1">
        <f t="shared" si="3"/>
        <v>100</v>
      </c>
      <c r="F214">
        <v>0.38</v>
      </c>
      <c r="G214">
        <v>0.56000000000000005</v>
      </c>
      <c r="K214" t="s">
        <v>17</v>
      </c>
      <c r="L214" t="s">
        <v>17</v>
      </c>
    </row>
    <row r="215" spans="1:12" x14ac:dyDescent="0.45">
      <c r="A215" t="s">
        <v>18</v>
      </c>
      <c r="B215" t="s">
        <v>390</v>
      </c>
      <c r="C215" t="s">
        <v>14</v>
      </c>
      <c r="D215" t="s">
        <v>66</v>
      </c>
      <c r="E215" s="1">
        <f t="shared" si="3"/>
        <v>100</v>
      </c>
      <c r="F215">
        <v>0.25</v>
      </c>
      <c r="G215">
        <v>0.56000000000000005</v>
      </c>
      <c r="K215" t="s">
        <v>17</v>
      </c>
      <c r="L215" t="s">
        <v>17</v>
      </c>
    </row>
    <row r="216" spans="1:12" x14ac:dyDescent="0.45">
      <c r="A216" t="s">
        <v>18</v>
      </c>
      <c r="B216" t="s">
        <v>125</v>
      </c>
      <c r="C216" t="s">
        <v>14</v>
      </c>
      <c r="D216" t="s">
        <v>66</v>
      </c>
      <c r="E216" s="1">
        <f t="shared" si="3"/>
        <v>100</v>
      </c>
      <c r="F216">
        <v>0.49</v>
      </c>
      <c r="G216">
        <v>0.57999999999999996</v>
      </c>
      <c r="K216" t="s">
        <v>17</v>
      </c>
      <c r="L216" t="s">
        <v>17</v>
      </c>
    </row>
    <row r="217" spans="1:12" x14ac:dyDescent="0.45">
      <c r="A217" t="s">
        <v>18</v>
      </c>
      <c r="B217" t="s">
        <v>326</v>
      </c>
      <c r="C217" t="s">
        <v>14</v>
      </c>
      <c r="D217" t="s">
        <v>66</v>
      </c>
      <c r="E217" s="1">
        <f t="shared" si="3"/>
        <v>100</v>
      </c>
      <c r="F217">
        <v>1</v>
      </c>
      <c r="G217">
        <v>0.59</v>
      </c>
      <c r="K217" t="s">
        <v>17</v>
      </c>
      <c r="L217" t="s">
        <v>17</v>
      </c>
    </row>
    <row r="218" spans="1:12" x14ac:dyDescent="0.45">
      <c r="A218" t="s">
        <v>18</v>
      </c>
      <c r="B218" t="s">
        <v>333</v>
      </c>
      <c r="C218" t="s">
        <v>14</v>
      </c>
      <c r="D218" t="s">
        <v>66</v>
      </c>
      <c r="E218" s="1">
        <f t="shared" si="3"/>
        <v>100</v>
      </c>
      <c r="F218">
        <v>0.5</v>
      </c>
      <c r="G218">
        <v>0.6</v>
      </c>
      <c r="K218" t="s">
        <v>17</v>
      </c>
      <c r="L218" t="s">
        <v>17</v>
      </c>
    </row>
    <row r="219" spans="1:12" x14ac:dyDescent="0.45">
      <c r="A219" t="s">
        <v>18</v>
      </c>
      <c r="B219" t="s">
        <v>210</v>
      </c>
      <c r="C219" t="s">
        <v>14</v>
      </c>
      <c r="D219" t="s">
        <v>66</v>
      </c>
      <c r="E219" s="1">
        <f t="shared" si="3"/>
        <v>100</v>
      </c>
      <c r="F219">
        <v>0.65</v>
      </c>
      <c r="G219">
        <v>0.64</v>
      </c>
      <c r="K219" t="s">
        <v>17</v>
      </c>
      <c r="L219" t="s">
        <v>17</v>
      </c>
    </row>
    <row r="220" spans="1:12" x14ac:dyDescent="0.45">
      <c r="A220" t="s">
        <v>18</v>
      </c>
      <c r="B220" t="s">
        <v>194</v>
      </c>
      <c r="C220" t="s">
        <v>14</v>
      </c>
      <c r="D220" t="s">
        <v>66</v>
      </c>
      <c r="E220" s="1">
        <f t="shared" si="3"/>
        <v>100</v>
      </c>
      <c r="F220">
        <v>0.52</v>
      </c>
      <c r="G220">
        <v>0.68</v>
      </c>
      <c r="K220" t="s">
        <v>17</v>
      </c>
      <c r="L220" t="s">
        <v>17</v>
      </c>
    </row>
    <row r="221" spans="1:12" x14ac:dyDescent="0.45">
      <c r="A221" t="s">
        <v>18</v>
      </c>
      <c r="B221" t="s">
        <v>248</v>
      </c>
      <c r="C221" t="s">
        <v>14</v>
      </c>
      <c r="D221" t="s">
        <v>66</v>
      </c>
      <c r="E221" s="1">
        <f t="shared" si="3"/>
        <v>100</v>
      </c>
      <c r="F221">
        <v>0.69</v>
      </c>
      <c r="G221">
        <v>0.68</v>
      </c>
      <c r="K221" t="s">
        <v>17</v>
      </c>
      <c r="L221" t="s">
        <v>17</v>
      </c>
    </row>
    <row r="222" spans="1:12" x14ac:dyDescent="0.45">
      <c r="A222" t="s">
        <v>18</v>
      </c>
      <c r="B222" t="s">
        <v>380</v>
      </c>
      <c r="C222" t="s">
        <v>14</v>
      </c>
      <c r="D222" t="s">
        <v>66</v>
      </c>
      <c r="E222" s="1">
        <f t="shared" si="3"/>
        <v>100</v>
      </c>
      <c r="F222">
        <v>0.39</v>
      </c>
      <c r="G222">
        <v>0.69</v>
      </c>
      <c r="K222" t="s">
        <v>17</v>
      </c>
      <c r="L222" t="s">
        <v>17</v>
      </c>
    </row>
    <row r="223" spans="1:12" x14ac:dyDescent="0.45">
      <c r="A223" t="s">
        <v>18</v>
      </c>
      <c r="B223" t="s">
        <v>114</v>
      </c>
      <c r="C223" t="s">
        <v>14</v>
      </c>
      <c r="D223" t="s">
        <v>66</v>
      </c>
      <c r="E223" s="1">
        <f t="shared" si="3"/>
        <v>100</v>
      </c>
      <c r="F223">
        <v>0.64</v>
      </c>
      <c r="G223">
        <v>0.7</v>
      </c>
      <c r="K223" t="s">
        <v>17</v>
      </c>
      <c r="L223" t="s">
        <v>17</v>
      </c>
    </row>
    <row r="224" spans="1:12" x14ac:dyDescent="0.45">
      <c r="A224" t="s">
        <v>18</v>
      </c>
      <c r="B224" t="s">
        <v>102</v>
      </c>
      <c r="C224" t="s">
        <v>14</v>
      </c>
      <c r="D224" t="s">
        <v>66</v>
      </c>
      <c r="E224" s="1">
        <f t="shared" si="3"/>
        <v>100</v>
      </c>
      <c r="F224">
        <v>0.5</v>
      </c>
      <c r="G224">
        <v>0.72</v>
      </c>
      <c r="K224" t="s">
        <v>17</v>
      </c>
      <c r="L224" t="s">
        <v>17</v>
      </c>
    </row>
    <row r="225" spans="1:12" x14ac:dyDescent="0.45">
      <c r="A225" t="s">
        <v>18</v>
      </c>
      <c r="B225" t="s">
        <v>304</v>
      </c>
      <c r="C225" t="s">
        <v>14</v>
      </c>
      <c r="D225" t="s">
        <v>66</v>
      </c>
      <c r="E225" s="1">
        <f t="shared" si="3"/>
        <v>100</v>
      </c>
      <c r="F225">
        <v>0.32</v>
      </c>
      <c r="G225">
        <v>0.72</v>
      </c>
      <c r="K225" t="s">
        <v>17</v>
      </c>
      <c r="L225" t="s">
        <v>17</v>
      </c>
    </row>
    <row r="226" spans="1:12" x14ac:dyDescent="0.45">
      <c r="A226" t="s">
        <v>18</v>
      </c>
      <c r="B226" t="s">
        <v>343</v>
      </c>
      <c r="C226" t="s">
        <v>14</v>
      </c>
      <c r="D226" t="s">
        <v>66</v>
      </c>
      <c r="E226" s="1">
        <f t="shared" si="3"/>
        <v>100</v>
      </c>
      <c r="F226">
        <v>0.36</v>
      </c>
      <c r="G226">
        <v>0.73</v>
      </c>
      <c r="K226" t="s">
        <v>17</v>
      </c>
      <c r="L226" t="s">
        <v>17</v>
      </c>
    </row>
    <row r="227" spans="1:12" x14ac:dyDescent="0.45">
      <c r="A227" t="s">
        <v>18</v>
      </c>
      <c r="B227" t="s">
        <v>384</v>
      </c>
      <c r="C227" t="s">
        <v>14</v>
      </c>
      <c r="D227" t="s">
        <v>66</v>
      </c>
      <c r="E227" s="1">
        <f t="shared" si="3"/>
        <v>100</v>
      </c>
      <c r="F227">
        <v>0.18</v>
      </c>
      <c r="G227">
        <v>0.74</v>
      </c>
      <c r="K227" t="s">
        <v>17</v>
      </c>
      <c r="L227" t="s">
        <v>17</v>
      </c>
    </row>
    <row r="228" spans="1:12" x14ac:dyDescent="0.45">
      <c r="A228" t="s">
        <v>18</v>
      </c>
      <c r="B228" t="s">
        <v>389</v>
      </c>
      <c r="C228" t="s">
        <v>14</v>
      </c>
      <c r="D228" t="s">
        <v>66</v>
      </c>
      <c r="E228" s="1">
        <f t="shared" si="3"/>
        <v>100</v>
      </c>
      <c r="F228">
        <v>0.2</v>
      </c>
      <c r="G228">
        <v>0.74</v>
      </c>
      <c r="K228" t="s">
        <v>17</v>
      </c>
      <c r="L228" t="s">
        <v>17</v>
      </c>
    </row>
    <row r="229" spans="1:12" x14ac:dyDescent="0.45">
      <c r="A229" t="s">
        <v>18</v>
      </c>
      <c r="B229" t="s">
        <v>309</v>
      </c>
      <c r="C229" t="s">
        <v>14</v>
      </c>
      <c r="D229" t="s">
        <v>66</v>
      </c>
      <c r="E229" s="1">
        <f t="shared" si="3"/>
        <v>100</v>
      </c>
      <c r="F229">
        <v>0.42</v>
      </c>
      <c r="G229">
        <v>0.76</v>
      </c>
      <c r="K229" t="s">
        <v>17</v>
      </c>
      <c r="L229" t="s">
        <v>17</v>
      </c>
    </row>
    <row r="230" spans="1:12" x14ac:dyDescent="0.45">
      <c r="A230" t="s">
        <v>18</v>
      </c>
      <c r="B230" t="s">
        <v>135</v>
      </c>
      <c r="C230" t="s">
        <v>14</v>
      </c>
      <c r="D230" t="s">
        <v>66</v>
      </c>
      <c r="E230" s="1">
        <f t="shared" si="3"/>
        <v>100</v>
      </c>
      <c r="F230">
        <v>0.55000000000000004</v>
      </c>
      <c r="G230">
        <v>0.84</v>
      </c>
      <c r="K230" t="s">
        <v>17</v>
      </c>
      <c r="L230" t="s">
        <v>17</v>
      </c>
    </row>
    <row r="231" spans="1:12" x14ac:dyDescent="0.45">
      <c r="A231" t="s">
        <v>18</v>
      </c>
      <c r="B231" t="s">
        <v>231</v>
      </c>
      <c r="C231" t="s">
        <v>14</v>
      </c>
      <c r="D231" t="s">
        <v>66</v>
      </c>
      <c r="E231" s="1">
        <f t="shared" si="3"/>
        <v>100</v>
      </c>
      <c r="F231">
        <v>0.66</v>
      </c>
      <c r="G231">
        <v>0.85</v>
      </c>
      <c r="K231" t="s">
        <v>17</v>
      </c>
      <c r="L231" t="s">
        <v>17</v>
      </c>
    </row>
    <row r="232" spans="1:12" x14ac:dyDescent="0.45">
      <c r="A232" t="s">
        <v>18</v>
      </c>
      <c r="B232" t="s">
        <v>247</v>
      </c>
      <c r="C232" t="s">
        <v>14</v>
      </c>
      <c r="D232" t="s">
        <v>66</v>
      </c>
      <c r="E232" s="1">
        <f t="shared" si="3"/>
        <v>100</v>
      </c>
      <c r="F232">
        <v>0.69</v>
      </c>
      <c r="G232">
        <v>0.85</v>
      </c>
      <c r="K232" t="s">
        <v>17</v>
      </c>
      <c r="L232" t="s">
        <v>17</v>
      </c>
    </row>
    <row r="233" spans="1:12" x14ac:dyDescent="0.45">
      <c r="A233" t="s">
        <v>18</v>
      </c>
      <c r="B233" t="s">
        <v>298</v>
      </c>
      <c r="C233" t="s">
        <v>14</v>
      </c>
      <c r="D233" t="s">
        <v>66</v>
      </c>
      <c r="E233" s="1">
        <f t="shared" si="3"/>
        <v>100</v>
      </c>
      <c r="F233">
        <v>0.6</v>
      </c>
      <c r="G233">
        <v>0.86</v>
      </c>
      <c r="K233" t="s">
        <v>17</v>
      </c>
      <c r="L233" t="s">
        <v>17</v>
      </c>
    </row>
    <row r="234" spans="1:12" x14ac:dyDescent="0.45">
      <c r="A234" t="s">
        <v>18</v>
      </c>
      <c r="B234" t="s">
        <v>287</v>
      </c>
      <c r="C234" t="s">
        <v>14</v>
      </c>
      <c r="D234" t="s">
        <v>66</v>
      </c>
      <c r="E234" s="1">
        <f t="shared" si="3"/>
        <v>100</v>
      </c>
      <c r="F234">
        <v>0.31</v>
      </c>
      <c r="G234">
        <v>0.88</v>
      </c>
      <c r="K234" t="s">
        <v>17</v>
      </c>
      <c r="L234" t="s">
        <v>17</v>
      </c>
    </row>
    <row r="235" spans="1:12" x14ac:dyDescent="0.45">
      <c r="A235" t="s">
        <v>18</v>
      </c>
      <c r="B235" t="s">
        <v>356</v>
      </c>
      <c r="C235" t="s">
        <v>14</v>
      </c>
      <c r="D235" t="s">
        <v>66</v>
      </c>
      <c r="E235" s="1">
        <f t="shared" si="3"/>
        <v>100</v>
      </c>
      <c r="F235">
        <v>0.3</v>
      </c>
      <c r="G235">
        <v>0.93</v>
      </c>
      <c r="K235" t="s">
        <v>17</v>
      </c>
      <c r="L235" t="s">
        <v>17</v>
      </c>
    </row>
    <row r="236" spans="1:12" x14ac:dyDescent="0.45">
      <c r="A236" t="s">
        <v>18</v>
      </c>
      <c r="B236" t="s">
        <v>258</v>
      </c>
      <c r="C236" t="s">
        <v>14</v>
      </c>
      <c r="D236" t="s">
        <v>66</v>
      </c>
      <c r="E236" s="1">
        <f t="shared" si="3"/>
        <v>100</v>
      </c>
      <c r="F236">
        <v>0.64</v>
      </c>
      <c r="G236">
        <v>0.95</v>
      </c>
      <c r="K236" t="s">
        <v>17</v>
      </c>
      <c r="L236" t="s">
        <v>17</v>
      </c>
    </row>
    <row r="237" spans="1:12" x14ac:dyDescent="0.45">
      <c r="A237" t="s">
        <v>18</v>
      </c>
      <c r="B237" t="s">
        <v>198</v>
      </c>
      <c r="C237" t="s">
        <v>14</v>
      </c>
      <c r="D237" t="s">
        <v>66</v>
      </c>
      <c r="E237" s="1">
        <f t="shared" si="3"/>
        <v>100</v>
      </c>
      <c r="F237">
        <v>0.79</v>
      </c>
      <c r="G237">
        <v>0.97</v>
      </c>
      <c r="K237" t="s">
        <v>17</v>
      </c>
      <c r="L237" t="s">
        <v>17</v>
      </c>
    </row>
    <row r="238" spans="1:12" x14ac:dyDescent="0.45">
      <c r="A238" t="s">
        <v>18</v>
      </c>
      <c r="B238" t="s">
        <v>259</v>
      </c>
      <c r="C238" t="s">
        <v>14</v>
      </c>
      <c r="D238" t="s">
        <v>66</v>
      </c>
      <c r="E238" s="1">
        <f t="shared" si="3"/>
        <v>100</v>
      </c>
      <c r="F238">
        <v>0.7</v>
      </c>
      <c r="G238">
        <v>0.97</v>
      </c>
      <c r="K238" t="s">
        <v>17</v>
      </c>
      <c r="L238" t="s">
        <v>17</v>
      </c>
    </row>
    <row r="239" spans="1:12" x14ac:dyDescent="0.45">
      <c r="A239" t="s">
        <v>18</v>
      </c>
      <c r="B239" t="s">
        <v>271</v>
      </c>
      <c r="C239" t="s">
        <v>14</v>
      </c>
      <c r="D239" t="s">
        <v>66</v>
      </c>
      <c r="E239" s="1">
        <f t="shared" si="3"/>
        <v>100</v>
      </c>
      <c r="F239">
        <v>0.42</v>
      </c>
      <c r="G239">
        <v>0.98</v>
      </c>
      <c r="K239" t="s">
        <v>17</v>
      </c>
      <c r="L239" t="s">
        <v>17</v>
      </c>
    </row>
    <row r="240" spans="1:12" x14ac:dyDescent="0.45">
      <c r="A240" t="s">
        <v>18</v>
      </c>
      <c r="B240" t="s">
        <v>353</v>
      </c>
      <c r="C240" t="s">
        <v>14</v>
      </c>
      <c r="D240" t="s">
        <v>66</v>
      </c>
      <c r="E240" s="1">
        <f t="shared" si="3"/>
        <v>100</v>
      </c>
      <c r="F240">
        <v>0.17</v>
      </c>
      <c r="G240">
        <v>1.01</v>
      </c>
      <c r="K240" t="s">
        <v>17</v>
      </c>
      <c r="L240" t="s">
        <v>17</v>
      </c>
    </row>
    <row r="241" spans="1:12" x14ac:dyDescent="0.45">
      <c r="A241" t="s">
        <v>18</v>
      </c>
      <c r="B241" t="s">
        <v>90</v>
      </c>
      <c r="C241" t="s">
        <v>14</v>
      </c>
      <c r="D241" t="s">
        <v>66</v>
      </c>
      <c r="E241" s="1">
        <f t="shared" si="3"/>
        <v>100</v>
      </c>
      <c r="F241">
        <v>0.41</v>
      </c>
      <c r="G241">
        <v>1.02</v>
      </c>
      <c r="K241" t="s">
        <v>17</v>
      </c>
      <c r="L241" t="s">
        <v>17</v>
      </c>
    </row>
    <row r="242" spans="1:12" x14ac:dyDescent="0.45">
      <c r="A242" t="s">
        <v>18</v>
      </c>
      <c r="B242" t="s">
        <v>340</v>
      </c>
      <c r="C242" t="s">
        <v>14</v>
      </c>
      <c r="D242" t="s">
        <v>66</v>
      </c>
      <c r="E242" s="1">
        <f t="shared" si="3"/>
        <v>100</v>
      </c>
      <c r="F242">
        <v>0.25</v>
      </c>
      <c r="G242">
        <v>1.02</v>
      </c>
      <c r="K242" t="s">
        <v>17</v>
      </c>
      <c r="L242" t="s">
        <v>17</v>
      </c>
    </row>
    <row r="243" spans="1:12" x14ac:dyDescent="0.45">
      <c r="A243" t="s">
        <v>18</v>
      </c>
      <c r="B243" t="s">
        <v>199</v>
      </c>
      <c r="C243" t="s">
        <v>14</v>
      </c>
      <c r="D243" t="s">
        <v>66</v>
      </c>
      <c r="E243" s="1">
        <f t="shared" si="3"/>
        <v>100</v>
      </c>
      <c r="F243">
        <v>0.35</v>
      </c>
      <c r="G243">
        <v>1.08</v>
      </c>
      <c r="K243" t="s">
        <v>17</v>
      </c>
      <c r="L243" t="s">
        <v>17</v>
      </c>
    </row>
    <row r="244" spans="1:12" x14ac:dyDescent="0.45">
      <c r="A244" t="s">
        <v>18</v>
      </c>
      <c r="B244" t="s">
        <v>305</v>
      </c>
      <c r="C244" t="s">
        <v>14</v>
      </c>
      <c r="D244" t="s">
        <v>66</v>
      </c>
      <c r="E244" s="1">
        <f t="shared" si="3"/>
        <v>100</v>
      </c>
      <c r="F244">
        <v>0.48</v>
      </c>
      <c r="G244">
        <v>1.1200000000000001</v>
      </c>
      <c r="K244" t="s">
        <v>17</v>
      </c>
      <c r="L244" t="s">
        <v>17</v>
      </c>
    </row>
    <row r="245" spans="1:12" x14ac:dyDescent="0.45">
      <c r="A245" t="s">
        <v>18</v>
      </c>
      <c r="B245" t="s">
        <v>211</v>
      </c>
      <c r="C245" t="s">
        <v>14</v>
      </c>
      <c r="D245" t="s">
        <v>66</v>
      </c>
      <c r="E245" s="1">
        <f t="shared" si="3"/>
        <v>100</v>
      </c>
      <c r="F245">
        <v>0.7</v>
      </c>
      <c r="G245">
        <v>1.1299999999999999</v>
      </c>
      <c r="K245" t="s">
        <v>17</v>
      </c>
      <c r="L245" t="s">
        <v>17</v>
      </c>
    </row>
    <row r="246" spans="1:12" x14ac:dyDescent="0.45">
      <c r="A246" t="s">
        <v>18</v>
      </c>
      <c r="B246" t="s">
        <v>371</v>
      </c>
      <c r="C246" t="s">
        <v>14</v>
      </c>
      <c r="D246" t="s">
        <v>66</v>
      </c>
      <c r="E246" s="1">
        <f t="shared" si="3"/>
        <v>100</v>
      </c>
      <c r="F246">
        <v>0.41</v>
      </c>
      <c r="G246">
        <v>1.18</v>
      </c>
      <c r="K246" t="s">
        <v>17</v>
      </c>
      <c r="L246" t="s">
        <v>17</v>
      </c>
    </row>
    <row r="247" spans="1:12" x14ac:dyDescent="0.45">
      <c r="A247" t="s">
        <v>18</v>
      </c>
      <c r="B247" t="s">
        <v>232</v>
      </c>
      <c r="C247" t="s">
        <v>14</v>
      </c>
      <c r="D247" t="s">
        <v>66</v>
      </c>
      <c r="E247" s="1">
        <f t="shared" si="3"/>
        <v>100</v>
      </c>
      <c r="F247">
        <v>0.5</v>
      </c>
      <c r="G247">
        <v>1.22</v>
      </c>
      <c r="K247" t="s">
        <v>17</v>
      </c>
      <c r="L247" t="s">
        <v>17</v>
      </c>
    </row>
    <row r="248" spans="1:12" x14ac:dyDescent="0.45">
      <c r="A248" t="s">
        <v>18</v>
      </c>
      <c r="B248" t="s">
        <v>137</v>
      </c>
      <c r="C248" t="s">
        <v>14</v>
      </c>
      <c r="D248" t="s">
        <v>66</v>
      </c>
      <c r="E248" s="1">
        <f t="shared" si="3"/>
        <v>100</v>
      </c>
      <c r="F248">
        <v>0.74</v>
      </c>
      <c r="G248">
        <v>1.27</v>
      </c>
      <c r="K248" t="s">
        <v>17</v>
      </c>
      <c r="L248" t="s">
        <v>17</v>
      </c>
    </row>
    <row r="249" spans="1:12" x14ac:dyDescent="0.45">
      <c r="A249" t="s">
        <v>18</v>
      </c>
      <c r="B249" t="s">
        <v>218</v>
      </c>
      <c r="C249" t="s">
        <v>14</v>
      </c>
      <c r="D249" t="s">
        <v>66</v>
      </c>
      <c r="E249" s="1">
        <f t="shared" si="3"/>
        <v>100</v>
      </c>
      <c r="F249">
        <v>0.33</v>
      </c>
      <c r="G249">
        <v>1.29</v>
      </c>
      <c r="K249" t="s">
        <v>17</v>
      </c>
      <c r="L249" t="s">
        <v>17</v>
      </c>
    </row>
    <row r="250" spans="1:12" x14ac:dyDescent="0.45">
      <c r="A250" t="s">
        <v>18</v>
      </c>
      <c r="B250" t="s">
        <v>419</v>
      </c>
      <c r="C250" t="s">
        <v>14</v>
      </c>
      <c r="D250" t="s">
        <v>66</v>
      </c>
      <c r="E250" s="1">
        <f t="shared" si="3"/>
        <v>100</v>
      </c>
      <c r="F250">
        <v>0.6</v>
      </c>
      <c r="G250">
        <v>1.39</v>
      </c>
      <c r="K250" t="s">
        <v>17</v>
      </c>
      <c r="L250" t="s">
        <v>17</v>
      </c>
    </row>
    <row r="251" spans="1:12" x14ac:dyDescent="0.45">
      <c r="A251" t="s">
        <v>18</v>
      </c>
      <c r="B251" t="s">
        <v>107</v>
      </c>
      <c r="C251" t="s">
        <v>14</v>
      </c>
      <c r="D251" t="s">
        <v>66</v>
      </c>
      <c r="E251" s="1">
        <f t="shared" si="3"/>
        <v>100</v>
      </c>
      <c r="F251">
        <v>0.23</v>
      </c>
      <c r="G251">
        <v>1.42</v>
      </c>
      <c r="K251" t="s">
        <v>17</v>
      </c>
      <c r="L251" t="s">
        <v>17</v>
      </c>
    </row>
    <row r="252" spans="1:12" x14ac:dyDescent="0.45">
      <c r="A252" t="s">
        <v>18</v>
      </c>
      <c r="B252" t="s">
        <v>192</v>
      </c>
      <c r="C252" t="s">
        <v>14</v>
      </c>
      <c r="D252" t="s">
        <v>66</v>
      </c>
      <c r="E252" s="1">
        <f t="shared" si="3"/>
        <v>100</v>
      </c>
      <c r="F252">
        <v>0.84</v>
      </c>
      <c r="G252">
        <v>1.42</v>
      </c>
      <c r="K252" t="s">
        <v>17</v>
      </c>
      <c r="L252" t="s">
        <v>17</v>
      </c>
    </row>
    <row r="253" spans="1:12" x14ac:dyDescent="0.45">
      <c r="A253" t="s">
        <v>18</v>
      </c>
      <c r="B253" t="s">
        <v>220</v>
      </c>
      <c r="C253" t="s">
        <v>14</v>
      </c>
      <c r="D253" t="s">
        <v>66</v>
      </c>
      <c r="E253" s="1">
        <f t="shared" si="3"/>
        <v>100</v>
      </c>
      <c r="F253">
        <v>0.3</v>
      </c>
      <c r="G253">
        <v>1.46</v>
      </c>
      <c r="K253" t="s">
        <v>17</v>
      </c>
      <c r="L253" t="s">
        <v>17</v>
      </c>
    </row>
    <row r="254" spans="1:12" x14ac:dyDescent="0.45">
      <c r="A254" t="s">
        <v>18</v>
      </c>
      <c r="B254" t="s">
        <v>205</v>
      </c>
      <c r="C254" t="s">
        <v>14</v>
      </c>
      <c r="D254" t="s">
        <v>66</v>
      </c>
      <c r="E254" s="1">
        <f t="shared" si="3"/>
        <v>100</v>
      </c>
      <c r="F254">
        <v>0.18</v>
      </c>
      <c r="G254">
        <v>1.52</v>
      </c>
      <c r="K254" t="s">
        <v>17</v>
      </c>
      <c r="L254" t="s">
        <v>17</v>
      </c>
    </row>
    <row r="255" spans="1:12" x14ac:dyDescent="0.45">
      <c r="A255" t="s">
        <v>18</v>
      </c>
      <c r="B255" t="s">
        <v>270</v>
      </c>
      <c r="C255" t="s">
        <v>14</v>
      </c>
      <c r="D255" t="s">
        <v>66</v>
      </c>
      <c r="E255" s="1">
        <f t="shared" si="3"/>
        <v>100</v>
      </c>
      <c r="F255">
        <v>0.17</v>
      </c>
      <c r="G255">
        <v>1.54</v>
      </c>
      <c r="K255" t="s">
        <v>17</v>
      </c>
      <c r="L255" t="s">
        <v>17</v>
      </c>
    </row>
    <row r="256" spans="1:12" x14ac:dyDescent="0.45">
      <c r="A256" t="s">
        <v>18</v>
      </c>
      <c r="B256" t="s">
        <v>369</v>
      </c>
      <c r="C256" t="s">
        <v>14</v>
      </c>
      <c r="D256" t="s">
        <v>66</v>
      </c>
      <c r="E256" s="1">
        <f t="shared" si="3"/>
        <v>100</v>
      </c>
      <c r="F256">
        <v>0.64</v>
      </c>
      <c r="G256">
        <v>1.54</v>
      </c>
      <c r="K256" t="s">
        <v>17</v>
      </c>
      <c r="L256" t="s">
        <v>17</v>
      </c>
    </row>
    <row r="257" spans="1:12" x14ac:dyDescent="0.45">
      <c r="A257" t="s">
        <v>18</v>
      </c>
      <c r="B257" t="s">
        <v>172</v>
      </c>
      <c r="C257" t="s">
        <v>14</v>
      </c>
      <c r="D257" t="s">
        <v>66</v>
      </c>
      <c r="E257" s="1">
        <f t="shared" si="3"/>
        <v>100</v>
      </c>
      <c r="F257">
        <v>0.53</v>
      </c>
      <c r="G257">
        <v>1.6</v>
      </c>
      <c r="K257" t="s">
        <v>17</v>
      </c>
      <c r="L257" t="s">
        <v>17</v>
      </c>
    </row>
    <row r="258" spans="1:12" x14ac:dyDescent="0.45">
      <c r="A258" t="s">
        <v>18</v>
      </c>
      <c r="B258" t="s">
        <v>197</v>
      </c>
      <c r="C258" t="s">
        <v>14</v>
      </c>
      <c r="D258" t="s">
        <v>66</v>
      </c>
      <c r="E258" s="1">
        <f t="shared" ref="E258:E321" si="4">VLOOKUP(D258,$D$413:$E$418,2)</f>
        <v>100</v>
      </c>
      <c r="F258">
        <v>0.45</v>
      </c>
      <c r="G258">
        <v>1.61</v>
      </c>
      <c r="K258" t="s">
        <v>17</v>
      </c>
      <c r="L258" t="s">
        <v>17</v>
      </c>
    </row>
    <row r="259" spans="1:12" x14ac:dyDescent="0.45">
      <c r="A259" t="s">
        <v>18</v>
      </c>
      <c r="B259" t="s">
        <v>376</v>
      </c>
      <c r="C259" t="s">
        <v>14</v>
      </c>
      <c r="D259" t="s">
        <v>66</v>
      </c>
      <c r="E259" s="1">
        <f t="shared" si="4"/>
        <v>100</v>
      </c>
      <c r="F259">
        <v>0.43</v>
      </c>
      <c r="G259">
        <v>1.63</v>
      </c>
      <c r="K259" t="s">
        <v>17</v>
      </c>
      <c r="L259" t="s">
        <v>17</v>
      </c>
    </row>
    <row r="260" spans="1:12" x14ac:dyDescent="0.45">
      <c r="A260" t="s">
        <v>18</v>
      </c>
      <c r="B260" t="s">
        <v>277</v>
      </c>
      <c r="C260" t="s">
        <v>14</v>
      </c>
      <c r="D260" t="s">
        <v>66</v>
      </c>
      <c r="E260" s="1">
        <f t="shared" si="4"/>
        <v>100</v>
      </c>
      <c r="F260">
        <v>0.59</v>
      </c>
      <c r="G260">
        <v>1.64</v>
      </c>
      <c r="K260" t="s">
        <v>17</v>
      </c>
      <c r="L260" t="s">
        <v>17</v>
      </c>
    </row>
    <row r="261" spans="1:12" x14ac:dyDescent="0.45">
      <c r="A261" t="s">
        <v>18</v>
      </c>
      <c r="B261" t="s">
        <v>219</v>
      </c>
      <c r="C261" t="s">
        <v>14</v>
      </c>
      <c r="D261" t="s">
        <v>66</v>
      </c>
      <c r="E261" s="1">
        <f t="shared" si="4"/>
        <v>100</v>
      </c>
      <c r="F261">
        <v>0.89</v>
      </c>
      <c r="G261">
        <v>1.65</v>
      </c>
      <c r="K261" t="s">
        <v>17</v>
      </c>
      <c r="L261" t="s">
        <v>17</v>
      </c>
    </row>
    <row r="262" spans="1:12" x14ac:dyDescent="0.45">
      <c r="A262" t="s">
        <v>18</v>
      </c>
      <c r="B262" t="s">
        <v>206</v>
      </c>
      <c r="C262" t="s">
        <v>14</v>
      </c>
      <c r="D262" t="s">
        <v>66</v>
      </c>
      <c r="E262" s="1">
        <f t="shared" si="4"/>
        <v>100</v>
      </c>
      <c r="F262">
        <v>0.19</v>
      </c>
      <c r="G262">
        <v>1.76</v>
      </c>
      <c r="K262" t="s">
        <v>17</v>
      </c>
      <c r="L262" t="s">
        <v>17</v>
      </c>
    </row>
    <row r="263" spans="1:12" x14ac:dyDescent="0.45">
      <c r="A263" t="s">
        <v>18</v>
      </c>
      <c r="B263" t="s">
        <v>121</v>
      </c>
      <c r="C263" t="s">
        <v>14</v>
      </c>
      <c r="D263" t="s">
        <v>66</v>
      </c>
      <c r="E263" s="1">
        <f t="shared" si="4"/>
        <v>100</v>
      </c>
      <c r="F263">
        <v>0.41</v>
      </c>
      <c r="G263">
        <v>1.84</v>
      </c>
      <c r="K263" t="s">
        <v>17</v>
      </c>
      <c r="L263" t="s">
        <v>17</v>
      </c>
    </row>
    <row r="264" spans="1:12" x14ac:dyDescent="0.45">
      <c r="A264" t="s">
        <v>18</v>
      </c>
      <c r="B264" t="s">
        <v>155</v>
      </c>
      <c r="C264" t="s">
        <v>14</v>
      </c>
      <c r="D264" t="s">
        <v>66</v>
      </c>
      <c r="E264" s="1">
        <f t="shared" si="4"/>
        <v>100</v>
      </c>
      <c r="F264">
        <v>0.82</v>
      </c>
      <c r="G264">
        <v>1.85</v>
      </c>
      <c r="K264" t="s">
        <v>17</v>
      </c>
      <c r="L264" t="s">
        <v>17</v>
      </c>
    </row>
    <row r="265" spans="1:12" x14ac:dyDescent="0.45">
      <c r="A265" t="s">
        <v>18</v>
      </c>
      <c r="B265" t="s">
        <v>175</v>
      </c>
      <c r="C265" t="s">
        <v>14</v>
      </c>
      <c r="D265" t="s">
        <v>66</v>
      </c>
      <c r="E265" s="1">
        <f t="shared" si="4"/>
        <v>100</v>
      </c>
      <c r="F265">
        <v>0.39</v>
      </c>
      <c r="G265">
        <v>1.92</v>
      </c>
      <c r="K265" t="s">
        <v>17</v>
      </c>
      <c r="L265" t="s">
        <v>17</v>
      </c>
    </row>
    <row r="266" spans="1:12" x14ac:dyDescent="0.45">
      <c r="A266" t="s">
        <v>18</v>
      </c>
      <c r="B266" t="s">
        <v>307</v>
      </c>
      <c r="C266" t="s">
        <v>14</v>
      </c>
      <c r="D266" t="s">
        <v>66</v>
      </c>
      <c r="E266" s="1">
        <f t="shared" si="4"/>
        <v>100</v>
      </c>
      <c r="F266">
        <v>0.6</v>
      </c>
      <c r="G266">
        <v>1.94</v>
      </c>
      <c r="K266" t="s">
        <v>17</v>
      </c>
      <c r="L266" t="s">
        <v>17</v>
      </c>
    </row>
    <row r="267" spans="1:12" x14ac:dyDescent="0.45">
      <c r="A267" t="s">
        <v>18</v>
      </c>
      <c r="B267" t="s">
        <v>392</v>
      </c>
      <c r="C267" t="s">
        <v>14</v>
      </c>
      <c r="D267" t="s">
        <v>66</v>
      </c>
      <c r="E267" s="1">
        <f t="shared" si="4"/>
        <v>100</v>
      </c>
      <c r="F267">
        <v>0.56999999999999995</v>
      </c>
      <c r="G267">
        <v>1.95</v>
      </c>
      <c r="K267" t="s">
        <v>17</v>
      </c>
      <c r="L267" t="s">
        <v>17</v>
      </c>
    </row>
    <row r="268" spans="1:12" x14ac:dyDescent="0.45">
      <c r="A268" t="s">
        <v>18</v>
      </c>
      <c r="B268" t="s">
        <v>282</v>
      </c>
      <c r="C268" t="s">
        <v>14</v>
      </c>
      <c r="D268" t="s">
        <v>66</v>
      </c>
      <c r="E268" s="1">
        <f t="shared" si="4"/>
        <v>100</v>
      </c>
      <c r="F268">
        <v>0.36</v>
      </c>
      <c r="G268">
        <v>1.97</v>
      </c>
      <c r="K268" t="s">
        <v>17</v>
      </c>
      <c r="L268" t="s">
        <v>17</v>
      </c>
    </row>
    <row r="269" spans="1:12" x14ac:dyDescent="0.45">
      <c r="A269" t="s">
        <v>18</v>
      </c>
      <c r="B269" t="s">
        <v>159</v>
      </c>
      <c r="C269" t="s">
        <v>14</v>
      </c>
      <c r="D269" t="s">
        <v>66</v>
      </c>
      <c r="E269" s="1">
        <f t="shared" si="4"/>
        <v>100</v>
      </c>
      <c r="F269">
        <v>0.81</v>
      </c>
      <c r="G269">
        <v>1.99</v>
      </c>
      <c r="K269" t="s">
        <v>17</v>
      </c>
      <c r="L269" t="s">
        <v>17</v>
      </c>
    </row>
    <row r="270" spans="1:12" x14ac:dyDescent="0.45">
      <c r="A270" t="s">
        <v>18</v>
      </c>
      <c r="B270" t="s">
        <v>423</v>
      </c>
      <c r="C270" t="s">
        <v>14</v>
      </c>
      <c r="D270" t="s">
        <v>66</v>
      </c>
      <c r="E270" s="1">
        <f t="shared" si="4"/>
        <v>100</v>
      </c>
      <c r="F270">
        <v>0.77</v>
      </c>
      <c r="G270">
        <v>1.99</v>
      </c>
      <c r="K270" t="s">
        <v>17</v>
      </c>
      <c r="L270" t="s">
        <v>17</v>
      </c>
    </row>
    <row r="271" spans="1:12" x14ac:dyDescent="0.45">
      <c r="A271" t="s">
        <v>18</v>
      </c>
      <c r="B271" t="s">
        <v>311</v>
      </c>
      <c r="C271" t="s">
        <v>14</v>
      </c>
      <c r="D271" t="s">
        <v>66</v>
      </c>
      <c r="E271" s="1">
        <f t="shared" si="4"/>
        <v>100</v>
      </c>
      <c r="F271">
        <v>0.24</v>
      </c>
      <c r="G271">
        <v>2.09</v>
      </c>
      <c r="K271" t="s">
        <v>17</v>
      </c>
      <c r="L271" t="s">
        <v>17</v>
      </c>
    </row>
    <row r="272" spans="1:12" x14ac:dyDescent="0.45">
      <c r="A272" t="s">
        <v>18</v>
      </c>
      <c r="B272" t="s">
        <v>251</v>
      </c>
      <c r="C272" t="s">
        <v>14</v>
      </c>
      <c r="D272" t="s">
        <v>66</v>
      </c>
      <c r="E272" s="1">
        <f t="shared" si="4"/>
        <v>100</v>
      </c>
      <c r="F272">
        <v>0.62</v>
      </c>
      <c r="G272">
        <v>2.1</v>
      </c>
      <c r="K272" t="s">
        <v>17</v>
      </c>
      <c r="L272" t="s">
        <v>17</v>
      </c>
    </row>
    <row r="273" spans="1:12" x14ac:dyDescent="0.45">
      <c r="A273" t="s">
        <v>18</v>
      </c>
      <c r="B273" t="s">
        <v>355</v>
      </c>
      <c r="C273" t="s">
        <v>14</v>
      </c>
      <c r="D273" t="s">
        <v>66</v>
      </c>
      <c r="E273" s="1">
        <f t="shared" si="4"/>
        <v>100</v>
      </c>
      <c r="F273">
        <v>0.38</v>
      </c>
      <c r="G273">
        <v>2.1</v>
      </c>
      <c r="K273" t="s">
        <v>17</v>
      </c>
      <c r="L273" t="s">
        <v>17</v>
      </c>
    </row>
    <row r="274" spans="1:12" x14ac:dyDescent="0.45">
      <c r="A274" t="s">
        <v>18</v>
      </c>
      <c r="B274" t="s">
        <v>174</v>
      </c>
      <c r="C274" t="s">
        <v>14</v>
      </c>
      <c r="D274" t="s">
        <v>66</v>
      </c>
      <c r="E274" s="1">
        <f t="shared" si="4"/>
        <v>100</v>
      </c>
      <c r="F274">
        <v>0.28999999999999998</v>
      </c>
      <c r="G274">
        <v>2.12</v>
      </c>
      <c r="K274" t="s">
        <v>17</v>
      </c>
      <c r="L274" t="s">
        <v>17</v>
      </c>
    </row>
    <row r="275" spans="1:12" x14ac:dyDescent="0.45">
      <c r="A275" t="s">
        <v>18</v>
      </c>
      <c r="B275" t="s">
        <v>272</v>
      </c>
      <c r="C275" t="s">
        <v>14</v>
      </c>
      <c r="D275" t="s">
        <v>66</v>
      </c>
      <c r="E275" s="1">
        <f t="shared" si="4"/>
        <v>100</v>
      </c>
      <c r="F275">
        <v>0.56000000000000005</v>
      </c>
      <c r="G275">
        <v>2.15</v>
      </c>
      <c r="K275" t="s">
        <v>17</v>
      </c>
      <c r="L275" t="s">
        <v>17</v>
      </c>
    </row>
    <row r="276" spans="1:12" x14ac:dyDescent="0.45">
      <c r="A276" t="s">
        <v>18</v>
      </c>
      <c r="B276" t="s">
        <v>138</v>
      </c>
      <c r="C276" t="s">
        <v>14</v>
      </c>
      <c r="D276" t="s">
        <v>66</v>
      </c>
      <c r="E276" s="1">
        <f t="shared" si="4"/>
        <v>100</v>
      </c>
      <c r="F276">
        <v>0.76</v>
      </c>
      <c r="G276">
        <v>2.23</v>
      </c>
      <c r="K276" t="s">
        <v>17</v>
      </c>
      <c r="L276" t="s">
        <v>17</v>
      </c>
    </row>
    <row r="277" spans="1:12" x14ac:dyDescent="0.45">
      <c r="A277" t="s">
        <v>18</v>
      </c>
      <c r="B277" t="s">
        <v>89</v>
      </c>
      <c r="C277" t="s">
        <v>14</v>
      </c>
      <c r="D277" t="s">
        <v>66</v>
      </c>
      <c r="E277" s="1">
        <f t="shared" si="4"/>
        <v>100</v>
      </c>
      <c r="F277">
        <v>0.34</v>
      </c>
      <c r="G277">
        <v>2.2799999999999998</v>
      </c>
      <c r="K277" t="s">
        <v>17</v>
      </c>
      <c r="L277" t="s">
        <v>17</v>
      </c>
    </row>
    <row r="278" spans="1:12" x14ac:dyDescent="0.45">
      <c r="A278" t="s">
        <v>18</v>
      </c>
      <c r="B278" t="s">
        <v>126</v>
      </c>
      <c r="C278" t="s">
        <v>14</v>
      </c>
      <c r="D278" t="s">
        <v>66</v>
      </c>
      <c r="E278" s="1">
        <f t="shared" si="4"/>
        <v>100</v>
      </c>
      <c r="F278">
        <v>0.96</v>
      </c>
      <c r="G278">
        <v>2.2999999999999998</v>
      </c>
      <c r="K278" t="s">
        <v>17</v>
      </c>
      <c r="L278" t="s">
        <v>17</v>
      </c>
    </row>
    <row r="279" spans="1:12" x14ac:dyDescent="0.45">
      <c r="A279" t="s">
        <v>18</v>
      </c>
      <c r="B279" t="s">
        <v>292</v>
      </c>
      <c r="C279" t="s">
        <v>14</v>
      </c>
      <c r="D279" t="s">
        <v>66</v>
      </c>
      <c r="E279" s="1">
        <f t="shared" si="4"/>
        <v>100</v>
      </c>
      <c r="F279">
        <v>0.45</v>
      </c>
      <c r="G279">
        <v>2.33</v>
      </c>
      <c r="K279" t="s">
        <v>17</v>
      </c>
      <c r="L279" t="s">
        <v>17</v>
      </c>
    </row>
    <row r="280" spans="1:12" x14ac:dyDescent="0.45">
      <c r="A280" t="s">
        <v>18</v>
      </c>
      <c r="B280" t="s">
        <v>398</v>
      </c>
      <c r="C280" t="s">
        <v>14</v>
      </c>
      <c r="D280" t="s">
        <v>66</v>
      </c>
      <c r="E280" s="1">
        <f t="shared" si="4"/>
        <v>100</v>
      </c>
      <c r="F280">
        <v>0.6</v>
      </c>
      <c r="G280">
        <v>2.33</v>
      </c>
      <c r="K280" t="s">
        <v>17</v>
      </c>
      <c r="L280" t="s">
        <v>17</v>
      </c>
    </row>
    <row r="281" spans="1:12" x14ac:dyDescent="0.45">
      <c r="A281" t="s">
        <v>18</v>
      </c>
      <c r="B281" t="s">
        <v>427</v>
      </c>
      <c r="C281" t="s">
        <v>14</v>
      </c>
      <c r="D281" t="s">
        <v>66</v>
      </c>
      <c r="E281" s="1">
        <f t="shared" si="4"/>
        <v>100</v>
      </c>
      <c r="F281">
        <v>0.37</v>
      </c>
      <c r="G281">
        <v>2.33</v>
      </c>
      <c r="K281" t="s">
        <v>17</v>
      </c>
      <c r="L281" t="s">
        <v>17</v>
      </c>
    </row>
    <row r="282" spans="1:12" x14ac:dyDescent="0.45">
      <c r="A282" t="s">
        <v>18</v>
      </c>
      <c r="B282" t="s">
        <v>75</v>
      </c>
      <c r="C282" t="s">
        <v>14</v>
      </c>
      <c r="D282" t="s">
        <v>66</v>
      </c>
      <c r="E282" s="1">
        <f t="shared" si="4"/>
        <v>100</v>
      </c>
      <c r="F282">
        <v>0.88</v>
      </c>
      <c r="G282">
        <v>2.39</v>
      </c>
      <c r="K282" t="s">
        <v>17</v>
      </c>
      <c r="L282" t="s">
        <v>17</v>
      </c>
    </row>
    <row r="283" spans="1:12" x14ac:dyDescent="0.45">
      <c r="A283" t="s">
        <v>18</v>
      </c>
      <c r="B283" t="s">
        <v>234</v>
      </c>
      <c r="C283" t="s">
        <v>14</v>
      </c>
      <c r="D283" t="s">
        <v>66</v>
      </c>
      <c r="E283" s="1">
        <f t="shared" si="4"/>
        <v>100</v>
      </c>
      <c r="F283">
        <v>0.68</v>
      </c>
      <c r="G283">
        <v>2.46</v>
      </c>
      <c r="K283" t="s">
        <v>17</v>
      </c>
      <c r="L283" t="s">
        <v>17</v>
      </c>
    </row>
    <row r="284" spans="1:12" x14ac:dyDescent="0.45">
      <c r="A284" t="s">
        <v>18</v>
      </c>
      <c r="B284" t="s">
        <v>314</v>
      </c>
      <c r="C284" t="s">
        <v>14</v>
      </c>
      <c r="D284" t="s">
        <v>66</v>
      </c>
      <c r="E284" s="1">
        <f t="shared" si="4"/>
        <v>100</v>
      </c>
      <c r="F284">
        <v>0.4</v>
      </c>
      <c r="G284">
        <v>2.48</v>
      </c>
      <c r="K284" t="s">
        <v>17</v>
      </c>
      <c r="L284" t="s">
        <v>17</v>
      </c>
    </row>
    <row r="285" spans="1:12" x14ac:dyDescent="0.45">
      <c r="A285" t="s">
        <v>18</v>
      </c>
      <c r="B285" t="s">
        <v>179</v>
      </c>
      <c r="C285" t="s">
        <v>14</v>
      </c>
      <c r="D285" t="s">
        <v>66</v>
      </c>
      <c r="E285" s="1">
        <f t="shared" si="4"/>
        <v>100</v>
      </c>
      <c r="F285">
        <v>0.3</v>
      </c>
      <c r="G285">
        <v>2.4900000000000002</v>
      </c>
      <c r="K285" t="s">
        <v>17</v>
      </c>
      <c r="L285" t="s">
        <v>17</v>
      </c>
    </row>
    <row r="286" spans="1:12" x14ac:dyDescent="0.45">
      <c r="A286" t="s">
        <v>18</v>
      </c>
      <c r="B286" t="s">
        <v>103</v>
      </c>
      <c r="C286" t="s">
        <v>14</v>
      </c>
      <c r="D286" t="s">
        <v>66</v>
      </c>
      <c r="E286" s="1">
        <f t="shared" si="4"/>
        <v>100</v>
      </c>
      <c r="F286">
        <v>0.76</v>
      </c>
      <c r="G286">
        <v>2.5</v>
      </c>
      <c r="K286" t="s">
        <v>17</v>
      </c>
      <c r="L286" t="s">
        <v>17</v>
      </c>
    </row>
    <row r="287" spans="1:12" x14ac:dyDescent="0.45">
      <c r="A287" t="s">
        <v>18</v>
      </c>
      <c r="B287" t="s">
        <v>334</v>
      </c>
      <c r="C287" t="s">
        <v>14</v>
      </c>
      <c r="D287" t="s">
        <v>66</v>
      </c>
      <c r="E287" s="1">
        <f t="shared" si="4"/>
        <v>100</v>
      </c>
      <c r="F287">
        <v>0.48</v>
      </c>
      <c r="G287">
        <v>2.5</v>
      </c>
      <c r="K287" t="s">
        <v>17</v>
      </c>
      <c r="L287" t="s">
        <v>17</v>
      </c>
    </row>
    <row r="288" spans="1:12" x14ac:dyDescent="0.45">
      <c r="A288" t="s">
        <v>18</v>
      </c>
      <c r="B288" t="s">
        <v>255</v>
      </c>
      <c r="C288" t="s">
        <v>14</v>
      </c>
      <c r="D288" t="s">
        <v>66</v>
      </c>
      <c r="E288" s="1">
        <f t="shared" si="4"/>
        <v>100</v>
      </c>
      <c r="F288">
        <v>0.55000000000000004</v>
      </c>
      <c r="G288">
        <v>2.52</v>
      </c>
      <c r="K288" t="s">
        <v>17</v>
      </c>
      <c r="L288" t="s">
        <v>17</v>
      </c>
    </row>
    <row r="289" spans="1:12" x14ac:dyDescent="0.45">
      <c r="A289" t="s">
        <v>18</v>
      </c>
      <c r="B289" t="s">
        <v>167</v>
      </c>
      <c r="C289" t="s">
        <v>14</v>
      </c>
      <c r="D289" t="s">
        <v>66</v>
      </c>
      <c r="E289" s="1">
        <f t="shared" si="4"/>
        <v>100</v>
      </c>
      <c r="F289">
        <v>0.33</v>
      </c>
      <c r="G289">
        <v>2.5299999999999998</v>
      </c>
      <c r="K289" t="s">
        <v>17</v>
      </c>
      <c r="L289" t="s">
        <v>17</v>
      </c>
    </row>
    <row r="290" spans="1:12" x14ac:dyDescent="0.45">
      <c r="A290" t="s">
        <v>18</v>
      </c>
      <c r="B290" t="s">
        <v>149</v>
      </c>
      <c r="C290" t="s">
        <v>14</v>
      </c>
      <c r="D290" t="s">
        <v>66</v>
      </c>
      <c r="E290" s="1">
        <f t="shared" si="4"/>
        <v>100</v>
      </c>
      <c r="F290">
        <v>0.79</v>
      </c>
      <c r="G290">
        <v>2.6</v>
      </c>
      <c r="K290" t="s">
        <v>17</v>
      </c>
      <c r="L290" t="s">
        <v>17</v>
      </c>
    </row>
    <row r="291" spans="1:12" x14ac:dyDescent="0.45">
      <c r="A291" t="s">
        <v>18</v>
      </c>
      <c r="B291" t="s">
        <v>238</v>
      </c>
      <c r="C291" t="s">
        <v>14</v>
      </c>
      <c r="D291" t="s">
        <v>66</v>
      </c>
      <c r="E291" s="1">
        <f t="shared" si="4"/>
        <v>100</v>
      </c>
      <c r="F291">
        <v>0.88</v>
      </c>
      <c r="G291">
        <v>2.61</v>
      </c>
      <c r="K291" t="s">
        <v>17</v>
      </c>
      <c r="L291" t="s">
        <v>17</v>
      </c>
    </row>
    <row r="292" spans="1:12" x14ac:dyDescent="0.45">
      <c r="A292" t="s">
        <v>18</v>
      </c>
      <c r="B292" t="s">
        <v>233</v>
      </c>
      <c r="C292" t="s">
        <v>14</v>
      </c>
      <c r="D292" t="s">
        <v>66</v>
      </c>
      <c r="E292" s="1">
        <f t="shared" si="4"/>
        <v>100</v>
      </c>
      <c r="F292">
        <v>0.56999999999999995</v>
      </c>
      <c r="G292">
        <v>2.62</v>
      </c>
      <c r="K292" t="s">
        <v>17</v>
      </c>
      <c r="L292" t="s">
        <v>17</v>
      </c>
    </row>
    <row r="293" spans="1:12" x14ac:dyDescent="0.45">
      <c r="A293" t="s">
        <v>18</v>
      </c>
      <c r="B293" t="s">
        <v>106</v>
      </c>
      <c r="C293" t="s">
        <v>14</v>
      </c>
      <c r="D293" t="s">
        <v>66</v>
      </c>
      <c r="E293" s="1">
        <f t="shared" si="4"/>
        <v>100</v>
      </c>
      <c r="F293">
        <v>0.91</v>
      </c>
      <c r="G293">
        <v>2.63</v>
      </c>
      <c r="K293" t="s">
        <v>17</v>
      </c>
      <c r="L293" t="s">
        <v>17</v>
      </c>
    </row>
    <row r="294" spans="1:12" x14ac:dyDescent="0.45">
      <c r="A294" t="s">
        <v>18</v>
      </c>
      <c r="B294" t="s">
        <v>180</v>
      </c>
      <c r="C294" t="s">
        <v>14</v>
      </c>
      <c r="D294" t="s">
        <v>66</v>
      </c>
      <c r="E294" s="1">
        <f t="shared" si="4"/>
        <v>100</v>
      </c>
      <c r="F294">
        <v>0.37</v>
      </c>
      <c r="G294">
        <v>2.67</v>
      </c>
      <c r="K294" t="s">
        <v>17</v>
      </c>
      <c r="L294" t="s">
        <v>17</v>
      </c>
    </row>
    <row r="295" spans="1:12" x14ac:dyDescent="0.45">
      <c r="A295" t="s">
        <v>18</v>
      </c>
      <c r="B295" t="s">
        <v>286</v>
      </c>
      <c r="C295" t="s">
        <v>14</v>
      </c>
      <c r="D295" t="s">
        <v>66</v>
      </c>
      <c r="E295" s="1">
        <f t="shared" si="4"/>
        <v>100</v>
      </c>
      <c r="F295">
        <v>0.62</v>
      </c>
      <c r="G295">
        <v>2.69</v>
      </c>
      <c r="K295" t="s">
        <v>17</v>
      </c>
      <c r="L295" t="s">
        <v>17</v>
      </c>
    </row>
    <row r="296" spans="1:12" x14ac:dyDescent="0.45">
      <c r="A296" t="s">
        <v>18</v>
      </c>
      <c r="B296" t="s">
        <v>319</v>
      </c>
      <c r="C296" t="s">
        <v>14</v>
      </c>
      <c r="D296" t="s">
        <v>66</v>
      </c>
      <c r="E296" s="1">
        <f t="shared" si="4"/>
        <v>100</v>
      </c>
      <c r="F296">
        <v>0.66</v>
      </c>
      <c r="G296">
        <v>2.78</v>
      </c>
      <c r="K296" t="s">
        <v>17</v>
      </c>
      <c r="L296" t="s">
        <v>17</v>
      </c>
    </row>
    <row r="297" spans="1:12" x14ac:dyDescent="0.45">
      <c r="A297" t="s">
        <v>18</v>
      </c>
      <c r="B297" t="s">
        <v>157</v>
      </c>
      <c r="C297" t="s">
        <v>14</v>
      </c>
      <c r="D297" t="s">
        <v>66</v>
      </c>
      <c r="E297" s="1">
        <f t="shared" si="4"/>
        <v>100</v>
      </c>
      <c r="F297">
        <v>0.66</v>
      </c>
      <c r="G297">
        <v>2.86</v>
      </c>
      <c r="K297" t="s">
        <v>17</v>
      </c>
      <c r="L297" t="s">
        <v>17</v>
      </c>
    </row>
    <row r="298" spans="1:12" x14ac:dyDescent="0.45">
      <c r="A298" t="s">
        <v>18</v>
      </c>
      <c r="B298" t="s">
        <v>128</v>
      </c>
      <c r="C298" t="s">
        <v>14</v>
      </c>
      <c r="D298" t="s">
        <v>66</v>
      </c>
      <c r="E298" s="1">
        <f t="shared" si="4"/>
        <v>100</v>
      </c>
      <c r="F298">
        <v>0.93</v>
      </c>
      <c r="G298">
        <v>2.89</v>
      </c>
      <c r="K298" t="s">
        <v>17</v>
      </c>
      <c r="L298" t="s">
        <v>17</v>
      </c>
    </row>
    <row r="299" spans="1:12" x14ac:dyDescent="0.45">
      <c r="A299" t="s">
        <v>18</v>
      </c>
      <c r="B299" t="s">
        <v>391</v>
      </c>
      <c r="C299" t="s">
        <v>14</v>
      </c>
      <c r="D299" t="s">
        <v>66</v>
      </c>
      <c r="E299" s="1">
        <f t="shared" si="4"/>
        <v>100</v>
      </c>
      <c r="F299">
        <v>0.32</v>
      </c>
      <c r="G299">
        <v>2.89</v>
      </c>
      <c r="K299" t="s">
        <v>17</v>
      </c>
      <c r="L299" t="s">
        <v>17</v>
      </c>
    </row>
    <row r="300" spans="1:12" x14ac:dyDescent="0.45">
      <c r="A300" t="s">
        <v>18</v>
      </c>
      <c r="B300" t="s">
        <v>161</v>
      </c>
      <c r="C300" t="s">
        <v>14</v>
      </c>
      <c r="D300" t="s">
        <v>66</v>
      </c>
      <c r="E300" s="1">
        <f t="shared" si="4"/>
        <v>100</v>
      </c>
      <c r="F300">
        <v>0.97</v>
      </c>
      <c r="G300">
        <v>2.93</v>
      </c>
      <c r="K300" t="s">
        <v>17</v>
      </c>
      <c r="L300" t="s">
        <v>17</v>
      </c>
    </row>
    <row r="301" spans="1:12" x14ac:dyDescent="0.45">
      <c r="A301" t="s">
        <v>18</v>
      </c>
      <c r="B301" t="s">
        <v>254</v>
      </c>
      <c r="C301" t="s">
        <v>14</v>
      </c>
      <c r="D301" t="s">
        <v>66</v>
      </c>
      <c r="E301" s="1">
        <f t="shared" si="4"/>
        <v>100</v>
      </c>
      <c r="F301">
        <v>0.75</v>
      </c>
      <c r="G301">
        <v>2.93</v>
      </c>
      <c r="K301" t="s">
        <v>17</v>
      </c>
      <c r="L301" t="s">
        <v>17</v>
      </c>
    </row>
    <row r="302" spans="1:12" x14ac:dyDescent="0.45">
      <c r="A302" t="s">
        <v>18</v>
      </c>
      <c r="B302" t="s">
        <v>256</v>
      </c>
      <c r="C302" t="s">
        <v>14</v>
      </c>
      <c r="D302" t="s">
        <v>66</v>
      </c>
      <c r="E302" s="1">
        <f t="shared" si="4"/>
        <v>100</v>
      </c>
      <c r="F302">
        <v>0.91</v>
      </c>
      <c r="G302">
        <v>2.95</v>
      </c>
      <c r="K302" t="s">
        <v>17</v>
      </c>
      <c r="L302" t="s">
        <v>17</v>
      </c>
    </row>
    <row r="303" spans="1:12" x14ac:dyDescent="0.45">
      <c r="A303" t="s">
        <v>18</v>
      </c>
      <c r="B303" t="s">
        <v>93</v>
      </c>
      <c r="C303" t="s">
        <v>14</v>
      </c>
      <c r="D303" t="s">
        <v>66</v>
      </c>
      <c r="E303" s="1">
        <f t="shared" si="4"/>
        <v>100</v>
      </c>
      <c r="F303">
        <v>0.59</v>
      </c>
      <c r="G303">
        <v>2.99</v>
      </c>
      <c r="K303" t="s">
        <v>17</v>
      </c>
      <c r="L303" t="s">
        <v>17</v>
      </c>
    </row>
    <row r="304" spans="1:12" x14ac:dyDescent="0.45">
      <c r="A304" t="s">
        <v>18</v>
      </c>
      <c r="B304" t="s">
        <v>139</v>
      </c>
      <c r="C304" t="s">
        <v>14</v>
      </c>
      <c r="D304" t="s">
        <v>66</v>
      </c>
      <c r="E304" s="1">
        <f t="shared" si="4"/>
        <v>100</v>
      </c>
      <c r="F304">
        <v>0.83</v>
      </c>
      <c r="G304">
        <v>3</v>
      </c>
      <c r="K304" t="s">
        <v>17</v>
      </c>
      <c r="L304" t="s">
        <v>17</v>
      </c>
    </row>
    <row r="305" spans="1:12" x14ac:dyDescent="0.45">
      <c r="A305" t="s">
        <v>18</v>
      </c>
      <c r="B305" t="s">
        <v>381</v>
      </c>
      <c r="C305" t="s">
        <v>14</v>
      </c>
      <c r="D305" t="s">
        <v>66</v>
      </c>
      <c r="E305" s="1">
        <f t="shared" si="4"/>
        <v>100</v>
      </c>
      <c r="F305">
        <v>0.21</v>
      </c>
      <c r="G305">
        <v>3.01</v>
      </c>
      <c r="K305" t="s">
        <v>17</v>
      </c>
      <c r="L305" t="s">
        <v>17</v>
      </c>
    </row>
    <row r="306" spans="1:12" x14ac:dyDescent="0.45">
      <c r="A306" t="s">
        <v>18</v>
      </c>
      <c r="B306" t="s">
        <v>352</v>
      </c>
      <c r="C306" t="s">
        <v>14</v>
      </c>
      <c r="D306" t="s">
        <v>66</v>
      </c>
      <c r="E306" s="1">
        <f t="shared" si="4"/>
        <v>100</v>
      </c>
      <c r="F306">
        <v>0.84</v>
      </c>
      <c r="G306">
        <v>3.04</v>
      </c>
      <c r="K306" t="s">
        <v>17</v>
      </c>
      <c r="L306" t="s">
        <v>17</v>
      </c>
    </row>
    <row r="307" spans="1:12" x14ac:dyDescent="0.45">
      <c r="A307" t="s">
        <v>18</v>
      </c>
      <c r="B307" t="s">
        <v>383</v>
      </c>
      <c r="C307" t="s">
        <v>14</v>
      </c>
      <c r="D307" t="s">
        <v>66</v>
      </c>
      <c r="E307" s="1">
        <f t="shared" si="4"/>
        <v>100</v>
      </c>
      <c r="F307">
        <v>0.53</v>
      </c>
      <c r="G307">
        <v>3.18</v>
      </c>
      <c r="K307" t="s">
        <v>17</v>
      </c>
      <c r="L307" t="s">
        <v>17</v>
      </c>
    </row>
    <row r="308" spans="1:12" x14ac:dyDescent="0.45">
      <c r="A308" t="s">
        <v>18</v>
      </c>
      <c r="B308" t="s">
        <v>189</v>
      </c>
      <c r="C308" t="s">
        <v>14</v>
      </c>
      <c r="D308" t="s">
        <v>66</v>
      </c>
      <c r="E308" s="1">
        <f t="shared" si="4"/>
        <v>100</v>
      </c>
      <c r="F308">
        <v>0.94</v>
      </c>
      <c r="G308">
        <v>3.19</v>
      </c>
      <c r="K308" t="s">
        <v>17</v>
      </c>
      <c r="L308" t="s">
        <v>17</v>
      </c>
    </row>
    <row r="309" spans="1:12" x14ac:dyDescent="0.45">
      <c r="A309" t="s">
        <v>18</v>
      </c>
      <c r="B309" t="s">
        <v>148</v>
      </c>
      <c r="C309" t="s">
        <v>14</v>
      </c>
      <c r="D309" t="s">
        <v>66</v>
      </c>
      <c r="E309" s="1">
        <f t="shared" si="4"/>
        <v>100</v>
      </c>
      <c r="F309">
        <v>0.89</v>
      </c>
      <c r="G309">
        <v>3.2</v>
      </c>
      <c r="K309" t="s">
        <v>17</v>
      </c>
      <c r="L309" t="s">
        <v>17</v>
      </c>
    </row>
    <row r="310" spans="1:12" x14ac:dyDescent="0.45">
      <c r="A310" t="s">
        <v>18</v>
      </c>
      <c r="B310" t="s">
        <v>315</v>
      </c>
      <c r="C310" t="s">
        <v>14</v>
      </c>
      <c r="D310" t="s">
        <v>66</v>
      </c>
      <c r="E310" s="1">
        <f t="shared" si="4"/>
        <v>100</v>
      </c>
      <c r="F310">
        <v>0.82</v>
      </c>
      <c r="G310">
        <v>3.24</v>
      </c>
      <c r="K310" t="s">
        <v>17</v>
      </c>
      <c r="L310" t="s">
        <v>17</v>
      </c>
    </row>
    <row r="311" spans="1:12" x14ac:dyDescent="0.45">
      <c r="A311" t="s">
        <v>18</v>
      </c>
      <c r="B311" t="s">
        <v>375</v>
      </c>
      <c r="C311" t="s">
        <v>14</v>
      </c>
      <c r="D311" t="s">
        <v>66</v>
      </c>
      <c r="E311" s="1">
        <f t="shared" si="4"/>
        <v>100</v>
      </c>
      <c r="F311">
        <v>0.96</v>
      </c>
      <c r="G311">
        <v>3.26</v>
      </c>
      <c r="K311" t="s">
        <v>17</v>
      </c>
      <c r="L311" t="s">
        <v>17</v>
      </c>
    </row>
    <row r="312" spans="1:12" x14ac:dyDescent="0.45">
      <c r="A312" t="s">
        <v>18</v>
      </c>
      <c r="B312" t="s">
        <v>124</v>
      </c>
      <c r="C312" t="s">
        <v>14</v>
      </c>
      <c r="D312" t="s">
        <v>66</v>
      </c>
      <c r="E312" s="1">
        <f t="shared" si="4"/>
        <v>100</v>
      </c>
      <c r="F312">
        <v>1</v>
      </c>
      <c r="G312">
        <v>3.31</v>
      </c>
      <c r="K312" t="s">
        <v>17</v>
      </c>
      <c r="L312" t="s">
        <v>17</v>
      </c>
    </row>
    <row r="313" spans="1:12" x14ac:dyDescent="0.45">
      <c r="A313" t="s">
        <v>18</v>
      </c>
      <c r="B313" t="s">
        <v>294</v>
      </c>
      <c r="C313" t="s">
        <v>14</v>
      </c>
      <c r="D313" t="s">
        <v>66</v>
      </c>
      <c r="E313" s="1">
        <f t="shared" si="4"/>
        <v>100</v>
      </c>
      <c r="F313">
        <v>0.68</v>
      </c>
      <c r="G313">
        <v>3.31</v>
      </c>
      <c r="K313" t="s">
        <v>17</v>
      </c>
      <c r="L313" t="s">
        <v>17</v>
      </c>
    </row>
    <row r="314" spans="1:12" x14ac:dyDescent="0.45">
      <c r="A314" t="s">
        <v>18</v>
      </c>
      <c r="B314" t="s">
        <v>327</v>
      </c>
      <c r="C314" t="s">
        <v>14</v>
      </c>
      <c r="D314" t="s">
        <v>66</v>
      </c>
      <c r="E314" s="1">
        <f t="shared" si="4"/>
        <v>100</v>
      </c>
      <c r="F314">
        <v>1</v>
      </c>
      <c r="G314">
        <v>3.32</v>
      </c>
      <c r="K314" t="s">
        <v>17</v>
      </c>
      <c r="L314" t="s">
        <v>17</v>
      </c>
    </row>
    <row r="315" spans="1:12" x14ac:dyDescent="0.45">
      <c r="A315" t="s">
        <v>18</v>
      </c>
      <c r="B315" t="s">
        <v>428</v>
      </c>
      <c r="C315" t="s">
        <v>14</v>
      </c>
      <c r="D315" t="s">
        <v>66</v>
      </c>
      <c r="E315" s="1">
        <f t="shared" si="4"/>
        <v>100</v>
      </c>
      <c r="F315">
        <v>0.64</v>
      </c>
      <c r="G315">
        <v>3.39</v>
      </c>
      <c r="K315" t="s">
        <v>17</v>
      </c>
      <c r="L315" t="s">
        <v>17</v>
      </c>
    </row>
    <row r="316" spans="1:12" x14ac:dyDescent="0.45">
      <c r="A316" t="s">
        <v>18</v>
      </c>
      <c r="B316" t="s">
        <v>65</v>
      </c>
      <c r="C316" t="s">
        <v>14</v>
      </c>
      <c r="D316" t="s">
        <v>66</v>
      </c>
      <c r="E316" s="1">
        <f t="shared" si="4"/>
        <v>100</v>
      </c>
      <c r="F316">
        <v>0.74</v>
      </c>
      <c r="G316">
        <v>3.44</v>
      </c>
      <c r="K316" t="s">
        <v>17</v>
      </c>
      <c r="L316" t="s">
        <v>17</v>
      </c>
    </row>
    <row r="317" spans="1:12" x14ac:dyDescent="0.45">
      <c r="A317" t="s">
        <v>18</v>
      </c>
      <c r="B317" t="s">
        <v>212</v>
      </c>
      <c r="C317" t="s">
        <v>14</v>
      </c>
      <c r="D317" t="s">
        <v>66</v>
      </c>
      <c r="E317" s="1">
        <f t="shared" si="4"/>
        <v>100</v>
      </c>
      <c r="F317">
        <v>0.84</v>
      </c>
      <c r="G317">
        <v>3.44</v>
      </c>
      <c r="K317" t="s">
        <v>17</v>
      </c>
      <c r="L317" t="s">
        <v>17</v>
      </c>
    </row>
    <row r="318" spans="1:12" x14ac:dyDescent="0.45">
      <c r="A318" t="s">
        <v>18</v>
      </c>
      <c r="B318" t="s">
        <v>162</v>
      </c>
      <c r="C318" t="s">
        <v>14</v>
      </c>
      <c r="D318" t="s">
        <v>66</v>
      </c>
      <c r="E318" s="1">
        <f t="shared" si="4"/>
        <v>100</v>
      </c>
      <c r="F318">
        <v>0.66</v>
      </c>
      <c r="G318">
        <v>3.46</v>
      </c>
      <c r="K318" t="s">
        <v>17</v>
      </c>
      <c r="L318" t="s">
        <v>17</v>
      </c>
    </row>
    <row r="319" spans="1:12" x14ac:dyDescent="0.45">
      <c r="A319" t="s">
        <v>18</v>
      </c>
      <c r="B319" t="s">
        <v>263</v>
      </c>
      <c r="C319" t="s">
        <v>14</v>
      </c>
      <c r="D319" t="s">
        <v>66</v>
      </c>
      <c r="E319" s="1">
        <f t="shared" si="4"/>
        <v>100</v>
      </c>
      <c r="F319">
        <v>0.62</v>
      </c>
      <c r="G319">
        <v>3.53</v>
      </c>
      <c r="K319" t="s">
        <v>17</v>
      </c>
      <c r="L319" t="s">
        <v>17</v>
      </c>
    </row>
    <row r="320" spans="1:12" x14ac:dyDescent="0.45">
      <c r="A320" t="s">
        <v>18</v>
      </c>
      <c r="B320" t="s">
        <v>252</v>
      </c>
      <c r="C320" t="s">
        <v>14</v>
      </c>
      <c r="D320" t="s">
        <v>66</v>
      </c>
      <c r="E320" s="1">
        <f t="shared" si="4"/>
        <v>100</v>
      </c>
      <c r="F320">
        <v>0.92</v>
      </c>
      <c r="G320">
        <v>3.61</v>
      </c>
      <c r="K320" t="s">
        <v>17</v>
      </c>
      <c r="L320" t="s">
        <v>17</v>
      </c>
    </row>
    <row r="321" spans="1:12" x14ac:dyDescent="0.45">
      <c r="A321" t="s">
        <v>18</v>
      </c>
      <c r="B321" t="s">
        <v>141</v>
      </c>
      <c r="C321" t="s">
        <v>14</v>
      </c>
      <c r="D321" t="s">
        <v>66</v>
      </c>
      <c r="E321" s="1">
        <f t="shared" si="4"/>
        <v>100</v>
      </c>
      <c r="F321">
        <v>0.83</v>
      </c>
      <c r="G321">
        <v>3.63</v>
      </c>
      <c r="K321" t="s">
        <v>17</v>
      </c>
      <c r="L321" t="s">
        <v>17</v>
      </c>
    </row>
    <row r="322" spans="1:12" x14ac:dyDescent="0.45">
      <c r="A322" t="s">
        <v>18</v>
      </c>
      <c r="B322" t="s">
        <v>339</v>
      </c>
      <c r="C322" t="s">
        <v>14</v>
      </c>
      <c r="D322" t="s">
        <v>66</v>
      </c>
      <c r="E322" s="1">
        <f t="shared" ref="E322:E385" si="5">VLOOKUP(D322,$D$413:$E$418,2)</f>
        <v>100</v>
      </c>
      <c r="F322">
        <v>0.63</v>
      </c>
      <c r="G322">
        <v>3.63</v>
      </c>
      <c r="K322" t="s">
        <v>17</v>
      </c>
      <c r="L322" t="s">
        <v>17</v>
      </c>
    </row>
    <row r="323" spans="1:12" x14ac:dyDescent="0.45">
      <c r="A323" t="s">
        <v>18</v>
      </c>
      <c r="B323" t="s">
        <v>430</v>
      </c>
      <c r="C323" t="s">
        <v>14</v>
      </c>
      <c r="D323" t="s">
        <v>66</v>
      </c>
      <c r="E323" s="1">
        <f t="shared" si="5"/>
        <v>100</v>
      </c>
      <c r="F323">
        <v>0.71</v>
      </c>
      <c r="G323">
        <v>3.63</v>
      </c>
      <c r="K323" t="s">
        <v>17</v>
      </c>
      <c r="L323" t="s">
        <v>17</v>
      </c>
    </row>
    <row r="324" spans="1:12" x14ac:dyDescent="0.45">
      <c r="A324" t="s">
        <v>18</v>
      </c>
      <c r="B324" t="s">
        <v>81</v>
      </c>
      <c r="C324" t="s">
        <v>14</v>
      </c>
      <c r="D324" t="s">
        <v>66</v>
      </c>
      <c r="E324" s="1">
        <f t="shared" si="5"/>
        <v>100</v>
      </c>
      <c r="F324">
        <v>0.84</v>
      </c>
      <c r="G324">
        <v>3.69</v>
      </c>
      <c r="K324" t="s">
        <v>17</v>
      </c>
      <c r="L324" t="s">
        <v>17</v>
      </c>
    </row>
    <row r="325" spans="1:12" x14ac:dyDescent="0.45">
      <c r="A325" t="s">
        <v>18</v>
      </c>
      <c r="B325" t="s">
        <v>127</v>
      </c>
      <c r="C325" t="s">
        <v>14</v>
      </c>
      <c r="D325" t="s">
        <v>66</v>
      </c>
      <c r="E325" s="1">
        <f t="shared" si="5"/>
        <v>100</v>
      </c>
      <c r="F325">
        <v>0.82</v>
      </c>
      <c r="G325">
        <v>3.69</v>
      </c>
      <c r="K325" t="s">
        <v>17</v>
      </c>
      <c r="L325" t="s">
        <v>17</v>
      </c>
    </row>
    <row r="326" spans="1:12" x14ac:dyDescent="0.45">
      <c r="A326" t="s">
        <v>18</v>
      </c>
      <c r="B326" t="s">
        <v>300</v>
      </c>
      <c r="C326" t="s">
        <v>14</v>
      </c>
      <c r="D326" t="s">
        <v>66</v>
      </c>
      <c r="E326" s="1">
        <f t="shared" si="5"/>
        <v>100</v>
      </c>
      <c r="F326">
        <v>0.94</v>
      </c>
      <c r="G326">
        <v>3.73</v>
      </c>
      <c r="K326" t="s">
        <v>17</v>
      </c>
      <c r="L326" t="s">
        <v>17</v>
      </c>
    </row>
    <row r="327" spans="1:12" x14ac:dyDescent="0.45">
      <c r="A327" t="s">
        <v>18</v>
      </c>
      <c r="B327" t="s">
        <v>424</v>
      </c>
      <c r="C327" t="s">
        <v>14</v>
      </c>
      <c r="D327" t="s">
        <v>66</v>
      </c>
      <c r="E327" s="1">
        <f t="shared" si="5"/>
        <v>100</v>
      </c>
      <c r="F327">
        <v>0.73</v>
      </c>
      <c r="G327">
        <v>3.75</v>
      </c>
      <c r="K327" t="s">
        <v>17</v>
      </c>
      <c r="L327" t="s">
        <v>17</v>
      </c>
    </row>
    <row r="328" spans="1:12" x14ac:dyDescent="0.45">
      <c r="A328" t="s">
        <v>18</v>
      </c>
      <c r="B328" t="s">
        <v>188</v>
      </c>
      <c r="C328" t="s">
        <v>14</v>
      </c>
      <c r="D328" t="s">
        <v>66</v>
      </c>
      <c r="E328" s="1">
        <f t="shared" si="5"/>
        <v>100</v>
      </c>
      <c r="F328">
        <v>0.85</v>
      </c>
      <c r="G328">
        <v>3.77</v>
      </c>
      <c r="K328" t="s">
        <v>17</v>
      </c>
      <c r="L328" t="s">
        <v>17</v>
      </c>
    </row>
    <row r="329" spans="1:12" x14ac:dyDescent="0.45">
      <c r="A329" t="s">
        <v>18</v>
      </c>
      <c r="B329" t="s">
        <v>373</v>
      </c>
      <c r="C329" t="s">
        <v>14</v>
      </c>
      <c r="D329" t="s">
        <v>66</v>
      </c>
      <c r="E329" s="1">
        <f t="shared" si="5"/>
        <v>100</v>
      </c>
      <c r="F329">
        <v>0.33</v>
      </c>
      <c r="G329">
        <v>3.77</v>
      </c>
      <c r="K329" t="s">
        <v>17</v>
      </c>
      <c r="L329" t="s">
        <v>17</v>
      </c>
    </row>
    <row r="330" spans="1:12" x14ac:dyDescent="0.45">
      <c r="A330" t="s">
        <v>18</v>
      </c>
      <c r="B330" t="s">
        <v>275</v>
      </c>
      <c r="C330" t="s">
        <v>14</v>
      </c>
      <c r="D330" t="s">
        <v>66</v>
      </c>
      <c r="E330" s="1">
        <f t="shared" si="5"/>
        <v>100</v>
      </c>
      <c r="F330">
        <v>0.83</v>
      </c>
      <c r="G330">
        <v>3.78</v>
      </c>
      <c r="K330" t="s">
        <v>17</v>
      </c>
      <c r="L330" t="s">
        <v>17</v>
      </c>
    </row>
    <row r="331" spans="1:12" x14ac:dyDescent="0.45">
      <c r="A331" t="s">
        <v>18</v>
      </c>
      <c r="B331" t="s">
        <v>335</v>
      </c>
      <c r="C331" t="s">
        <v>14</v>
      </c>
      <c r="D331" t="s">
        <v>66</v>
      </c>
      <c r="E331" s="1">
        <f t="shared" si="5"/>
        <v>100</v>
      </c>
      <c r="F331">
        <v>0.86</v>
      </c>
      <c r="G331">
        <v>3.78</v>
      </c>
      <c r="K331" t="s">
        <v>17</v>
      </c>
      <c r="L331" t="s">
        <v>17</v>
      </c>
    </row>
    <row r="332" spans="1:12" x14ac:dyDescent="0.45">
      <c r="A332" t="s">
        <v>18</v>
      </c>
      <c r="B332" t="s">
        <v>131</v>
      </c>
      <c r="C332" t="s">
        <v>14</v>
      </c>
      <c r="D332" t="s">
        <v>66</v>
      </c>
      <c r="E332" s="1">
        <f t="shared" si="5"/>
        <v>100</v>
      </c>
      <c r="F332">
        <v>0.61</v>
      </c>
      <c r="G332">
        <v>3.79</v>
      </c>
      <c r="K332" t="s">
        <v>17</v>
      </c>
      <c r="L332" t="s">
        <v>17</v>
      </c>
    </row>
    <row r="333" spans="1:12" x14ac:dyDescent="0.45">
      <c r="A333" t="s">
        <v>18</v>
      </c>
      <c r="B333" t="s">
        <v>337</v>
      </c>
      <c r="C333" t="s">
        <v>14</v>
      </c>
      <c r="D333" t="s">
        <v>66</v>
      </c>
      <c r="E333" s="1">
        <f t="shared" si="5"/>
        <v>100</v>
      </c>
      <c r="F333">
        <v>0.4</v>
      </c>
      <c r="G333">
        <v>3.79</v>
      </c>
      <c r="K333" t="s">
        <v>17</v>
      </c>
      <c r="L333" t="s">
        <v>17</v>
      </c>
    </row>
    <row r="334" spans="1:12" x14ac:dyDescent="0.45">
      <c r="A334" t="s">
        <v>18</v>
      </c>
      <c r="B334" t="s">
        <v>215</v>
      </c>
      <c r="C334" t="s">
        <v>14</v>
      </c>
      <c r="D334" t="s">
        <v>66</v>
      </c>
      <c r="E334" s="1">
        <f t="shared" si="5"/>
        <v>100</v>
      </c>
      <c r="F334">
        <v>0.7</v>
      </c>
      <c r="G334">
        <v>3.81</v>
      </c>
      <c r="K334" t="s">
        <v>17</v>
      </c>
      <c r="L334" t="s">
        <v>17</v>
      </c>
    </row>
    <row r="335" spans="1:12" x14ac:dyDescent="0.45">
      <c r="A335" t="s">
        <v>18</v>
      </c>
      <c r="B335" t="s">
        <v>156</v>
      </c>
      <c r="C335" t="s">
        <v>14</v>
      </c>
      <c r="D335" t="s">
        <v>66</v>
      </c>
      <c r="E335" s="1">
        <f t="shared" si="5"/>
        <v>100</v>
      </c>
      <c r="F335">
        <v>0.94</v>
      </c>
      <c r="G335">
        <v>3.84</v>
      </c>
      <c r="K335" t="s">
        <v>17</v>
      </c>
      <c r="L335" t="s">
        <v>17</v>
      </c>
    </row>
    <row r="336" spans="1:12" x14ac:dyDescent="0.45">
      <c r="A336" t="s">
        <v>18</v>
      </c>
      <c r="B336" t="s">
        <v>308</v>
      </c>
      <c r="C336" t="s">
        <v>14</v>
      </c>
      <c r="D336" t="s">
        <v>66</v>
      </c>
      <c r="E336" s="1">
        <f t="shared" si="5"/>
        <v>100</v>
      </c>
      <c r="F336">
        <v>0.98</v>
      </c>
      <c r="G336">
        <v>3.85</v>
      </c>
      <c r="K336" t="s">
        <v>17</v>
      </c>
      <c r="L336" t="s">
        <v>17</v>
      </c>
    </row>
    <row r="337" spans="1:12" x14ac:dyDescent="0.45">
      <c r="A337" t="s">
        <v>18</v>
      </c>
      <c r="B337" t="s">
        <v>146</v>
      </c>
      <c r="C337" t="s">
        <v>14</v>
      </c>
      <c r="D337" t="s">
        <v>66</v>
      </c>
      <c r="E337" s="1">
        <f t="shared" si="5"/>
        <v>100</v>
      </c>
      <c r="F337">
        <v>0.95</v>
      </c>
      <c r="G337">
        <v>3.9</v>
      </c>
      <c r="K337" t="s">
        <v>17</v>
      </c>
      <c r="L337" t="s">
        <v>17</v>
      </c>
    </row>
    <row r="338" spans="1:12" x14ac:dyDescent="0.45">
      <c r="A338" t="s">
        <v>18</v>
      </c>
      <c r="B338" t="s">
        <v>181</v>
      </c>
      <c r="C338" t="s">
        <v>14</v>
      </c>
      <c r="D338" t="s">
        <v>66</v>
      </c>
      <c r="E338" s="1">
        <f t="shared" si="5"/>
        <v>100</v>
      </c>
      <c r="F338">
        <v>0.86</v>
      </c>
      <c r="G338">
        <v>3.94</v>
      </c>
      <c r="K338" t="s">
        <v>17</v>
      </c>
      <c r="L338" t="s">
        <v>17</v>
      </c>
    </row>
    <row r="339" spans="1:12" x14ac:dyDescent="0.45">
      <c r="A339" t="s">
        <v>18</v>
      </c>
      <c r="B339" t="s">
        <v>70</v>
      </c>
      <c r="C339" t="s">
        <v>14</v>
      </c>
      <c r="D339" t="s">
        <v>66</v>
      </c>
      <c r="E339" s="1">
        <f t="shared" si="5"/>
        <v>100</v>
      </c>
      <c r="F339">
        <v>0.91</v>
      </c>
      <c r="G339">
        <v>3.95</v>
      </c>
      <c r="K339" t="s">
        <v>17</v>
      </c>
      <c r="L339" t="s">
        <v>17</v>
      </c>
    </row>
    <row r="340" spans="1:12" x14ac:dyDescent="0.45">
      <c r="A340" t="s">
        <v>18</v>
      </c>
      <c r="B340" t="s">
        <v>133</v>
      </c>
      <c r="C340" t="s">
        <v>14</v>
      </c>
      <c r="D340" t="s">
        <v>66</v>
      </c>
      <c r="E340" s="1">
        <f t="shared" si="5"/>
        <v>100</v>
      </c>
      <c r="F340">
        <v>0.59</v>
      </c>
      <c r="G340">
        <v>3.95</v>
      </c>
      <c r="K340" t="s">
        <v>17</v>
      </c>
      <c r="L340" t="s">
        <v>17</v>
      </c>
    </row>
    <row r="341" spans="1:12" x14ac:dyDescent="0.45">
      <c r="A341" t="s">
        <v>18</v>
      </c>
      <c r="B341" t="s">
        <v>193</v>
      </c>
      <c r="C341" t="s">
        <v>14</v>
      </c>
      <c r="D341" t="s">
        <v>66</v>
      </c>
      <c r="E341" s="1">
        <f t="shared" si="5"/>
        <v>100</v>
      </c>
      <c r="F341">
        <v>0.86</v>
      </c>
      <c r="G341">
        <v>3.97</v>
      </c>
      <c r="K341" t="s">
        <v>17</v>
      </c>
      <c r="L341" t="s">
        <v>17</v>
      </c>
    </row>
    <row r="342" spans="1:12" x14ac:dyDescent="0.45">
      <c r="A342" t="s">
        <v>18</v>
      </c>
      <c r="B342" t="s">
        <v>213</v>
      </c>
      <c r="C342" t="s">
        <v>14</v>
      </c>
      <c r="D342" t="s">
        <v>66</v>
      </c>
      <c r="E342" s="1">
        <f t="shared" si="5"/>
        <v>100</v>
      </c>
      <c r="F342">
        <v>0.35</v>
      </c>
      <c r="G342">
        <v>4.0199999999999996</v>
      </c>
      <c r="K342" t="s">
        <v>17</v>
      </c>
      <c r="L342" t="s">
        <v>17</v>
      </c>
    </row>
    <row r="343" spans="1:12" x14ac:dyDescent="0.45">
      <c r="A343" t="s">
        <v>18</v>
      </c>
      <c r="B343" t="s">
        <v>387</v>
      </c>
      <c r="C343" t="s">
        <v>14</v>
      </c>
      <c r="D343" t="s">
        <v>66</v>
      </c>
      <c r="E343" s="1">
        <f t="shared" si="5"/>
        <v>100</v>
      </c>
      <c r="F343">
        <v>0.51</v>
      </c>
      <c r="G343">
        <v>4.04</v>
      </c>
      <c r="K343" t="s">
        <v>17</v>
      </c>
      <c r="L343" t="s">
        <v>17</v>
      </c>
    </row>
    <row r="344" spans="1:12" x14ac:dyDescent="0.45">
      <c r="A344" t="s">
        <v>18</v>
      </c>
      <c r="B344" t="s">
        <v>83</v>
      </c>
      <c r="C344" t="s">
        <v>14</v>
      </c>
      <c r="D344" t="s">
        <v>66</v>
      </c>
      <c r="E344" s="1">
        <f t="shared" si="5"/>
        <v>100</v>
      </c>
      <c r="F344">
        <v>0.76</v>
      </c>
      <c r="G344">
        <v>4.05</v>
      </c>
      <c r="K344" t="s">
        <v>17</v>
      </c>
      <c r="L344" t="s">
        <v>17</v>
      </c>
    </row>
    <row r="345" spans="1:12" x14ac:dyDescent="0.45">
      <c r="A345" t="s">
        <v>18</v>
      </c>
      <c r="B345" t="s">
        <v>76</v>
      </c>
      <c r="C345" t="s">
        <v>14</v>
      </c>
      <c r="D345" t="s">
        <v>66</v>
      </c>
      <c r="E345" s="1">
        <f t="shared" si="5"/>
        <v>100</v>
      </c>
      <c r="F345">
        <v>0.89</v>
      </c>
      <c r="G345">
        <v>4.08</v>
      </c>
      <c r="K345" t="s">
        <v>17</v>
      </c>
      <c r="L345" t="s">
        <v>17</v>
      </c>
    </row>
    <row r="346" spans="1:12" x14ac:dyDescent="0.45">
      <c r="A346" t="s">
        <v>18</v>
      </c>
      <c r="B346" t="s">
        <v>379</v>
      </c>
      <c r="C346" t="s">
        <v>14</v>
      </c>
      <c r="D346" t="s">
        <v>66</v>
      </c>
      <c r="E346" s="1">
        <f t="shared" si="5"/>
        <v>100</v>
      </c>
      <c r="F346">
        <v>0.2</v>
      </c>
      <c r="G346">
        <v>4.08</v>
      </c>
      <c r="K346" t="s">
        <v>17</v>
      </c>
      <c r="L346" t="s">
        <v>17</v>
      </c>
    </row>
    <row r="347" spans="1:12" x14ac:dyDescent="0.45">
      <c r="A347" t="s">
        <v>18</v>
      </c>
      <c r="B347" t="s">
        <v>150</v>
      </c>
      <c r="C347" t="s">
        <v>14</v>
      </c>
      <c r="D347" t="s">
        <v>66</v>
      </c>
      <c r="E347" s="1">
        <f t="shared" si="5"/>
        <v>100</v>
      </c>
      <c r="F347">
        <v>0.82</v>
      </c>
      <c r="G347">
        <v>4.2</v>
      </c>
      <c r="K347" t="s">
        <v>17</v>
      </c>
      <c r="L347" t="s">
        <v>17</v>
      </c>
    </row>
    <row r="348" spans="1:12" x14ac:dyDescent="0.45">
      <c r="A348" t="s">
        <v>18</v>
      </c>
      <c r="B348" t="s">
        <v>399</v>
      </c>
      <c r="C348" t="s">
        <v>14</v>
      </c>
      <c r="D348" t="s">
        <v>66</v>
      </c>
      <c r="E348" s="1">
        <f t="shared" si="5"/>
        <v>100</v>
      </c>
      <c r="F348">
        <v>0.71</v>
      </c>
      <c r="G348">
        <v>4.2300000000000004</v>
      </c>
      <c r="K348" t="s">
        <v>17</v>
      </c>
      <c r="L348" t="s">
        <v>17</v>
      </c>
    </row>
    <row r="349" spans="1:12" x14ac:dyDescent="0.45">
      <c r="A349" t="s">
        <v>18</v>
      </c>
      <c r="B349" t="s">
        <v>421</v>
      </c>
      <c r="C349" t="s">
        <v>14</v>
      </c>
      <c r="D349" t="s">
        <v>66</v>
      </c>
      <c r="E349" s="1">
        <f t="shared" si="5"/>
        <v>100</v>
      </c>
      <c r="F349">
        <v>0.6</v>
      </c>
      <c r="G349">
        <v>4.24</v>
      </c>
      <c r="K349" t="s">
        <v>17</v>
      </c>
      <c r="L349" t="s">
        <v>17</v>
      </c>
    </row>
    <row r="350" spans="1:12" x14ac:dyDescent="0.45">
      <c r="A350" t="s">
        <v>18</v>
      </c>
      <c r="B350" t="s">
        <v>165</v>
      </c>
      <c r="C350" t="s">
        <v>14</v>
      </c>
      <c r="D350" t="s">
        <v>66</v>
      </c>
      <c r="E350" s="1">
        <f t="shared" si="5"/>
        <v>100</v>
      </c>
      <c r="F350">
        <v>0.81</v>
      </c>
      <c r="G350">
        <v>4.25</v>
      </c>
      <c r="K350" t="s">
        <v>17</v>
      </c>
      <c r="L350" t="s">
        <v>17</v>
      </c>
    </row>
    <row r="351" spans="1:12" x14ac:dyDescent="0.45">
      <c r="A351" t="s">
        <v>18</v>
      </c>
      <c r="B351" t="s">
        <v>196</v>
      </c>
      <c r="C351" t="s">
        <v>14</v>
      </c>
      <c r="D351" t="s">
        <v>66</v>
      </c>
      <c r="E351" s="1">
        <f t="shared" si="5"/>
        <v>100</v>
      </c>
      <c r="F351">
        <v>0.81</v>
      </c>
      <c r="G351">
        <v>4.25</v>
      </c>
      <c r="K351" t="s">
        <v>17</v>
      </c>
      <c r="L351" t="s">
        <v>17</v>
      </c>
    </row>
    <row r="352" spans="1:12" x14ac:dyDescent="0.45">
      <c r="A352" t="s">
        <v>18</v>
      </c>
      <c r="B352" t="s">
        <v>169</v>
      </c>
      <c r="C352" t="s">
        <v>14</v>
      </c>
      <c r="D352" t="s">
        <v>66</v>
      </c>
      <c r="E352" s="1">
        <f t="shared" si="5"/>
        <v>100</v>
      </c>
      <c r="F352">
        <v>0.93</v>
      </c>
      <c r="G352">
        <v>4.28</v>
      </c>
      <c r="K352" t="s">
        <v>17</v>
      </c>
      <c r="L352" t="s">
        <v>17</v>
      </c>
    </row>
    <row r="353" spans="1:12" x14ac:dyDescent="0.45">
      <c r="A353" t="s">
        <v>18</v>
      </c>
      <c r="B353" t="s">
        <v>134</v>
      </c>
      <c r="C353" t="s">
        <v>14</v>
      </c>
      <c r="D353" t="s">
        <v>66</v>
      </c>
      <c r="E353" s="1">
        <f t="shared" si="5"/>
        <v>100</v>
      </c>
      <c r="F353">
        <v>0.88</v>
      </c>
      <c r="G353">
        <v>4.29</v>
      </c>
      <c r="K353" t="s">
        <v>17</v>
      </c>
      <c r="L353" t="s">
        <v>17</v>
      </c>
    </row>
    <row r="354" spans="1:12" x14ac:dyDescent="0.45">
      <c r="A354" t="s">
        <v>18</v>
      </c>
      <c r="B354" t="s">
        <v>303</v>
      </c>
      <c r="C354" t="s">
        <v>14</v>
      </c>
      <c r="D354" t="s">
        <v>66</v>
      </c>
      <c r="E354" s="1">
        <f t="shared" si="5"/>
        <v>100</v>
      </c>
      <c r="F354">
        <v>0.78</v>
      </c>
      <c r="G354">
        <v>4.3099999999999996</v>
      </c>
      <c r="K354" t="s">
        <v>17</v>
      </c>
      <c r="L354" t="s">
        <v>17</v>
      </c>
    </row>
    <row r="355" spans="1:12" x14ac:dyDescent="0.45">
      <c r="A355" t="s">
        <v>18</v>
      </c>
      <c r="B355" t="s">
        <v>235</v>
      </c>
      <c r="C355" t="s">
        <v>14</v>
      </c>
      <c r="D355" t="s">
        <v>66</v>
      </c>
      <c r="E355" s="1">
        <f t="shared" si="5"/>
        <v>100</v>
      </c>
      <c r="F355">
        <v>0.6</v>
      </c>
      <c r="G355">
        <v>4.3499999999999996</v>
      </c>
      <c r="K355" t="s">
        <v>17</v>
      </c>
      <c r="L355" t="s">
        <v>17</v>
      </c>
    </row>
    <row r="356" spans="1:12" x14ac:dyDescent="0.45">
      <c r="A356" t="s">
        <v>18</v>
      </c>
      <c r="B356" t="s">
        <v>191</v>
      </c>
      <c r="C356" t="s">
        <v>14</v>
      </c>
      <c r="D356" t="s">
        <v>66</v>
      </c>
      <c r="E356" s="1">
        <f t="shared" si="5"/>
        <v>100</v>
      </c>
      <c r="F356">
        <v>0.68</v>
      </c>
      <c r="G356">
        <v>4.41</v>
      </c>
      <c r="K356" t="s">
        <v>17</v>
      </c>
      <c r="L356" t="s">
        <v>17</v>
      </c>
    </row>
    <row r="357" spans="1:12" x14ac:dyDescent="0.45">
      <c r="A357" t="s">
        <v>18</v>
      </c>
      <c r="B357" t="s">
        <v>265</v>
      </c>
      <c r="C357" t="s">
        <v>14</v>
      </c>
      <c r="D357" t="s">
        <v>66</v>
      </c>
      <c r="E357" s="1">
        <f t="shared" si="5"/>
        <v>100</v>
      </c>
      <c r="F357">
        <v>0.72</v>
      </c>
      <c r="G357">
        <v>4.5199999999999996</v>
      </c>
      <c r="K357" t="s">
        <v>17</v>
      </c>
      <c r="L357" t="s">
        <v>17</v>
      </c>
    </row>
    <row r="358" spans="1:12" x14ac:dyDescent="0.45">
      <c r="A358" t="s">
        <v>18</v>
      </c>
      <c r="B358" t="s">
        <v>408</v>
      </c>
      <c r="C358" t="s">
        <v>14</v>
      </c>
      <c r="D358" t="s">
        <v>66</v>
      </c>
      <c r="E358" s="1">
        <f t="shared" si="5"/>
        <v>100</v>
      </c>
      <c r="F358">
        <v>0.53</v>
      </c>
      <c r="G358">
        <v>4.53</v>
      </c>
      <c r="K358" t="s">
        <v>17</v>
      </c>
      <c r="L358" t="s">
        <v>17</v>
      </c>
    </row>
    <row r="359" spans="1:12" x14ac:dyDescent="0.45">
      <c r="A359" t="s">
        <v>18</v>
      </c>
      <c r="B359" t="s">
        <v>92</v>
      </c>
      <c r="C359" t="s">
        <v>14</v>
      </c>
      <c r="D359" t="s">
        <v>66</v>
      </c>
      <c r="E359" s="1">
        <f t="shared" si="5"/>
        <v>100</v>
      </c>
      <c r="F359">
        <v>0.93</v>
      </c>
      <c r="G359">
        <v>4.55</v>
      </c>
      <c r="K359" t="s">
        <v>17</v>
      </c>
      <c r="L359" t="s">
        <v>17</v>
      </c>
    </row>
    <row r="360" spans="1:12" x14ac:dyDescent="0.45">
      <c r="A360" t="s">
        <v>18</v>
      </c>
      <c r="B360" t="s">
        <v>104</v>
      </c>
      <c r="C360" t="s">
        <v>14</v>
      </c>
      <c r="D360" t="s">
        <v>66</v>
      </c>
      <c r="E360" s="1">
        <f t="shared" si="5"/>
        <v>100</v>
      </c>
      <c r="F360">
        <v>0.94</v>
      </c>
      <c r="G360">
        <v>4.58</v>
      </c>
      <c r="K360" t="s">
        <v>17</v>
      </c>
      <c r="L360" t="s">
        <v>17</v>
      </c>
    </row>
    <row r="361" spans="1:12" x14ac:dyDescent="0.45">
      <c r="A361" t="s">
        <v>18</v>
      </c>
      <c r="B361" t="s">
        <v>316</v>
      </c>
      <c r="C361" t="s">
        <v>14</v>
      </c>
      <c r="D361" t="s">
        <v>66</v>
      </c>
      <c r="E361" s="1">
        <f t="shared" si="5"/>
        <v>100</v>
      </c>
      <c r="F361">
        <v>0.83</v>
      </c>
      <c r="G361">
        <v>4.5999999999999996</v>
      </c>
      <c r="K361" t="s">
        <v>17</v>
      </c>
      <c r="L361" t="s">
        <v>17</v>
      </c>
    </row>
    <row r="362" spans="1:12" x14ac:dyDescent="0.45">
      <c r="A362" t="s">
        <v>18</v>
      </c>
      <c r="B362" t="s">
        <v>386</v>
      </c>
      <c r="C362" t="s">
        <v>14</v>
      </c>
      <c r="D362" t="s">
        <v>66</v>
      </c>
      <c r="E362" s="1">
        <f t="shared" si="5"/>
        <v>100</v>
      </c>
      <c r="F362">
        <v>0.78</v>
      </c>
      <c r="G362">
        <v>4.62</v>
      </c>
      <c r="K362" t="s">
        <v>17</v>
      </c>
      <c r="L362" t="s">
        <v>17</v>
      </c>
    </row>
    <row r="363" spans="1:12" x14ac:dyDescent="0.45">
      <c r="A363" t="s">
        <v>18</v>
      </c>
      <c r="B363" t="s">
        <v>328</v>
      </c>
      <c r="C363" t="s">
        <v>14</v>
      </c>
      <c r="D363" t="s">
        <v>66</v>
      </c>
      <c r="E363" s="1">
        <f t="shared" si="5"/>
        <v>100</v>
      </c>
      <c r="F363">
        <v>0.79</v>
      </c>
      <c r="G363">
        <v>4.6500000000000004</v>
      </c>
      <c r="K363" t="s">
        <v>17</v>
      </c>
      <c r="L363" t="s">
        <v>17</v>
      </c>
    </row>
    <row r="364" spans="1:12" x14ac:dyDescent="0.45">
      <c r="A364" t="s">
        <v>18</v>
      </c>
      <c r="B364" t="s">
        <v>296</v>
      </c>
      <c r="C364" t="s">
        <v>14</v>
      </c>
      <c r="D364" t="s">
        <v>66</v>
      </c>
      <c r="E364" s="1">
        <f t="shared" si="5"/>
        <v>100</v>
      </c>
      <c r="F364">
        <v>0.85</v>
      </c>
      <c r="G364">
        <v>4.75</v>
      </c>
      <c r="K364" t="s">
        <v>17</v>
      </c>
      <c r="L364" t="s">
        <v>17</v>
      </c>
    </row>
    <row r="365" spans="1:12" x14ac:dyDescent="0.45">
      <c r="A365" t="s">
        <v>18</v>
      </c>
      <c r="B365" t="s">
        <v>243</v>
      </c>
      <c r="C365" t="s">
        <v>14</v>
      </c>
      <c r="D365" t="s">
        <v>66</v>
      </c>
      <c r="E365" s="1">
        <f t="shared" si="5"/>
        <v>100</v>
      </c>
      <c r="F365">
        <v>0.91</v>
      </c>
      <c r="G365">
        <v>4.8099999999999996</v>
      </c>
      <c r="K365" t="s">
        <v>17</v>
      </c>
      <c r="L365" t="s">
        <v>17</v>
      </c>
    </row>
    <row r="366" spans="1:12" x14ac:dyDescent="0.45">
      <c r="A366" t="s">
        <v>18</v>
      </c>
      <c r="B366" t="s">
        <v>109</v>
      </c>
      <c r="C366" t="s">
        <v>14</v>
      </c>
      <c r="D366" t="s">
        <v>66</v>
      </c>
      <c r="E366" s="1">
        <f t="shared" si="5"/>
        <v>100</v>
      </c>
      <c r="F366">
        <v>0.86</v>
      </c>
      <c r="G366">
        <v>4.95</v>
      </c>
      <c r="K366" t="s">
        <v>17</v>
      </c>
      <c r="L366" t="s">
        <v>17</v>
      </c>
    </row>
    <row r="367" spans="1:12" x14ac:dyDescent="0.45">
      <c r="A367" t="s">
        <v>18</v>
      </c>
      <c r="B367" t="s">
        <v>306</v>
      </c>
      <c r="C367" t="s">
        <v>14</v>
      </c>
      <c r="D367" t="s">
        <v>66</v>
      </c>
      <c r="E367" s="1">
        <f t="shared" si="5"/>
        <v>100</v>
      </c>
      <c r="F367">
        <v>0.89</v>
      </c>
      <c r="G367">
        <v>5.22</v>
      </c>
      <c r="K367" t="s">
        <v>17</v>
      </c>
      <c r="L367" t="s">
        <v>17</v>
      </c>
    </row>
    <row r="368" spans="1:12" x14ac:dyDescent="0.45">
      <c r="A368" t="s">
        <v>18</v>
      </c>
      <c r="B368" t="s">
        <v>310</v>
      </c>
      <c r="C368" t="s">
        <v>14</v>
      </c>
      <c r="D368" t="s">
        <v>66</v>
      </c>
      <c r="E368" s="1">
        <f t="shared" si="5"/>
        <v>100</v>
      </c>
      <c r="F368">
        <v>0.66</v>
      </c>
      <c r="G368">
        <v>5.28</v>
      </c>
      <c r="K368" t="s">
        <v>17</v>
      </c>
      <c r="L368" t="s">
        <v>17</v>
      </c>
    </row>
    <row r="369" spans="1:12" x14ac:dyDescent="0.45">
      <c r="A369" t="s">
        <v>18</v>
      </c>
      <c r="B369" t="s">
        <v>320</v>
      </c>
      <c r="C369" t="s">
        <v>14</v>
      </c>
      <c r="D369" t="s">
        <v>66</v>
      </c>
      <c r="E369" s="1">
        <f t="shared" si="5"/>
        <v>100</v>
      </c>
      <c r="F369">
        <v>0.96</v>
      </c>
      <c r="G369">
        <v>5.33</v>
      </c>
      <c r="K369" t="s">
        <v>17</v>
      </c>
      <c r="L369" t="s">
        <v>17</v>
      </c>
    </row>
    <row r="370" spans="1:12" x14ac:dyDescent="0.45">
      <c r="A370" t="s">
        <v>18</v>
      </c>
      <c r="B370" t="s">
        <v>100</v>
      </c>
      <c r="C370" t="s">
        <v>14</v>
      </c>
      <c r="D370" t="s">
        <v>66</v>
      </c>
      <c r="E370" s="1">
        <f t="shared" si="5"/>
        <v>100</v>
      </c>
      <c r="F370">
        <v>0.82</v>
      </c>
      <c r="G370">
        <v>5.37</v>
      </c>
      <c r="K370" t="s">
        <v>17</v>
      </c>
      <c r="L370" t="s">
        <v>17</v>
      </c>
    </row>
    <row r="371" spans="1:12" x14ac:dyDescent="0.45">
      <c r="A371" t="s">
        <v>18</v>
      </c>
      <c r="B371" t="s">
        <v>142</v>
      </c>
      <c r="C371" t="s">
        <v>14</v>
      </c>
      <c r="D371" t="s">
        <v>66</v>
      </c>
      <c r="E371" s="1">
        <f t="shared" si="5"/>
        <v>100</v>
      </c>
      <c r="F371">
        <v>0.89</v>
      </c>
      <c r="G371">
        <v>5.39</v>
      </c>
      <c r="K371" t="s">
        <v>17</v>
      </c>
      <c r="L371" t="s">
        <v>17</v>
      </c>
    </row>
    <row r="372" spans="1:12" x14ac:dyDescent="0.45">
      <c r="A372" t="s">
        <v>18</v>
      </c>
      <c r="B372" t="s">
        <v>359</v>
      </c>
      <c r="C372" t="s">
        <v>14</v>
      </c>
      <c r="D372" t="s">
        <v>66</v>
      </c>
      <c r="E372" s="1">
        <f t="shared" si="5"/>
        <v>100</v>
      </c>
      <c r="F372">
        <v>0.52</v>
      </c>
      <c r="G372">
        <v>5.43</v>
      </c>
      <c r="K372" t="s">
        <v>17</v>
      </c>
      <c r="L372" t="s">
        <v>17</v>
      </c>
    </row>
    <row r="373" spans="1:12" x14ac:dyDescent="0.45">
      <c r="A373" t="s">
        <v>18</v>
      </c>
      <c r="B373" t="s">
        <v>416</v>
      </c>
      <c r="C373" t="s">
        <v>14</v>
      </c>
      <c r="D373" t="s">
        <v>66</v>
      </c>
      <c r="E373" s="1">
        <f t="shared" si="5"/>
        <v>100</v>
      </c>
      <c r="F373">
        <v>0.75</v>
      </c>
      <c r="G373">
        <v>5.49</v>
      </c>
      <c r="K373" t="s">
        <v>17</v>
      </c>
      <c r="L373" t="s">
        <v>17</v>
      </c>
    </row>
    <row r="374" spans="1:12" x14ac:dyDescent="0.45">
      <c r="A374" t="s">
        <v>18</v>
      </c>
      <c r="B374" t="s">
        <v>223</v>
      </c>
      <c r="C374" t="s">
        <v>14</v>
      </c>
      <c r="D374" t="s">
        <v>66</v>
      </c>
      <c r="E374" s="1">
        <f t="shared" si="5"/>
        <v>100</v>
      </c>
      <c r="F374">
        <v>1</v>
      </c>
      <c r="G374">
        <v>5.62</v>
      </c>
      <c r="K374" t="s">
        <v>17</v>
      </c>
      <c r="L374" t="s">
        <v>17</v>
      </c>
    </row>
    <row r="375" spans="1:12" x14ac:dyDescent="0.45">
      <c r="A375" t="s">
        <v>18</v>
      </c>
      <c r="B375" t="s">
        <v>403</v>
      </c>
      <c r="C375" t="s">
        <v>14</v>
      </c>
      <c r="D375" t="s">
        <v>66</v>
      </c>
      <c r="E375" s="1">
        <f t="shared" si="5"/>
        <v>100</v>
      </c>
      <c r="F375">
        <v>0.76</v>
      </c>
      <c r="G375">
        <v>5.63</v>
      </c>
      <c r="K375" t="s">
        <v>17</v>
      </c>
      <c r="L375" t="s">
        <v>17</v>
      </c>
    </row>
    <row r="376" spans="1:12" x14ac:dyDescent="0.45">
      <c r="A376" t="s">
        <v>18</v>
      </c>
      <c r="B376" t="s">
        <v>115</v>
      </c>
      <c r="C376" t="s">
        <v>14</v>
      </c>
      <c r="D376" t="s">
        <v>66</v>
      </c>
      <c r="E376" s="1">
        <f t="shared" si="5"/>
        <v>100</v>
      </c>
      <c r="F376">
        <v>0.83</v>
      </c>
      <c r="G376">
        <v>5.65</v>
      </c>
      <c r="K376" t="s">
        <v>17</v>
      </c>
      <c r="L376" t="s">
        <v>17</v>
      </c>
    </row>
    <row r="377" spans="1:12" x14ac:dyDescent="0.45">
      <c r="A377" t="s">
        <v>18</v>
      </c>
      <c r="B377" t="s">
        <v>185</v>
      </c>
      <c r="C377" t="s">
        <v>14</v>
      </c>
      <c r="D377" t="s">
        <v>66</v>
      </c>
      <c r="E377" s="1">
        <f t="shared" si="5"/>
        <v>100</v>
      </c>
      <c r="F377">
        <v>0.89</v>
      </c>
      <c r="G377">
        <v>5.9</v>
      </c>
      <c r="K377" t="s">
        <v>17</v>
      </c>
      <c r="L377" t="s">
        <v>17</v>
      </c>
    </row>
    <row r="378" spans="1:12" x14ac:dyDescent="0.45">
      <c r="A378" t="s">
        <v>18</v>
      </c>
      <c r="B378" t="s">
        <v>105</v>
      </c>
      <c r="C378" t="s">
        <v>14</v>
      </c>
      <c r="D378" t="s">
        <v>66</v>
      </c>
      <c r="E378" s="1">
        <f t="shared" si="5"/>
        <v>100</v>
      </c>
      <c r="F378">
        <v>0.84</v>
      </c>
      <c r="G378">
        <v>6.11</v>
      </c>
      <c r="K378" t="s">
        <v>17</v>
      </c>
      <c r="L378" t="s">
        <v>17</v>
      </c>
    </row>
    <row r="379" spans="1:12" x14ac:dyDescent="0.45">
      <c r="A379" t="s">
        <v>18</v>
      </c>
      <c r="B379" t="s">
        <v>84</v>
      </c>
      <c r="C379" t="s">
        <v>14</v>
      </c>
      <c r="D379" t="s">
        <v>66</v>
      </c>
      <c r="E379" s="1">
        <f t="shared" si="5"/>
        <v>100</v>
      </c>
      <c r="F379">
        <v>0.73</v>
      </c>
      <c r="G379">
        <v>6.43</v>
      </c>
      <c r="K379" t="s">
        <v>17</v>
      </c>
      <c r="L379" t="s">
        <v>17</v>
      </c>
    </row>
    <row r="380" spans="1:12" x14ac:dyDescent="0.45">
      <c r="A380" t="s">
        <v>18</v>
      </c>
      <c r="B380" t="s">
        <v>240</v>
      </c>
      <c r="C380" t="s">
        <v>14</v>
      </c>
      <c r="D380" t="s">
        <v>66</v>
      </c>
      <c r="E380" s="1">
        <f t="shared" si="5"/>
        <v>100</v>
      </c>
      <c r="F380">
        <v>0.79</v>
      </c>
      <c r="G380">
        <v>6.6</v>
      </c>
      <c r="K380" t="s">
        <v>17</v>
      </c>
      <c r="L380" t="s">
        <v>17</v>
      </c>
    </row>
    <row r="381" spans="1:12" x14ac:dyDescent="0.45">
      <c r="A381" t="s">
        <v>18</v>
      </c>
      <c r="B381" t="s">
        <v>186</v>
      </c>
      <c r="C381" t="s">
        <v>14</v>
      </c>
      <c r="D381" t="s">
        <v>66</v>
      </c>
      <c r="E381" s="1">
        <f t="shared" si="5"/>
        <v>100</v>
      </c>
      <c r="F381">
        <v>0.85</v>
      </c>
      <c r="G381">
        <v>7.7</v>
      </c>
      <c r="K381" t="s">
        <v>17</v>
      </c>
      <c r="L381" t="s">
        <v>17</v>
      </c>
    </row>
    <row r="382" spans="1:12" x14ac:dyDescent="0.45">
      <c r="A382" t="s">
        <v>18</v>
      </c>
      <c r="B382" t="s">
        <v>241</v>
      </c>
      <c r="C382" t="s">
        <v>14</v>
      </c>
      <c r="D382" t="s">
        <v>66</v>
      </c>
      <c r="E382" s="1">
        <f t="shared" si="5"/>
        <v>100</v>
      </c>
      <c r="F382">
        <v>0.89</v>
      </c>
      <c r="G382">
        <v>7.8</v>
      </c>
      <c r="K382" t="s">
        <v>17</v>
      </c>
      <c r="L382" t="s">
        <v>17</v>
      </c>
    </row>
    <row r="383" spans="1:12" x14ac:dyDescent="0.45">
      <c r="A383" t="s">
        <v>18</v>
      </c>
      <c r="B383" t="s">
        <v>160</v>
      </c>
      <c r="C383" t="s">
        <v>14</v>
      </c>
      <c r="D383" t="s">
        <v>66</v>
      </c>
      <c r="E383" s="1">
        <f t="shared" si="5"/>
        <v>100</v>
      </c>
      <c r="F383">
        <v>0.81</v>
      </c>
      <c r="G383">
        <v>7.86</v>
      </c>
      <c r="K383" t="s">
        <v>17</v>
      </c>
      <c r="L383" t="s">
        <v>17</v>
      </c>
    </row>
    <row r="384" spans="1:12" x14ac:dyDescent="0.45">
      <c r="A384" t="s">
        <v>18</v>
      </c>
      <c r="B384" t="s">
        <v>293</v>
      </c>
      <c r="C384" t="s">
        <v>14</v>
      </c>
      <c r="D384" t="s">
        <v>66</v>
      </c>
      <c r="E384" s="1">
        <f t="shared" si="5"/>
        <v>100</v>
      </c>
      <c r="F384">
        <v>0.3</v>
      </c>
      <c r="G384">
        <v>8.09</v>
      </c>
      <c r="K384" t="s">
        <v>17</v>
      </c>
      <c r="L384" t="s">
        <v>17</v>
      </c>
    </row>
    <row r="385" spans="1:12" x14ac:dyDescent="0.45">
      <c r="A385" t="s">
        <v>18</v>
      </c>
      <c r="B385" t="s">
        <v>341</v>
      </c>
      <c r="C385" t="s">
        <v>14</v>
      </c>
      <c r="D385" t="s">
        <v>66</v>
      </c>
      <c r="E385" s="1">
        <f t="shared" si="5"/>
        <v>100</v>
      </c>
      <c r="F385">
        <v>0.84</v>
      </c>
      <c r="G385">
        <v>8.2100000000000009</v>
      </c>
      <c r="K385" t="s">
        <v>17</v>
      </c>
      <c r="L385" t="s">
        <v>17</v>
      </c>
    </row>
    <row r="386" spans="1:12" x14ac:dyDescent="0.45">
      <c r="A386" t="s">
        <v>18</v>
      </c>
      <c r="B386" t="s">
        <v>112</v>
      </c>
      <c r="C386" t="s">
        <v>14</v>
      </c>
      <c r="D386" t="s">
        <v>66</v>
      </c>
      <c r="E386" s="1">
        <f t="shared" ref="E386:E408" si="6">VLOOKUP(D386,$D$413:$E$418,2)</f>
        <v>100</v>
      </c>
      <c r="F386">
        <v>0.82</v>
      </c>
      <c r="G386">
        <v>8.25</v>
      </c>
      <c r="K386" t="s">
        <v>17</v>
      </c>
      <c r="L386" t="s">
        <v>17</v>
      </c>
    </row>
    <row r="387" spans="1:12" x14ac:dyDescent="0.45">
      <c r="A387" t="s">
        <v>18</v>
      </c>
      <c r="B387" t="s">
        <v>229</v>
      </c>
      <c r="C387" t="s">
        <v>14</v>
      </c>
      <c r="D387" t="s">
        <v>66</v>
      </c>
      <c r="E387" s="1">
        <f t="shared" si="6"/>
        <v>100</v>
      </c>
      <c r="F387">
        <v>0.95</v>
      </c>
      <c r="G387">
        <v>8.89</v>
      </c>
      <c r="K387" t="s">
        <v>17</v>
      </c>
      <c r="L387" t="s">
        <v>17</v>
      </c>
    </row>
    <row r="388" spans="1:12" x14ac:dyDescent="0.45">
      <c r="A388" t="s">
        <v>18</v>
      </c>
      <c r="B388" t="s">
        <v>260</v>
      </c>
      <c r="C388" t="s">
        <v>14</v>
      </c>
      <c r="D388" t="s">
        <v>66</v>
      </c>
      <c r="E388" s="1">
        <f t="shared" si="6"/>
        <v>100</v>
      </c>
      <c r="F388">
        <v>0.81</v>
      </c>
      <c r="G388">
        <v>8.9</v>
      </c>
      <c r="K388" t="s">
        <v>17</v>
      </c>
      <c r="L388" t="s">
        <v>17</v>
      </c>
    </row>
    <row r="389" spans="1:12" x14ac:dyDescent="0.45">
      <c r="A389" t="s">
        <v>18</v>
      </c>
      <c r="B389" t="s">
        <v>226</v>
      </c>
      <c r="C389" t="s">
        <v>14</v>
      </c>
      <c r="D389" t="s">
        <v>66</v>
      </c>
      <c r="E389" s="1">
        <f t="shared" si="6"/>
        <v>100</v>
      </c>
      <c r="F389">
        <v>0.47</v>
      </c>
      <c r="G389">
        <v>11.47</v>
      </c>
      <c r="K389" t="s">
        <v>17</v>
      </c>
      <c r="L389" t="s">
        <v>17</v>
      </c>
    </row>
    <row r="390" spans="1:12" x14ac:dyDescent="0.45">
      <c r="A390" t="s">
        <v>18</v>
      </c>
      <c r="B390" t="s">
        <v>122</v>
      </c>
      <c r="C390" t="s">
        <v>14</v>
      </c>
      <c r="D390" t="s">
        <v>66</v>
      </c>
      <c r="E390" s="1">
        <f t="shared" si="6"/>
        <v>100</v>
      </c>
      <c r="F390">
        <v>0.45</v>
      </c>
      <c r="G390" t="s">
        <v>431</v>
      </c>
      <c r="K390" t="s">
        <v>17</v>
      </c>
      <c r="L390" t="s">
        <v>17</v>
      </c>
    </row>
    <row r="391" spans="1:12" x14ac:dyDescent="0.45">
      <c r="A391" t="s">
        <v>18</v>
      </c>
      <c r="B391" t="s">
        <v>261</v>
      </c>
      <c r="C391" t="s">
        <v>14</v>
      </c>
      <c r="D391" t="s">
        <v>66</v>
      </c>
      <c r="E391" s="1">
        <f t="shared" si="6"/>
        <v>100</v>
      </c>
      <c r="K391" t="s">
        <v>17</v>
      </c>
      <c r="L391" t="s">
        <v>17</v>
      </c>
    </row>
    <row r="392" spans="1:12" x14ac:dyDescent="0.45">
      <c r="A392" t="s">
        <v>18</v>
      </c>
      <c r="B392" t="s">
        <v>273</v>
      </c>
      <c r="C392" t="s">
        <v>14</v>
      </c>
      <c r="D392" t="s">
        <v>66</v>
      </c>
      <c r="E392" s="1">
        <f t="shared" si="6"/>
        <v>100</v>
      </c>
      <c r="F392">
        <v>0.06</v>
      </c>
      <c r="K392" t="s">
        <v>17</v>
      </c>
      <c r="L392" t="s">
        <v>17</v>
      </c>
    </row>
    <row r="393" spans="1:12" x14ac:dyDescent="0.45">
      <c r="A393" t="s">
        <v>18</v>
      </c>
      <c r="B393" t="s">
        <v>281</v>
      </c>
      <c r="C393" t="s">
        <v>14</v>
      </c>
      <c r="D393" t="s">
        <v>66</v>
      </c>
      <c r="E393" s="1">
        <f t="shared" si="6"/>
        <v>100</v>
      </c>
      <c r="F393">
        <v>1</v>
      </c>
      <c r="K393" t="s">
        <v>17</v>
      </c>
      <c r="L393" t="s">
        <v>17</v>
      </c>
    </row>
    <row r="394" spans="1:12" x14ac:dyDescent="0.45">
      <c r="A394" t="s">
        <v>18</v>
      </c>
      <c r="B394" t="s">
        <v>295</v>
      </c>
      <c r="C394" t="s">
        <v>14</v>
      </c>
      <c r="D394" t="s">
        <v>66</v>
      </c>
      <c r="E394" s="1">
        <f t="shared" si="6"/>
        <v>100</v>
      </c>
      <c r="F394">
        <v>0.63</v>
      </c>
      <c r="K394" t="s">
        <v>17</v>
      </c>
      <c r="L394" t="s">
        <v>17</v>
      </c>
    </row>
    <row r="395" spans="1:12" x14ac:dyDescent="0.45">
      <c r="A395" t="s">
        <v>18</v>
      </c>
      <c r="B395" t="s">
        <v>302</v>
      </c>
      <c r="C395" t="s">
        <v>14</v>
      </c>
      <c r="D395" t="s">
        <v>66</v>
      </c>
      <c r="E395" s="1">
        <f t="shared" si="6"/>
        <v>100</v>
      </c>
      <c r="F395">
        <v>0.35</v>
      </c>
      <c r="K395" t="s">
        <v>17</v>
      </c>
      <c r="L395" t="s">
        <v>17</v>
      </c>
    </row>
    <row r="396" spans="1:12" x14ac:dyDescent="0.45">
      <c r="A396" t="s">
        <v>18</v>
      </c>
      <c r="B396" t="s">
        <v>336</v>
      </c>
      <c r="C396" t="s">
        <v>14</v>
      </c>
      <c r="D396" t="s">
        <v>66</v>
      </c>
      <c r="E396" s="1">
        <f t="shared" si="6"/>
        <v>100</v>
      </c>
      <c r="F396">
        <v>0.37</v>
      </c>
      <c r="K396" t="s">
        <v>17</v>
      </c>
      <c r="L396" t="s">
        <v>17</v>
      </c>
    </row>
    <row r="397" spans="1:12" x14ac:dyDescent="0.45">
      <c r="A397" t="s">
        <v>18</v>
      </c>
      <c r="B397" t="s">
        <v>345</v>
      </c>
      <c r="C397" t="s">
        <v>14</v>
      </c>
      <c r="D397" t="s">
        <v>66</v>
      </c>
      <c r="E397" s="1">
        <f t="shared" si="6"/>
        <v>100</v>
      </c>
      <c r="F397">
        <v>0.95</v>
      </c>
      <c r="K397" t="s">
        <v>17</v>
      </c>
      <c r="L397" t="s">
        <v>17</v>
      </c>
    </row>
    <row r="398" spans="1:12" x14ac:dyDescent="0.45">
      <c r="A398" t="s">
        <v>18</v>
      </c>
      <c r="B398" t="s">
        <v>346</v>
      </c>
      <c r="C398" t="s">
        <v>14</v>
      </c>
      <c r="D398" t="s">
        <v>66</v>
      </c>
      <c r="E398" s="1">
        <f t="shared" si="6"/>
        <v>100</v>
      </c>
      <c r="F398">
        <v>7.0000000000000007E-2</v>
      </c>
      <c r="K398" t="s">
        <v>17</v>
      </c>
      <c r="L398" t="s">
        <v>17</v>
      </c>
    </row>
    <row r="399" spans="1:12" x14ac:dyDescent="0.45">
      <c r="A399" t="s">
        <v>18</v>
      </c>
      <c r="B399" t="s">
        <v>348</v>
      </c>
      <c r="C399" t="s">
        <v>14</v>
      </c>
      <c r="D399" t="s">
        <v>66</v>
      </c>
      <c r="E399" s="1">
        <f t="shared" si="6"/>
        <v>100</v>
      </c>
      <c r="F399">
        <v>0.73</v>
      </c>
      <c r="K399" t="s">
        <v>17</v>
      </c>
      <c r="L399" t="s">
        <v>17</v>
      </c>
    </row>
    <row r="400" spans="1:12" x14ac:dyDescent="0.45">
      <c r="A400" t="s">
        <v>18</v>
      </c>
      <c r="B400" t="s">
        <v>351</v>
      </c>
      <c r="C400" t="s">
        <v>14</v>
      </c>
      <c r="D400" t="s">
        <v>66</v>
      </c>
      <c r="E400" s="1">
        <f t="shared" si="6"/>
        <v>100</v>
      </c>
      <c r="F400">
        <v>0.48</v>
      </c>
      <c r="K400" t="s">
        <v>17</v>
      </c>
      <c r="L400" t="s">
        <v>17</v>
      </c>
    </row>
    <row r="401" spans="1:12" x14ac:dyDescent="0.45">
      <c r="A401" t="s">
        <v>18</v>
      </c>
      <c r="B401" t="s">
        <v>357</v>
      </c>
      <c r="C401" t="s">
        <v>14</v>
      </c>
      <c r="D401" t="s">
        <v>66</v>
      </c>
      <c r="E401" s="1">
        <f t="shared" si="6"/>
        <v>100</v>
      </c>
      <c r="F401">
        <v>0.56999999999999995</v>
      </c>
      <c r="K401" t="s">
        <v>17</v>
      </c>
      <c r="L401" t="s">
        <v>17</v>
      </c>
    </row>
    <row r="402" spans="1:12" x14ac:dyDescent="0.45">
      <c r="A402" t="s">
        <v>18</v>
      </c>
      <c r="B402" t="s">
        <v>361</v>
      </c>
      <c r="C402" t="s">
        <v>14</v>
      </c>
      <c r="D402" t="s">
        <v>66</v>
      </c>
      <c r="E402" s="1">
        <f t="shared" si="6"/>
        <v>100</v>
      </c>
      <c r="F402">
        <v>0</v>
      </c>
      <c r="K402" t="s">
        <v>17</v>
      </c>
      <c r="L402" t="s">
        <v>17</v>
      </c>
    </row>
    <row r="403" spans="1:12" x14ac:dyDescent="0.45">
      <c r="A403" t="s">
        <v>18</v>
      </c>
      <c r="B403" t="s">
        <v>382</v>
      </c>
      <c r="C403" t="s">
        <v>14</v>
      </c>
      <c r="D403" t="s">
        <v>66</v>
      </c>
      <c r="E403" s="1">
        <f t="shared" si="6"/>
        <v>100</v>
      </c>
      <c r="K403" t="s">
        <v>17</v>
      </c>
      <c r="L403" t="s">
        <v>17</v>
      </c>
    </row>
    <row r="404" spans="1:12" x14ac:dyDescent="0.45">
      <c r="A404" t="s">
        <v>18</v>
      </c>
      <c r="B404" t="s">
        <v>395</v>
      </c>
      <c r="C404" t="s">
        <v>14</v>
      </c>
      <c r="D404" t="s">
        <v>66</v>
      </c>
      <c r="E404" s="1">
        <f t="shared" si="6"/>
        <v>100</v>
      </c>
      <c r="F404">
        <v>0.27</v>
      </c>
      <c r="K404" t="s">
        <v>17</v>
      </c>
      <c r="L404" t="s">
        <v>17</v>
      </c>
    </row>
    <row r="405" spans="1:12" x14ac:dyDescent="0.45">
      <c r="A405" t="s">
        <v>18</v>
      </c>
      <c r="B405" t="s">
        <v>400</v>
      </c>
      <c r="C405" t="s">
        <v>14</v>
      </c>
      <c r="D405" t="s">
        <v>66</v>
      </c>
      <c r="E405" s="1">
        <f t="shared" si="6"/>
        <v>100</v>
      </c>
      <c r="F405">
        <v>1</v>
      </c>
      <c r="K405" t="s">
        <v>17</v>
      </c>
      <c r="L405" t="s">
        <v>17</v>
      </c>
    </row>
    <row r="406" spans="1:12" x14ac:dyDescent="0.45">
      <c r="A406" t="s">
        <v>18</v>
      </c>
      <c r="B406" t="s">
        <v>410</v>
      </c>
      <c r="C406" t="s">
        <v>14</v>
      </c>
      <c r="D406" t="s">
        <v>66</v>
      </c>
      <c r="E406" s="1">
        <f t="shared" si="6"/>
        <v>100</v>
      </c>
      <c r="F406">
        <v>0.43</v>
      </c>
      <c r="K406" t="s">
        <v>17</v>
      </c>
      <c r="L406" t="s">
        <v>17</v>
      </c>
    </row>
    <row r="407" spans="1:12" x14ac:dyDescent="0.45">
      <c r="A407" t="s">
        <v>18</v>
      </c>
      <c r="B407" t="s">
        <v>420</v>
      </c>
      <c r="C407" t="s">
        <v>14</v>
      </c>
      <c r="D407" t="s">
        <v>66</v>
      </c>
      <c r="E407" s="1">
        <f t="shared" si="6"/>
        <v>100</v>
      </c>
      <c r="F407">
        <v>0.21</v>
      </c>
      <c r="K407" t="s">
        <v>17</v>
      </c>
      <c r="L407" t="s">
        <v>17</v>
      </c>
    </row>
    <row r="408" spans="1:12" x14ac:dyDescent="0.45">
      <c r="A408" t="s">
        <v>18</v>
      </c>
      <c r="B408" t="s">
        <v>426</v>
      </c>
      <c r="C408" t="s">
        <v>14</v>
      </c>
      <c r="D408" t="s">
        <v>66</v>
      </c>
      <c r="E408" s="1">
        <f t="shared" si="6"/>
        <v>100</v>
      </c>
      <c r="F408">
        <v>0.71</v>
      </c>
      <c r="K408" t="s">
        <v>17</v>
      </c>
      <c r="L408" t="s">
        <v>17</v>
      </c>
    </row>
    <row r="409" spans="1:12" x14ac:dyDescent="0.45">
      <c r="A409" t="s">
        <v>18</v>
      </c>
      <c r="B409" t="s">
        <v>330</v>
      </c>
      <c r="C409" t="s">
        <v>14</v>
      </c>
      <c r="D409" t="s">
        <v>432</v>
      </c>
      <c r="F409">
        <v>0.26</v>
      </c>
      <c r="G409">
        <v>1.81</v>
      </c>
      <c r="K409" t="s">
        <v>17</v>
      </c>
      <c r="L409" t="s">
        <v>17</v>
      </c>
    </row>
    <row r="413" spans="1:12" x14ac:dyDescent="0.45">
      <c r="D413" t="s">
        <v>66</v>
      </c>
      <c r="E413">
        <v>100</v>
      </c>
    </row>
    <row r="414" spans="1:12" x14ac:dyDescent="0.45">
      <c r="D414" t="s">
        <v>26</v>
      </c>
      <c r="E414" s="1">
        <v>1000</v>
      </c>
    </row>
    <row r="415" spans="1:12" x14ac:dyDescent="0.45">
      <c r="D415" t="s">
        <v>171</v>
      </c>
      <c r="E415" s="1">
        <v>1000000</v>
      </c>
    </row>
    <row r="416" spans="1:12" x14ac:dyDescent="0.45">
      <c r="D416" t="s">
        <v>22</v>
      </c>
      <c r="E416" s="1">
        <v>100000</v>
      </c>
    </row>
    <row r="417" spans="4:5" x14ac:dyDescent="0.45">
      <c r="D417" t="s">
        <v>15</v>
      </c>
      <c r="E417" s="1">
        <v>10000</v>
      </c>
    </row>
    <row r="418" spans="4:5" x14ac:dyDescent="0.45">
      <c r="D418" t="s">
        <v>291</v>
      </c>
      <c r="E418" s="1">
        <v>10000000</v>
      </c>
    </row>
  </sheetData>
  <sortState ref="A2:M409">
    <sortCondition descending="1" ref="E2:E409"/>
    <sortCondition ref="G2:G409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18"/>
  <sheetViews>
    <sheetView workbookViewId="0">
      <selection activeCell="B2" sqref="B2"/>
    </sheetView>
  </sheetViews>
  <sheetFormatPr defaultRowHeight="14.25" x14ac:dyDescent="0.45"/>
  <cols>
    <col min="1" max="1" width="12.53125" bestFit="1" customWidth="1"/>
    <col min="2" max="2" width="36.73046875" bestFit="1" customWidth="1"/>
    <col min="4" max="4" width="23.06640625" customWidth="1"/>
    <col min="5" max="5" width="13.86328125" customWidth="1"/>
    <col min="6" max="6" width="10.46484375" bestFit="1" customWidth="1"/>
    <col min="7" max="7" width="11.6640625" bestFit="1" customWidth="1"/>
    <col min="8" max="8" width="9.59765625" bestFit="1" customWidth="1"/>
    <col min="9" max="9" width="16.19921875" bestFit="1" customWidth="1"/>
    <col min="10" max="10" width="17.3984375" bestFit="1" customWidth="1"/>
    <col min="11" max="11" width="9.73046875" bestFit="1" customWidth="1"/>
    <col min="12" max="12" width="6.9296875" bestFit="1" customWidth="1"/>
    <col min="13" max="13" width="12.7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18</v>
      </c>
      <c r="B2" t="s">
        <v>290</v>
      </c>
      <c r="C2" t="s">
        <v>14</v>
      </c>
      <c r="D2" t="s">
        <v>291</v>
      </c>
      <c r="E2" s="1">
        <f t="shared" ref="E2:E65" si="0">VLOOKUP(D2,$D$413:$E$418,2)</f>
        <v>10000000</v>
      </c>
      <c r="F2">
        <v>0.1</v>
      </c>
      <c r="G2">
        <v>0.52</v>
      </c>
      <c r="K2" t="s">
        <v>17</v>
      </c>
      <c r="L2" t="s">
        <v>17</v>
      </c>
    </row>
    <row r="3" spans="1:13" x14ac:dyDescent="0.45">
      <c r="A3" t="s">
        <v>18</v>
      </c>
      <c r="B3" t="s">
        <v>342</v>
      </c>
      <c r="C3" t="s">
        <v>14</v>
      </c>
      <c r="D3" t="s">
        <v>171</v>
      </c>
      <c r="E3" s="1">
        <f t="shared" si="0"/>
        <v>1000000</v>
      </c>
      <c r="F3">
        <v>0.09</v>
      </c>
      <c r="G3">
        <v>0.13</v>
      </c>
      <c r="K3" t="s">
        <v>17</v>
      </c>
      <c r="L3" t="s">
        <v>17</v>
      </c>
    </row>
    <row r="4" spans="1:13" x14ac:dyDescent="0.45">
      <c r="A4" t="s">
        <v>18</v>
      </c>
      <c r="B4" t="s">
        <v>170</v>
      </c>
      <c r="C4" t="s">
        <v>14</v>
      </c>
      <c r="D4" t="s">
        <v>171</v>
      </c>
      <c r="E4" s="1">
        <f t="shared" si="0"/>
        <v>1000000</v>
      </c>
      <c r="F4">
        <v>0.24</v>
      </c>
      <c r="G4">
        <v>0.63</v>
      </c>
      <c r="K4" t="s">
        <v>17</v>
      </c>
      <c r="L4" t="s">
        <v>17</v>
      </c>
    </row>
    <row r="5" spans="1:13" x14ac:dyDescent="0.45">
      <c r="A5" t="s">
        <v>18</v>
      </c>
      <c r="B5" t="s">
        <v>268</v>
      </c>
      <c r="C5" t="s">
        <v>14</v>
      </c>
      <c r="D5" t="s">
        <v>22</v>
      </c>
      <c r="E5" s="1">
        <f t="shared" si="0"/>
        <v>100000</v>
      </c>
      <c r="F5">
        <v>0.13</v>
      </c>
      <c r="G5">
        <v>0.14000000000000001</v>
      </c>
      <c r="K5" t="s">
        <v>17</v>
      </c>
      <c r="L5" t="s">
        <v>17</v>
      </c>
    </row>
    <row r="6" spans="1:13" x14ac:dyDescent="0.45">
      <c r="A6" t="s">
        <v>18</v>
      </c>
      <c r="B6" t="s">
        <v>283</v>
      </c>
      <c r="C6" t="s">
        <v>14</v>
      </c>
      <c r="D6" t="s">
        <v>22</v>
      </c>
      <c r="E6" s="1">
        <f t="shared" si="0"/>
        <v>100000</v>
      </c>
      <c r="F6">
        <v>0.14000000000000001</v>
      </c>
      <c r="G6">
        <v>0.16</v>
      </c>
      <c r="K6" t="s">
        <v>17</v>
      </c>
      <c r="L6" t="s">
        <v>17</v>
      </c>
    </row>
    <row r="7" spans="1:13" x14ac:dyDescent="0.45">
      <c r="A7" t="s">
        <v>18</v>
      </c>
      <c r="B7" t="s">
        <v>404</v>
      </c>
      <c r="C7" t="s">
        <v>14</v>
      </c>
      <c r="D7" t="s">
        <v>22</v>
      </c>
      <c r="E7" s="1">
        <f t="shared" si="0"/>
        <v>100000</v>
      </c>
      <c r="F7">
        <v>0</v>
      </c>
      <c r="G7">
        <v>0.18</v>
      </c>
      <c r="K7" t="s">
        <v>17</v>
      </c>
      <c r="L7" t="s">
        <v>17</v>
      </c>
    </row>
    <row r="8" spans="1:13" x14ac:dyDescent="0.45">
      <c r="A8" t="s">
        <v>18</v>
      </c>
      <c r="B8" t="s">
        <v>21</v>
      </c>
      <c r="C8" t="s">
        <v>14</v>
      </c>
      <c r="D8" t="s">
        <v>22</v>
      </c>
      <c r="E8" s="1">
        <f t="shared" si="0"/>
        <v>100000</v>
      </c>
      <c r="F8">
        <v>0.42</v>
      </c>
      <c r="G8">
        <v>0.42</v>
      </c>
      <c r="K8" t="s">
        <v>17</v>
      </c>
      <c r="L8" t="s">
        <v>17</v>
      </c>
    </row>
    <row r="9" spans="1:13" x14ac:dyDescent="0.45">
      <c r="A9" t="s">
        <v>18</v>
      </c>
      <c r="B9" t="s">
        <v>279</v>
      </c>
      <c r="C9" t="s">
        <v>14</v>
      </c>
      <c r="D9" t="s">
        <v>22</v>
      </c>
      <c r="E9" s="1">
        <f t="shared" si="0"/>
        <v>100000</v>
      </c>
      <c r="F9">
        <v>0.11</v>
      </c>
      <c r="G9">
        <v>0.45</v>
      </c>
      <c r="K9" t="s">
        <v>17</v>
      </c>
      <c r="L9" t="s">
        <v>17</v>
      </c>
    </row>
    <row r="10" spans="1:13" hidden="1" x14ac:dyDescent="0.45">
      <c r="A10" t="s">
        <v>18</v>
      </c>
      <c r="B10" t="s">
        <v>97</v>
      </c>
      <c r="C10" t="s">
        <v>14</v>
      </c>
      <c r="D10" t="s">
        <v>22</v>
      </c>
      <c r="E10" s="1">
        <f t="shared" si="0"/>
        <v>100000</v>
      </c>
      <c r="F10">
        <v>0.86</v>
      </c>
      <c r="G10">
        <v>0.48</v>
      </c>
      <c r="K10" t="s">
        <v>17</v>
      </c>
      <c r="L10" t="s">
        <v>17</v>
      </c>
    </row>
    <row r="11" spans="1:13" x14ac:dyDescent="0.45">
      <c r="A11" t="s">
        <v>18</v>
      </c>
      <c r="B11" t="s">
        <v>269</v>
      </c>
      <c r="C11" t="s">
        <v>14</v>
      </c>
      <c r="D11" t="s">
        <v>22</v>
      </c>
      <c r="E11" s="1">
        <f t="shared" si="0"/>
        <v>100000</v>
      </c>
      <c r="F11">
        <v>0.2</v>
      </c>
      <c r="G11">
        <v>0.73</v>
      </c>
      <c r="K11" t="s">
        <v>17</v>
      </c>
      <c r="L11" t="s">
        <v>17</v>
      </c>
    </row>
    <row r="12" spans="1:13" x14ac:dyDescent="0.45">
      <c r="A12" t="s">
        <v>18</v>
      </c>
      <c r="B12" t="s">
        <v>317</v>
      </c>
      <c r="C12" t="s">
        <v>14</v>
      </c>
      <c r="D12" t="s">
        <v>22</v>
      </c>
      <c r="E12" s="1">
        <f t="shared" si="0"/>
        <v>100000</v>
      </c>
      <c r="F12">
        <v>0.05</v>
      </c>
      <c r="G12">
        <v>0.73</v>
      </c>
      <c r="K12" t="s">
        <v>17</v>
      </c>
      <c r="L12" t="s">
        <v>17</v>
      </c>
    </row>
    <row r="13" spans="1:13" x14ac:dyDescent="0.45">
      <c r="A13" t="s">
        <v>18</v>
      </c>
      <c r="B13" t="s">
        <v>249</v>
      </c>
      <c r="C13" t="s">
        <v>14</v>
      </c>
      <c r="D13" t="s">
        <v>22</v>
      </c>
      <c r="E13" s="1">
        <f t="shared" si="0"/>
        <v>100000</v>
      </c>
      <c r="F13">
        <v>0.17</v>
      </c>
      <c r="G13">
        <v>0.75</v>
      </c>
      <c r="K13" t="s">
        <v>17</v>
      </c>
      <c r="L13" t="s">
        <v>17</v>
      </c>
    </row>
    <row r="14" spans="1:13" x14ac:dyDescent="0.45">
      <c r="A14" t="s">
        <v>18</v>
      </c>
      <c r="B14" t="s">
        <v>54</v>
      </c>
      <c r="C14" t="s">
        <v>14</v>
      </c>
      <c r="D14" t="s">
        <v>22</v>
      </c>
      <c r="E14" s="1">
        <f t="shared" si="0"/>
        <v>100000</v>
      </c>
      <c r="F14">
        <v>0.15</v>
      </c>
      <c r="G14">
        <v>0.92</v>
      </c>
      <c r="K14" t="s">
        <v>17</v>
      </c>
      <c r="L14" t="s">
        <v>17</v>
      </c>
    </row>
    <row r="15" spans="1:13" x14ac:dyDescent="0.45">
      <c r="A15" t="s">
        <v>18</v>
      </c>
      <c r="B15" t="s">
        <v>58</v>
      </c>
      <c r="C15" t="s">
        <v>14</v>
      </c>
      <c r="D15" t="s">
        <v>22</v>
      </c>
      <c r="E15" s="1">
        <f t="shared" si="0"/>
        <v>100000</v>
      </c>
      <c r="F15">
        <v>0.16</v>
      </c>
      <c r="G15">
        <v>0.95</v>
      </c>
      <c r="K15" t="s">
        <v>17</v>
      </c>
      <c r="L15" t="s">
        <v>17</v>
      </c>
    </row>
    <row r="16" spans="1:13" hidden="1" x14ac:dyDescent="0.45">
      <c r="A16" t="s">
        <v>18</v>
      </c>
      <c r="B16" t="s">
        <v>225</v>
      </c>
      <c r="C16" t="s">
        <v>14</v>
      </c>
      <c r="D16" t="s">
        <v>22</v>
      </c>
      <c r="E16" s="1">
        <f t="shared" si="0"/>
        <v>100000</v>
      </c>
      <c r="F16">
        <v>0.3</v>
      </c>
      <c r="G16">
        <v>4.1900000000000004</v>
      </c>
      <c r="K16" t="s">
        <v>17</v>
      </c>
      <c r="L16" t="s">
        <v>17</v>
      </c>
    </row>
    <row r="17" spans="1:12" x14ac:dyDescent="0.45">
      <c r="A17" t="s">
        <v>18</v>
      </c>
      <c r="B17" t="s">
        <v>72</v>
      </c>
      <c r="C17" t="s">
        <v>14</v>
      </c>
      <c r="D17" t="s">
        <v>15</v>
      </c>
      <c r="E17" s="1">
        <f t="shared" si="0"/>
        <v>10000</v>
      </c>
      <c r="F17">
        <v>0.18</v>
      </c>
      <c r="G17">
        <v>0.08</v>
      </c>
      <c r="K17" t="s">
        <v>17</v>
      </c>
      <c r="L17" t="s">
        <v>17</v>
      </c>
    </row>
    <row r="18" spans="1:12" x14ac:dyDescent="0.45">
      <c r="A18" t="s">
        <v>18</v>
      </c>
      <c r="B18" t="s">
        <v>239</v>
      </c>
      <c r="C18" t="s">
        <v>14</v>
      </c>
      <c r="D18" t="s">
        <v>15</v>
      </c>
      <c r="E18" s="1">
        <f t="shared" si="0"/>
        <v>10000</v>
      </c>
      <c r="F18">
        <v>0.22</v>
      </c>
      <c r="G18">
        <v>0.24</v>
      </c>
      <c r="K18" t="s">
        <v>17</v>
      </c>
      <c r="L18" t="s">
        <v>17</v>
      </c>
    </row>
    <row r="19" spans="1:12" x14ac:dyDescent="0.45">
      <c r="A19" t="s">
        <v>18</v>
      </c>
      <c r="B19" t="s">
        <v>250</v>
      </c>
      <c r="C19" t="s">
        <v>14</v>
      </c>
      <c r="D19" t="s">
        <v>15</v>
      </c>
      <c r="E19" s="1">
        <f t="shared" si="0"/>
        <v>10000</v>
      </c>
      <c r="F19">
        <v>0.42</v>
      </c>
      <c r="G19">
        <v>0.34</v>
      </c>
      <c r="K19" t="s">
        <v>17</v>
      </c>
      <c r="L19" t="s">
        <v>17</v>
      </c>
    </row>
    <row r="20" spans="1:12" x14ac:dyDescent="0.45">
      <c r="A20" t="s">
        <v>18</v>
      </c>
      <c r="B20" t="s">
        <v>276</v>
      </c>
      <c r="C20" t="s">
        <v>14</v>
      </c>
      <c r="D20" t="s">
        <v>15</v>
      </c>
      <c r="E20" s="1">
        <f t="shared" si="0"/>
        <v>10000</v>
      </c>
      <c r="F20">
        <v>0.19</v>
      </c>
      <c r="G20">
        <v>0.39</v>
      </c>
      <c r="K20" t="s">
        <v>17</v>
      </c>
      <c r="L20" t="s">
        <v>17</v>
      </c>
    </row>
    <row r="21" spans="1:12" x14ac:dyDescent="0.45">
      <c r="A21" t="s">
        <v>18</v>
      </c>
      <c r="B21" t="s">
        <v>362</v>
      </c>
      <c r="C21" t="s">
        <v>14</v>
      </c>
      <c r="D21" t="s">
        <v>15</v>
      </c>
      <c r="E21" s="1">
        <f t="shared" si="0"/>
        <v>10000</v>
      </c>
      <c r="F21">
        <v>7.0000000000000007E-2</v>
      </c>
      <c r="G21">
        <v>0.45</v>
      </c>
      <c r="K21" t="s">
        <v>17</v>
      </c>
      <c r="L21" t="s">
        <v>17</v>
      </c>
    </row>
    <row r="22" spans="1:12" x14ac:dyDescent="0.45">
      <c r="A22" t="s">
        <v>18</v>
      </c>
      <c r="B22" t="s">
        <v>164</v>
      </c>
      <c r="C22" t="s">
        <v>14</v>
      </c>
      <c r="D22" t="s">
        <v>15</v>
      </c>
      <c r="E22" s="1">
        <f t="shared" si="0"/>
        <v>10000</v>
      </c>
      <c r="F22">
        <v>0.22</v>
      </c>
      <c r="G22">
        <v>0.46</v>
      </c>
      <c r="K22" t="s">
        <v>17</v>
      </c>
      <c r="L22" t="s">
        <v>17</v>
      </c>
    </row>
    <row r="23" spans="1:12" x14ac:dyDescent="0.45">
      <c r="A23" t="s">
        <v>18</v>
      </c>
      <c r="B23" t="s">
        <v>280</v>
      </c>
      <c r="C23" t="s">
        <v>14</v>
      </c>
      <c r="D23" t="s">
        <v>15</v>
      </c>
      <c r="E23" s="1">
        <f t="shared" si="0"/>
        <v>10000</v>
      </c>
      <c r="F23">
        <v>0.2</v>
      </c>
      <c r="G23">
        <v>0.48</v>
      </c>
      <c r="K23" t="s">
        <v>17</v>
      </c>
      <c r="L23" t="s">
        <v>17</v>
      </c>
    </row>
    <row r="24" spans="1:12" x14ac:dyDescent="0.45">
      <c r="A24" t="s">
        <v>18</v>
      </c>
      <c r="B24" t="s">
        <v>288</v>
      </c>
      <c r="C24" t="s">
        <v>14</v>
      </c>
      <c r="D24" t="s">
        <v>15</v>
      </c>
      <c r="E24" s="1">
        <f t="shared" si="0"/>
        <v>10000</v>
      </c>
      <c r="F24">
        <v>0.01</v>
      </c>
      <c r="G24">
        <v>0.49</v>
      </c>
      <c r="K24" t="s">
        <v>17</v>
      </c>
      <c r="L24" t="s">
        <v>17</v>
      </c>
    </row>
    <row r="25" spans="1:12" x14ac:dyDescent="0.45">
      <c r="A25" t="s">
        <v>18</v>
      </c>
      <c r="B25" t="s">
        <v>324</v>
      </c>
      <c r="C25" t="s">
        <v>14</v>
      </c>
      <c r="D25" t="s">
        <v>15</v>
      </c>
      <c r="E25" s="1">
        <f t="shared" si="0"/>
        <v>10000</v>
      </c>
      <c r="F25">
        <v>0.1</v>
      </c>
      <c r="G25">
        <v>0.5</v>
      </c>
      <c r="K25" t="s">
        <v>17</v>
      </c>
      <c r="L25" t="s">
        <v>17</v>
      </c>
    </row>
    <row r="26" spans="1:12" x14ac:dyDescent="0.45">
      <c r="A26" t="s">
        <v>18</v>
      </c>
      <c r="B26" t="s">
        <v>62</v>
      </c>
      <c r="C26" t="s">
        <v>14</v>
      </c>
      <c r="D26" t="s">
        <v>15</v>
      </c>
      <c r="E26" s="1">
        <f t="shared" si="0"/>
        <v>10000</v>
      </c>
      <c r="F26">
        <v>0.09</v>
      </c>
      <c r="G26">
        <v>0.52</v>
      </c>
      <c r="K26" t="s">
        <v>17</v>
      </c>
      <c r="L26" t="s">
        <v>17</v>
      </c>
    </row>
    <row r="27" spans="1:12" x14ac:dyDescent="0.45">
      <c r="A27" t="s">
        <v>18</v>
      </c>
      <c r="B27" t="s">
        <v>30</v>
      </c>
      <c r="C27" t="s">
        <v>14</v>
      </c>
      <c r="D27" t="s">
        <v>15</v>
      </c>
      <c r="E27" s="1">
        <f t="shared" si="0"/>
        <v>10000</v>
      </c>
      <c r="F27">
        <v>0.36</v>
      </c>
      <c r="G27">
        <v>0.66</v>
      </c>
      <c r="K27" t="s">
        <v>17</v>
      </c>
      <c r="L27" t="s">
        <v>17</v>
      </c>
    </row>
    <row r="28" spans="1:12" x14ac:dyDescent="0.45">
      <c r="A28" t="s">
        <v>18</v>
      </c>
      <c r="B28" t="s">
        <v>363</v>
      </c>
      <c r="C28" t="s">
        <v>14</v>
      </c>
      <c r="D28" t="s">
        <v>15</v>
      </c>
      <c r="E28" s="1">
        <f t="shared" si="0"/>
        <v>10000</v>
      </c>
      <c r="F28">
        <v>0.01</v>
      </c>
      <c r="G28">
        <v>0.68</v>
      </c>
      <c r="K28" t="s">
        <v>17</v>
      </c>
      <c r="L28" t="s">
        <v>17</v>
      </c>
    </row>
    <row r="29" spans="1:12" x14ac:dyDescent="0.45">
      <c r="A29" t="s">
        <v>18</v>
      </c>
      <c r="B29" t="s">
        <v>274</v>
      </c>
      <c r="C29" t="s">
        <v>14</v>
      </c>
      <c r="D29" t="s">
        <v>15</v>
      </c>
      <c r="E29" s="1">
        <f t="shared" si="0"/>
        <v>10000</v>
      </c>
      <c r="F29">
        <v>0.14000000000000001</v>
      </c>
      <c r="G29">
        <v>0.72</v>
      </c>
      <c r="K29" t="s">
        <v>17</v>
      </c>
      <c r="L29" t="s">
        <v>17</v>
      </c>
    </row>
    <row r="30" spans="1:12" x14ac:dyDescent="0.45">
      <c r="A30" t="s">
        <v>18</v>
      </c>
      <c r="B30" t="s">
        <v>41</v>
      </c>
      <c r="C30" t="s">
        <v>14</v>
      </c>
      <c r="D30" t="s">
        <v>15</v>
      </c>
      <c r="E30" s="1">
        <f t="shared" si="0"/>
        <v>10000</v>
      </c>
      <c r="F30">
        <v>0.18</v>
      </c>
      <c r="G30">
        <v>0.85</v>
      </c>
      <c r="K30" t="s">
        <v>17</v>
      </c>
      <c r="L30" t="s">
        <v>17</v>
      </c>
    </row>
    <row r="31" spans="1:12" x14ac:dyDescent="0.45">
      <c r="A31" t="s">
        <v>18</v>
      </c>
      <c r="B31" t="s">
        <v>64</v>
      </c>
      <c r="C31" t="s">
        <v>14</v>
      </c>
      <c r="D31" t="s">
        <v>15</v>
      </c>
      <c r="E31" s="1">
        <f t="shared" si="0"/>
        <v>10000</v>
      </c>
      <c r="F31">
        <v>0.2</v>
      </c>
      <c r="G31">
        <v>0.89</v>
      </c>
      <c r="K31" t="s">
        <v>17</v>
      </c>
      <c r="L31" t="s">
        <v>17</v>
      </c>
    </row>
    <row r="32" spans="1:12" x14ac:dyDescent="0.45">
      <c r="A32" t="s">
        <v>18</v>
      </c>
      <c r="B32" t="s">
        <v>214</v>
      </c>
      <c r="C32" t="s">
        <v>14</v>
      </c>
      <c r="D32" t="s">
        <v>15</v>
      </c>
      <c r="E32" s="1">
        <f t="shared" si="0"/>
        <v>10000</v>
      </c>
      <c r="F32">
        <v>0.21</v>
      </c>
      <c r="G32">
        <v>0.94</v>
      </c>
      <c r="K32" t="s">
        <v>17</v>
      </c>
      <c r="L32" t="s">
        <v>17</v>
      </c>
    </row>
    <row r="33" spans="1:12" x14ac:dyDescent="0.45">
      <c r="A33" t="s">
        <v>18</v>
      </c>
      <c r="B33" t="s">
        <v>323</v>
      </c>
      <c r="C33" t="s">
        <v>14</v>
      </c>
      <c r="D33" t="s">
        <v>15</v>
      </c>
      <c r="E33" s="1">
        <f t="shared" si="0"/>
        <v>10000</v>
      </c>
      <c r="F33">
        <v>0.17</v>
      </c>
      <c r="G33">
        <v>0.97</v>
      </c>
      <c r="K33" t="s">
        <v>17</v>
      </c>
      <c r="L33" t="s">
        <v>17</v>
      </c>
    </row>
    <row r="34" spans="1:12" hidden="1" x14ac:dyDescent="0.45">
      <c r="A34" t="s">
        <v>18</v>
      </c>
      <c r="B34" t="s">
        <v>24</v>
      </c>
      <c r="C34" t="s">
        <v>14</v>
      </c>
      <c r="D34" t="s">
        <v>15</v>
      </c>
      <c r="E34" s="1">
        <f t="shared" si="0"/>
        <v>10000</v>
      </c>
      <c r="F34">
        <v>0.63</v>
      </c>
      <c r="G34">
        <v>1.03</v>
      </c>
      <c r="K34" t="s">
        <v>17</v>
      </c>
      <c r="L34" t="s">
        <v>17</v>
      </c>
    </row>
    <row r="35" spans="1:12" hidden="1" x14ac:dyDescent="0.45">
      <c r="A35" t="s">
        <v>18</v>
      </c>
      <c r="B35" t="s">
        <v>68</v>
      </c>
      <c r="C35" t="s">
        <v>14</v>
      </c>
      <c r="D35" t="s">
        <v>15</v>
      </c>
      <c r="E35" s="1">
        <f t="shared" si="0"/>
        <v>10000</v>
      </c>
      <c r="F35">
        <v>0.14000000000000001</v>
      </c>
      <c r="G35">
        <v>1.03</v>
      </c>
      <c r="K35" t="s">
        <v>17</v>
      </c>
      <c r="L35" t="s">
        <v>17</v>
      </c>
    </row>
    <row r="36" spans="1:12" hidden="1" x14ac:dyDescent="0.45">
      <c r="A36" t="s">
        <v>18</v>
      </c>
      <c r="B36" t="s">
        <v>48</v>
      </c>
      <c r="C36" t="s">
        <v>14</v>
      </c>
      <c r="D36" t="s">
        <v>15</v>
      </c>
      <c r="E36" s="1">
        <f t="shared" si="0"/>
        <v>10000</v>
      </c>
      <c r="F36">
        <v>0.39</v>
      </c>
      <c r="G36">
        <v>1.07</v>
      </c>
      <c r="K36" t="s">
        <v>17</v>
      </c>
      <c r="L36" t="s">
        <v>17</v>
      </c>
    </row>
    <row r="37" spans="1:12" hidden="1" x14ac:dyDescent="0.45">
      <c r="A37" t="s">
        <v>18</v>
      </c>
      <c r="B37" t="s">
        <v>204</v>
      </c>
      <c r="C37" t="s">
        <v>14</v>
      </c>
      <c r="D37" t="s">
        <v>15</v>
      </c>
      <c r="E37" s="1">
        <f t="shared" si="0"/>
        <v>10000</v>
      </c>
      <c r="F37">
        <v>0.4</v>
      </c>
      <c r="G37">
        <v>1.0900000000000001</v>
      </c>
      <c r="K37" t="s">
        <v>17</v>
      </c>
      <c r="L37" t="s">
        <v>17</v>
      </c>
    </row>
    <row r="38" spans="1:12" hidden="1" x14ac:dyDescent="0.45">
      <c r="A38" t="s">
        <v>18</v>
      </c>
      <c r="B38" t="s">
        <v>184</v>
      </c>
      <c r="C38" t="s">
        <v>14</v>
      </c>
      <c r="D38" t="s">
        <v>15</v>
      </c>
      <c r="E38" s="1">
        <f t="shared" si="0"/>
        <v>10000</v>
      </c>
      <c r="F38">
        <v>0.51</v>
      </c>
      <c r="G38">
        <v>1.39</v>
      </c>
      <c r="K38" t="s">
        <v>17</v>
      </c>
      <c r="L38" t="s">
        <v>17</v>
      </c>
    </row>
    <row r="39" spans="1:12" hidden="1" x14ac:dyDescent="0.45">
      <c r="A39" t="s">
        <v>18</v>
      </c>
      <c r="B39" t="s">
        <v>59</v>
      </c>
      <c r="C39" t="s">
        <v>14</v>
      </c>
      <c r="D39" t="s">
        <v>15</v>
      </c>
      <c r="E39" s="1">
        <f t="shared" si="0"/>
        <v>10000</v>
      </c>
      <c r="F39">
        <v>0.34</v>
      </c>
      <c r="G39">
        <v>1.44</v>
      </c>
      <c r="K39" t="s">
        <v>17</v>
      </c>
      <c r="L39" t="s">
        <v>17</v>
      </c>
    </row>
    <row r="40" spans="1:12" hidden="1" x14ac:dyDescent="0.45">
      <c r="A40" t="s">
        <v>18</v>
      </c>
      <c r="B40" t="s">
        <v>45</v>
      </c>
      <c r="C40" t="s">
        <v>14</v>
      </c>
      <c r="D40" t="s">
        <v>15</v>
      </c>
      <c r="E40" s="1">
        <f t="shared" si="0"/>
        <v>10000</v>
      </c>
      <c r="F40">
        <v>0.32</v>
      </c>
      <c r="G40">
        <v>1.51</v>
      </c>
      <c r="K40" t="s">
        <v>17</v>
      </c>
      <c r="L40" t="s">
        <v>17</v>
      </c>
    </row>
    <row r="41" spans="1:12" hidden="1" x14ac:dyDescent="0.45">
      <c r="A41" t="s">
        <v>18</v>
      </c>
      <c r="B41" t="s">
        <v>39</v>
      </c>
      <c r="C41" t="s">
        <v>14</v>
      </c>
      <c r="D41" t="s">
        <v>15</v>
      </c>
      <c r="E41" s="1">
        <f t="shared" si="0"/>
        <v>10000</v>
      </c>
      <c r="F41">
        <v>0.39</v>
      </c>
      <c r="G41">
        <v>1.55</v>
      </c>
      <c r="K41" t="s">
        <v>17</v>
      </c>
      <c r="L41" t="s">
        <v>17</v>
      </c>
    </row>
    <row r="42" spans="1:12" hidden="1" x14ac:dyDescent="0.45">
      <c r="A42" t="s">
        <v>18</v>
      </c>
      <c r="B42" t="s">
        <v>221</v>
      </c>
      <c r="C42" t="s">
        <v>14</v>
      </c>
      <c r="D42" t="s">
        <v>15</v>
      </c>
      <c r="E42" s="1">
        <f t="shared" si="0"/>
        <v>10000</v>
      </c>
      <c r="F42">
        <v>0.49</v>
      </c>
      <c r="G42">
        <v>1.62</v>
      </c>
      <c r="K42" t="s">
        <v>17</v>
      </c>
      <c r="L42" t="s">
        <v>17</v>
      </c>
    </row>
    <row r="43" spans="1:12" hidden="1" x14ac:dyDescent="0.45">
      <c r="A43" t="s">
        <v>18</v>
      </c>
      <c r="B43" t="s">
        <v>144</v>
      </c>
      <c r="C43" t="s">
        <v>14</v>
      </c>
      <c r="D43" t="s">
        <v>15</v>
      </c>
      <c r="E43" s="1">
        <f t="shared" si="0"/>
        <v>10000</v>
      </c>
      <c r="F43">
        <v>0.64</v>
      </c>
      <c r="G43">
        <v>1.74</v>
      </c>
      <c r="K43" t="s">
        <v>17</v>
      </c>
      <c r="L43" t="s">
        <v>17</v>
      </c>
    </row>
    <row r="44" spans="1:12" hidden="1" x14ac:dyDescent="0.45">
      <c r="A44" t="s">
        <v>18</v>
      </c>
      <c r="B44" t="s">
        <v>183</v>
      </c>
      <c r="C44" t="s">
        <v>14</v>
      </c>
      <c r="D44" t="s">
        <v>15</v>
      </c>
      <c r="E44" s="1">
        <f t="shared" si="0"/>
        <v>10000</v>
      </c>
      <c r="F44">
        <v>0.64</v>
      </c>
      <c r="G44">
        <v>1.74</v>
      </c>
      <c r="K44" t="s">
        <v>17</v>
      </c>
      <c r="L44" t="s">
        <v>17</v>
      </c>
    </row>
    <row r="45" spans="1:12" hidden="1" x14ac:dyDescent="0.45">
      <c r="A45" t="s">
        <v>12</v>
      </c>
      <c r="B45" t="s">
        <v>13</v>
      </c>
      <c r="C45" t="s">
        <v>14</v>
      </c>
      <c r="D45" t="s">
        <v>15</v>
      </c>
      <c r="E45" s="1">
        <f t="shared" si="0"/>
        <v>10000</v>
      </c>
      <c r="F45">
        <v>0.6</v>
      </c>
      <c r="G45">
        <v>1.78</v>
      </c>
      <c r="K45" t="s">
        <v>16</v>
      </c>
      <c r="L45" t="s">
        <v>17</v>
      </c>
    </row>
    <row r="46" spans="1:12" hidden="1" x14ac:dyDescent="0.45">
      <c r="A46" t="s">
        <v>18</v>
      </c>
      <c r="B46" t="s">
        <v>312</v>
      </c>
      <c r="C46" t="s">
        <v>14</v>
      </c>
      <c r="D46" t="s">
        <v>15</v>
      </c>
      <c r="E46" s="1">
        <f t="shared" si="0"/>
        <v>10000</v>
      </c>
      <c r="F46">
        <v>0.63</v>
      </c>
      <c r="G46">
        <v>1.89</v>
      </c>
      <c r="K46" t="s">
        <v>17</v>
      </c>
      <c r="L46" t="s">
        <v>17</v>
      </c>
    </row>
    <row r="47" spans="1:12" hidden="1" x14ac:dyDescent="0.45">
      <c r="A47" t="s">
        <v>18</v>
      </c>
      <c r="B47" t="s">
        <v>29</v>
      </c>
      <c r="C47" t="s">
        <v>14</v>
      </c>
      <c r="D47" t="s">
        <v>15</v>
      </c>
      <c r="E47" s="1">
        <f t="shared" si="0"/>
        <v>10000</v>
      </c>
      <c r="F47">
        <v>0.34</v>
      </c>
      <c r="G47">
        <v>1.92</v>
      </c>
      <c r="K47" t="s">
        <v>17</v>
      </c>
      <c r="L47" t="s">
        <v>17</v>
      </c>
    </row>
    <row r="48" spans="1:12" hidden="1" x14ac:dyDescent="0.45">
      <c r="A48" t="s">
        <v>18</v>
      </c>
      <c r="B48" t="s">
        <v>176</v>
      </c>
      <c r="C48" t="s">
        <v>14</v>
      </c>
      <c r="D48" t="s">
        <v>15</v>
      </c>
      <c r="E48" s="1">
        <f t="shared" si="0"/>
        <v>10000</v>
      </c>
      <c r="F48">
        <v>0.56000000000000005</v>
      </c>
      <c r="G48">
        <v>1.93</v>
      </c>
      <c r="K48" t="s">
        <v>17</v>
      </c>
      <c r="L48" t="s">
        <v>17</v>
      </c>
    </row>
    <row r="49" spans="1:12" hidden="1" x14ac:dyDescent="0.45">
      <c r="A49" t="s">
        <v>18</v>
      </c>
      <c r="B49" t="s">
        <v>113</v>
      </c>
      <c r="C49" t="s">
        <v>14</v>
      </c>
      <c r="D49" t="s">
        <v>15</v>
      </c>
      <c r="E49" s="1">
        <f t="shared" si="0"/>
        <v>10000</v>
      </c>
      <c r="F49">
        <v>0.57999999999999996</v>
      </c>
      <c r="G49">
        <v>1.96</v>
      </c>
      <c r="K49" t="s">
        <v>17</v>
      </c>
      <c r="L49" t="s">
        <v>17</v>
      </c>
    </row>
    <row r="50" spans="1:12" hidden="1" x14ac:dyDescent="0.45">
      <c r="A50" t="s">
        <v>18</v>
      </c>
      <c r="B50" t="s">
        <v>50</v>
      </c>
      <c r="C50" t="s">
        <v>14</v>
      </c>
      <c r="D50" t="s">
        <v>15</v>
      </c>
      <c r="E50" s="1">
        <f t="shared" si="0"/>
        <v>10000</v>
      </c>
      <c r="F50">
        <v>0.22</v>
      </c>
      <c r="G50">
        <v>1.97</v>
      </c>
      <c r="K50" t="s">
        <v>17</v>
      </c>
      <c r="L50" t="s">
        <v>17</v>
      </c>
    </row>
    <row r="51" spans="1:12" hidden="1" x14ac:dyDescent="0.45">
      <c r="A51" t="s">
        <v>18</v>
      </c>
      <c r="B51" t="s">
        <v>20</v>
      </c>
      <c r="C51" t="s">
        <v>14</v>
      </c>
      <c r="D51" t="s">
        <v>15</v>
      </c>
      <c r="E51" s="1">
        <f t="shared" si="0"/>
        <v>10000</v>
      </c>
      <c r="F51">
        <v>0.76</v>
      </c>
      <c r="G51">
        <v>1.99</v>
      </c>
      <c r="K51" t="s">
        <v>17</v>
      </c>
      <c r="L51" t="s">
        <v>17</v>
      </c>
    </row>
    <row r="52" spans="1:12" hidden="1" x14ac:dyDescent="0.45">
      <c r="A52" t="s">
        <v>18</v>
      </c>
      <c r="B52" t="s">
        <v>63</v>
      </c>
      <c r="C52" t="s">
        <v>14</v>
      </c>
      <c r="D52" t="s">
        <v>15</v>
      </c>
      <c r="E52" s="1">
        <f t="shared" si="0"/>
        <v>10000</v>
      </c>
      <c r="F52">
        <v>0.39</v>
      </c>
      <c r="G52">
        <v>2.0299999999999998</v>
      </c>
      <c r="K52" t="s">
        <v>17</v>
      </c>
      <c r="L52" t="s">
        <v>17</v>
      </c>
    </row>
    <row r="53" spans="1:12" hidden="1" x14ac:dyDescent="0.45">
      <c r="A53" t="s">
        <v>18</v>
      </c>
      <c r="B53" t="s">
        <v>56</v>
      </c>
      <c r="C53" t="s">
        <v>14</v>
      </c>
      <c r="D53" t="s">
        <v>15</v>
      </c>
      <c r="E53" s="1">
        <f t="shared" si="0"/>
        <v>10000</v>
      </c>
      <c r="F53">
        <v>0.47</v>
      </c>
      <c r="G53">
        <v>2.19</v>
      </c>
      <c r="K53" t="s">
        <v>17</v>
      </c>
      <c r="L53" t="s">
        <v>17</v>
      </c>
    </row>
    <row r="54" spans="1:12" hidden="1" x14ac:dyDescent="0.45">
      <c r="A54" t="s">
        <v>18</v>
      </c>
      <c r="B54" t="s">
        <v>313</v>
      </c>
      <c r="C54" t="s">
        <v>14</v>
      </c>
      <c r="D54" t="s">
        <v>15</v>
      </c>
      <c r="E54" s="1">
        <f t="shared" si="0"/>
        <v>10000</v>
      </c>
      <c r="F54">
        <v>0.55000000000000004</v>
      </c>
      <c r="G54">
        <v>2.2400000000000002</v>
      </c>
      <c r="K54" t="s">
        <v>17</v>
      </c>
      <c r="L54" t="s">
        <v>17</v>
      </c>
    </row>
    <row r="55" spans="1:12" hidden="1" x14ac:dyDescent="0.45">
      <c r="A55" t="s">
        <v>18</v>
      </c>
      <c r="B55" t="s">
        <v>264</v>
      </c>
      <c r="C55" t="s">
        <v>14</v>
      </c>
      <c r="D55" t="s">
        <v>15</v>
      </c>
      <c r="E55" s="1">
        <f t="shared" si="0"/>
        <v>10000</v>
      </c>
      <c r="F55">
        <v>0.19</v>
      </c>
      <c r="G55">
        <v>2.35</v>
      </c>
      <c r="K55" t="s">
        <v>17</v>
      </c>
      <c r="L55" t="s">
        <v>17</v>
      </c>
    </row>
    <row r="56" spans="1:12" hidden="1" x14ac:dyDescent="0.45">
      <c r="A56" t="s">
        <v>18</v>
      </c>
      <c r="B56" t="s">
        <v>152</v>
      </c>
      <c r="C56" t="s">
        <v>14</v>
      </c>
      <c r="D56" t="s">
        <v>15</v>
      </c>
      <c r="E56" s="1">
        <f t="shared" si="0"/>
        <v>10000</v>
      </c>
      <c r="F56">
        <v>0.63</v>
      </c>
      <c r="G56">
        <v>2.4</v>
      </c>
      <c r="K56" t="s">
        <v>17</v>
      </c>
      <c r="L56" t="s">
        <v>17</v>
      </c>
    </row>
    <row r="57" spans="1:12" hidden="1" x14ac:dyDescent="0.45">
      <c r="A57" t="s">
        <v>18</v>
      </c>
      <c r="B57" t="s">
        <v>19</v>
      </c>
      <c r="C57" t="s">
        <v>14</v>
      </c>
      <c r="D57" t="s">
        <v>15</v>
      </c>
      <c r="E57" s="1">
        <f t="shared" si="0"/>
        <v>10000</v>
      </c>
      <c r="F57">
        <v>0.71</v>
      </c>
      <c r="G57">
        <v>2.58</v>
      </c>
      <c r="K57" t="s">
        <v>17</v>
      </c>
      <c r="L57" t="s">
        <v>17</v>
      </c>
    </row>
    <row r="58" spans="1:12" hidden="1" x14ac:dyDescent="0.45">
      <c r="A58" t="s">
        <v>18</v>
      </c>
      <c r="B58" t="s">
        <v>80</v>
      </c>
      <c r="C58" t="s">
        <v>14</v>
      </c>
      <c r="D58" t="s">
        <v>15</v>
      </c>
      <c r="E58" s="1">
        <f t="shared" si="0"/>
        <v>10000</v>
      </c>
      <c r="F58">
        <v>0.37</v>
      </c>
      <c r="G58">
        <v>2.82</v>
      </c>
      <c r="K58" t="s">
        <v>17</v>
      </c>
      <c r="L58" t="s">
        <v>17</v>
      </c>
    </row>
    <row r="59" spans="1:12" hidden="1" x14ac:dyDescent="0.45">
      <c r="A59" t="s">
        <v>18</v>
      </c>
      <c r="B59" t="s">
        <v>262</v>
      </c>
      <c r="C59" t="s">
        <v>14</v>
      </c>
      <c r="D59" t="s">
        <v>15</v>
      </c>
      <c r="E59" s="1">
        <f t="shared" si="0"/>
        <v>10000</v>
      </c>
      <c r="F59">
        <v>0.74</v>
      </c>
      <c r="G59">
        <v>2.94</v>
      </c>
      <c r="K59" t="s">
        <v>17</v>
      </c>
      <c r="L59" t="s">
        <v>17</v>
      </c>
    </row>
    <row r="60" spans="1:12" hidden="1" x14ac:dyDescent="0.45">
      <c r="A60" t="s">
        <v>18</v>
      </c>
      <c r="B60" t="s">
        <v>23</v>
      </c>
      <c r="C60" t="s">
        <v>14</v>
      </c>
      <c r="D60" t="s">
        <v>15</v>
      </c>
      <c r="E60" s="1">
        <f t="shared" si="0"/>
        <v>10000</v>
      </c>
      <c r="F60">
        <v>0.7</v>
      </c>
      <c r="G60">
        <v>3.1</v>
      </c>
      <c r="K60" t="s">
        <v>17</v>
      </c>
      <c r="L60" t="s">
        <v>17</v>
      </c>
    </row>
    <row r="61" spans="1:12" hidden="1" x14ac:dyDescent="0.45">
      <c r="A61" t="s">
        <v>18</v>
      </c>
      <c r="B61" t="s">
        <v>178</v>
      </c>
      <c r="C61" t="s">
        <v>14</v>
      </c>
      <c r="D61" t="s">
        <v>15</v>
      </c>
      <c r="E61" s="1">
        <f t="shared" si="0"/>
        <v>10000</v>
      </c>
      <c r="F61">
        <v>0.4</v>
      </c>
      <c r="G61">
        <v>5.52</v>
      </c>
      <c r="K61" t="s">
        <v>17</v>
      </c>
      <c r="L61" t="s">
        <v>17</v>
      </c>
    </row>
    <row r="62" spans="1:12" x14ac:dyDescent="0.45">
      <c r="A62" t="s">
        <v>18</v>
      </c>
      <c r="B62" t="s">
        <v>49</v>
      </c>
      <c r="C62" t="s">
        <v>14</v>
      </c>
      <c r="D62" t="s">
        <v>26</v>
      </c>
      <c r="E62" s="1">
        <f t="shared" si="0"/>
        <v>1000</v>
      </c>
      <c r="F62">
        <v>0.39</v>
      </c>
      <c r="G62">
        <v>0.11</v>
      </c>
      <c r="K62" t="s">
        <v>17</v>
      </c>
      <c r="L62" t="s">
        <v>17</v>
      </c>
    </row>
    <row r="63" spans="1:12" x14ac:dyDescent="0.45">
      <c r="A63" t="s">
        <v>18</v>
      </c>
      <c r="B63" t="s">
        <v>202</v>
      </c>
      <c r="C63" t="s">
        <v>14</v>
      </c>
      <c r="D63" t="s">
        <v>26</v>
      </c>
      <c r="E63" s="1">
        <f t="shared" si="0"/>
        <v>1000</v>
      </c>
      <c r="F63">
        <v>0.3</v>
      </c>
      <c r="G63">
        <v>0.16</v>
      </c>
      <c r="K63" t="s">
        <v>17</v>
      </c>
      <c r="L63" t="s">
        <v>17</v>
      </c>
    </row>
    <row r="64" spans="1:12" hidden="1" x14ac:dyDescent="0.45">
      <c r="A64" t="s">
        <v>18</v>
      </c>
      <c r="B64" t="s">
        <v>195</v>
      </c>
      <c r="C64" t="s">
        <v>14</v>
      </c>
      <c r="D64" t="s">
        <v>26</v>
      </c>
      <c r="E64" s="1">
        <f t="shared" si="0"/>
        <v>1000</v>
      </c>
      <c r="F64">
        <v>0.54</v>
      </c>
      <c r="G64">
        <v>0.19</v>
      </c>
      <c r="K64" t="s">
        <v>17</v>
      </c>
      <c r="L64" t="s">
        <v>17</v>
      </c>
    </row>
    <row r="65" spans="1:12" x14ac:dyDescent="0.45">
      <c r="A65" t="s">
        <v>18</v>
      </c>
      <c r="B65" t="s">
        <v>329</v>
      </c>
      <c r="C65" t="s">
        <v>14</v>
      </c>
      <c r="D65" t="s">
        <v>26</v>
      </c>
      <c r="E65" s="1">
        <f t="shared" si="0"/>
        <v>1000</v>
      </c>
      <c r="F65">
        <v>0.09</v>
      </c>
      <c r="G65">
        <v>0.21</v>
      </c>
      <c r="K65" t="s">
        <v>17</v>
      </c>
      <c r="L65" t="s">
        <v>17</v>
      </c>
    </row>
    <row r="66" spans="1:12" x14ac:dyDescent="0.45">
      <c r="A66" t="s">
        <v>18</v>
      </c>
      <c r="B66" t="s">
        <v>409</v>
      </c>
      <c r="C66" t="s">
        <v>14</v>
      </c>
      <c r="D66" t="s">
        <v>26</v>
      </c>
      <c r="E66" s="1">
        <f t="shared" ref="E66:E129" si="1">VLOOKUP(D66,$D$413:$E$418,2)</f>
        <v>1000</v>
      </c>
      <c r="F66">
        <v>0.12</v>
      </c>
      <c r="G66">
        <v>0.21</v>
      </c>
      <c r="K66" t="s">
        <v>17</v>
      </c>
      <c r="L66" t="s">
        <v>17</v>
      </c>
    </row>
    <row r="67" spans="1:12" x14ac:dyDescent="0.45">
      <c r="A67" t="s">
        <v>18</v>
      </c>
      <c r="B67" t="s">
        <v>31</v>
      </c>
      <c r="C67" t="s">
        <v>14</v>
      </c>
      <c r="D67" t="s">
        <v>26</v>
      </c>
      <c r="E67" s="1">
        <f t="shared" si="1"/>
        <v>1000</v>
      </c>
      <c r="F67">
        <v>0.47</v>
      </c>
      <c r="G67">
        <v>0.25</v>
      </c>
      <c r="K67" t="s">
        <v>17</v>
      </c>
      <c r="L67" t="s">
        <v>17</v>
      </c>
    </row>
    <row r="68" spans="1:12" x14ac:dyDescent="0.45">
      <c r="A68" t="s">
        <v>18</v>
      </c>
      <c r="B68" t="s">
        <v>119</v>
      </c>
      <c r="C68" t="s">
        <v>14</v>
      </c>
      <c r="D68" t="s">
        <v>26</v>
      </c>
      <c r="E68" s="1">
        <f t="shared" si="1"/>
        <v>1000</v>
      </c>
      <c r="F68">
        <v>0.48</v>
      </c>
      <c r="G68">
        <v>0.27</v>
      </c>
      <c r="K68" t="s">
        <v>17</v>
      </c>
      <c r="L68" t="s">
        <v>17</v>
      </c>
    </row>
    <row r="69" spans="1:12" hidden="1" x14ac:dyDescent="0.45">
      <c r="A69" t="s">
        <v>18</v>
      </c>
      <c r="B69" t="s">
        <v>37</v>
      </c>
      <c r="C69" t="s">
        <v>14</v>
      </c>
      <c r="D69" t="s">
        <v>26</v>
      </c>
      <c r="E69" s="1">
        <f t="shared" si="1"/>
        <v>1000</v>
      </c>
      <c r="F69">
        <v>0.57999999999999996</v>
      </c>
      <c r="G69">
        <v>0.31</v>
      </c>
      <c r="K69" t="s">
        <v>17</v>
      </c>
      <c r="L69" t="s">
        <v>17</v>
      </c>
    </row>
    <row r="70" spans="1:12" x14ac:dyDescent="0.45">
      <c r="A70" t="s">
        <v>18</v>
      </c>
      <c r="B70" t="s">
        <v>354</v>
      </c>
      <c r="C70" t="s">
        <v>14</v>
      </c>
      <c r="D70" t="s">
        <v>26</v>
      </c>
      <c r="E70" s="1">
        <f t="shared" si="1"/>
        <v>1000</v>
      </c>
      <c r="F70">
        <v>0.18</v>
      </c>
      <c r="G70">
        <v>0.31</v>
      </c>
      <c r="K70" t="s">
        <v>17</v>
      </c>
      <c r="L70" t="s">
        <v>17</v>
      </c>
    </row>
    <row r="71" spans="1:12" x14ac:dyDescent="0.45">
      <c r="A71" t="s">
        <v>18</v>
      </c>
      <c r="B71" t="s">
        <v>71</v>
      </c>
      <c r="C71" t="s">
        <v>14</v>
      </c>
      <c r="D71" t="s">
        <v>26</v>
      </c>
      <c r="E71" s="1">
        <f t="shared" si="1"/>
        <v>1000</v>
      </c>
      <c r="F71">
        <v>0.43</v>
      </c>
      <c r="G71">
        <v>0.36</v>
      </c>
      <c r="K71" t="s">
        <v>17</v>
      </c>
      <c r="L71" t="s">
        <v>17</v>
      </c>
    </row>
    <row r="72" spans="1:12" x14ac:dyDescent="0.45">
      <c r="A72" t="s">
        <v>18</v>
      </c>
      <c r="B72" t="s">
        <v>364</v>
      </c>
      <c r="C72" t="s">
        <v>14</v>
      </c>
      <c r="D72" t="s">
        <v>26</v>
      </c>
      <c r="E72" s="1">
        <f t="shared" si="1"/>
        <v>1000</v>
      </c>
      <c r="F72">
        <v>0.2</v>
      </c>
      <c r="G72">
        <v>0.4</v>
      </c>
      <c r="K72" t="s">
        <v>17</v>
      </c>
      <c r="L72" t="s">
        <v>17</v>
      </c>
    </row>
    <row r="73" spans="1:12" x14ac:dyDescent="0.45">
      <c r="A73" t="s">
        <v>18</v>
      </c>
      <c r="B73" t="s">
        <v>82</v>
      </c>
      <c r="C73" t="s">
        <v>14</v>
      </c>
      <c r="D73" t="s">
        <v>26</v>
      </c>
      <c r="E73" s="1">
        <f t="shared" si="1"/>
        <v>1000</v>
      </c>
      <c r="F73">
        <v>0.2</v>
      </c>
      <c r="G73">
        <v>0.41</v>
      </c>
      <c r="K73" t="s">
        <v>17</v>
      </c>
      <c r="L73" t="s">
        <v>17</v>
      </c>
    </row>
    <row r="74" spans="1:12" hidden="1" x14ac:dyDescent="0.45">
      <c r="A74" t="s">
        <v>18</v>
      </c>
      <c r="B74" t="s">
        <v>36</v>
      </c>
      <c r="C74" t="s">
        <v>14</v>
      </c>
      <c r="D74" t="s">
        <v>26</v>
      </c>
      <c r="E74" s="1">
        <f t="shared" si="1"/>
        <v>1000</v>
      </c>
      <c r="F74">
        <v>0.95</v>
      </c>
      <c r="G74">
        <v>0.43</v>
      </c>
      <c r="K74" t="s">
        <v>17</v>
      </c>
      <c r="L74" t="s">
        <v>17</v>
      </c>
    </row>
    <row r="75" spans="1:12" x14ac:dyDescent="0.45">
      <c r="A75" t="s">
        <v>18</v>
      </c>
      <c r="B75" t="s">
        <v>118</v>
      </c>
      <c r="C75" t="s">
        <v>14</v>
      </c>
      <c r="D75" t="s">
        <v>26</v>
      </c>
      <c r="E75" s="1">
        <f t="shared" si="1"/>
        <v>1000</v>
      </c>
      <c r="F75">
        <v>0.3</v>
      </c>
      <c r="G75">
        <v>0.45</v>
      </c>
      <c r="K75" t="s">
        <v>17</v>
      </c>
      <c r="L75" t="s">
        <v>17</v>
      </c>
    </row>
    <row r="76" spans="1:12" x14ac:dyDescent="0.45">
      <c r="A76" t="s">
        <v>18</v>
      </c>
      <c r="B76" t="s">
        <v>245</v>
      </c>
      <c r="C76" t="s">
        <v>14</v>
      </c>
      <c r="D76" t="s">
        <v>26</v>
      </c>
      <c r="E76" s="1">
        <f t="shared" si="1"/>
        <v>1000</v>
      </c>
      <c r="F76">
        <v>0.27</v>
      </c>
      <c r="G76">
        <v>0.47</v>
      </c>
      <c r="K76" t="s">
        <v>17</v>
      </c>
      <c r="L76" t="s">
        <v>17</v>
      </c>
    </row>
    <row r="77" spans="1:12" x14ac:dyDescent="0.45">
      <c r="A77" t="s">
        <v>18</v>
      </c>
      <c r="B77" t="s">
        <v>53</v>
      </c>
      <c r="C77" t="s">
        <v>14</v>
      </c>
      <c r="D77" t="s">
        <v>26</v>
      </c>
      <c r="E77" s="1">
        <f t="shared" si="1"/>
        <v>1000</v>
      </c>
      <c r="F77">
        <v>0.47</v>
      </c>
      <c r="G77">
        <v>0.48</v>
      </c>
      <c r="K77" t="s">
        <v>17</v>
      </c>
      <c r="L77" t="s">
        <v>17</v>
      </c>
    </row>
    <row r="78" spans="1:12" x14ac:dyDescent="0.45">
      <c r="A78" t="s">
        <v>18</v>
      </c>
      <c r="B78" t="s">
        <v>405</v>
      </c>
      <c r="C78" t="s">
        <v>14</v>
      </c>
      <c r="D78" t="s">
        <v>26</v>
      </c>
      <c r="E78" s="1">
        <f t="shared" si="1"/>
        <v>1000</v>
      </c>
      <c r="F78">
        <v>0.13</v>
      </c>
      <c r="G78">
        <v>0.51</v>
      </c>
      <c r="K78" t="s">
        <v>17</v>
      </c>
      <c r="L78" t="s">
        <v>17</v>
      </c>
    </row>
    <row r="79" spans="1:12" hidden="1" x14ac:dyDescent="0.45">
      <c r="A79" t="s">
        <v>18</v>
      </c>
      <c r="B79" t="s">
        <v>79</v>
      </c>
      <c r="C79" t="s">
        <v>14</v>
      </c>
      <c r="D79" t="s">
        <v>26</v>
      </c>
      <c r="E79" s="1">
        <f t="shared" si="1"/>
        <v>1000</v>
      </c>
      <c r="F79">
        <v>0.67</v>
      </c>
      <c r="G79">
        <v>0.55000000000000004</v>
      </c>
      <c r="K79" t="s">
        <v>17</v>
      </c>
      <c r="L79" t="s">
        <v>17</v>
      </c>
    </row>
    <row r="80" spans="1:12" x14ac:dyDescent="0.45">
      <c r="A80" t="s">
        <v>18</v>
      </c>
      <c r="B80" t="s">
        <v>143</v>
      </c>
      <c r="C80" t="s">
        <v>14</v>
      </c>
      <c r="D80" t="s">
        <v>26</v>
      </c>
      <c r="E80" s="1">
        <f t="shared" si="1"/>
        <v>1000</v>
      </c>
      <c r="F80">
        <v>0.28000000000000003</v>
      </c>
      <c r="G80">
        <v>0.55000000000000004</v>
      </c>
      <c r="K80" t="s">
        <v>17</v>
      </c>
      <c r="L80" t="s">
        <v>17</v>
      </c>
    </row>
    <row r="81" spans="1:12" x14ac:dyDescent="0.45">
      <c r="A81" t="s">
        <v>18</v>
      </c>
      <c r="B81" t="s">
        <v>349</v>
      </c>
      <c r="C81" t="s">
        <v>14</v>
      </c>
      <c r="D81" t="s">
        <v>26</v>
      </c>
      <c r="E81" s="1">
        <f t="shared" si="1"/>
        <v>1000</v>
      </c>
      <c r="F81">
        <v>0.3</v>
      </c>
      <c r="G81">
        <v>0.55000000000000004</v>
      </c>
      <c r="K81" t="s">
        <v>17</v>
      </c>
      <c r="L81" t="s">
        <v>17</v>
      </c>
    </row>
    <row r="82" spans="1:12" x14ac:dyDescent="0.45">
      <c r="A82" t="s">
        <v>18</v>
      </c>
      <c r="B82" t="s">
        <v>388</v>
      </c>
      <c r="C82" t="s">
        <v>14</v>
      </c>
      <c r="D82" t="s">
        <v>26</v>
      </c>
      <c r="E82" s="1">
        <f t="shared" si="1"/>
        <v>1000</v>
      </c>
      <c r="F82">
        <v>0.11</v>
      </c>
      <c r="G82">
        <v>0.56000000000000005</v>
      </c>
      <c r="K82" t="s">
        <v>17</v>
      </c>
      <c r="L82" t="s">
        <v>17</v>
      </c>
    </row>
    <row r="83" spans="1:12" hidden="1" x14ac:dyDescent="0.45">
      <c r="A83" t="s">
        <v>18</v>
      </c>
      <c r="B83" t="s">
        <v>401</v>
      </c>
      <c r="C83" t="s">
        <v>14</v>
      </c>
      <c r="D83" t="s">
        <v>26</v>
      </c>
      <c r="E83" s="1">
        <f t="shared" si="1"/>
        <v>1000</v>
      </c>
      <c r="F83">
        <v>0.99</v>
      </c>
      <c r="G83">
        <v>0.57999999999999996</v>
      </c>
      <c r="K83" t="s">
        <v>17</v>
      </c>
      <c r="L83" t="s">
        <v>17</v>
      </c>
    </row>
    <row r="84" spans="1:12" hidden="1" x14ac:dyDescent="0.45">
      <c r="A84" t="s">
        <v>18</v>
      </c>
      <c r="B84" t="s">
        <v>132</v>
      </c>
      <c r="C84" t="s">
        <v>14</v>
      </c>
      <c r="D84" t="s">
        <v>26</v>
      </c>
      <c r="E84" s="1">
        <f t="shared" si="1"/>
        <v>1000</v>
      </c>
      <c r="F84">
        <v>0.64</v>
      </c>
      <c r="G84">
        <v>0.6</v>
      </c>
      <c r="K84" t="s">
        <v>17</v>
      </c>
      <c r="L84" t="s">
        <v>17</v>
      </c>
    </row>
    <row r="85" spans="1:12" x14ac:dyDescent="0.45">
      <c r="A85" t="s">
        <v>18</v>
      </c>
      <c r="B85" t="s">
        <v>224</v>
      </c>
      <c r="C85" t="s">
        <v>14</v>
      </c>
      <c r="D85" t="s">
        <v>26</v>
      </c>
      <c r="E85" s="1">
        <f t="shared" si="1"/>
        <v>1000</v>
      </c>
      <c r="F85">
        <v>0.21</v>
      </c>
      <c r="G85">
        <v>0.6</v>
      </c>
      <c r="K85" t="s">
        <v>17</v>
      </c>
      <c r="L85" t="s">
        <v>17</v>
      </c>
    </row>
    <row r="86" spans="1:12" x14ac:dyDescent="0.45">
      <c r="A86" t="s">
        <v>18</v>
      </c>
      <c r="B86" t="s">
        <v>145</v>
      </c>
      <c r="C86" t="s">
        <v>14</v>
      </c>
      <c r="D86" t="s">
        <v>26</v>
      </c>
      <c r="E86" s="1">
        <f t="shared" si="1"/>
        <v>1000</v>
      </c>
      <c r="F86">
        <v>0.38</v>
      </c>
      <c r="G86">
        <v>0.61</v>
      </c>
      <c r="K86" t="s">
        <v>17</v>
      </c>
      <c r="L86" t="s">
        <v>17</v>
      </c>
    </row>
    <row r="87" spans="1:12" hidden="1" x14ac:dyDescent="0.45">
      <c r="A87" t="s">
        <v>18</v>
      </c>
      <c r="B87" t="s">
        <v>55</v>
      </c>
      <c r="C87" t="s">
        <v>14</v>
      </c>
      <c r="D87" t="s">
        <v>26</v>
      </c>
      <c r="E87" s="1">
        <f t="shared" si="1"/>
        <v>1000</v>
      </c>
      <c r="F87">
        <v>0.62</v>
      </c>
      <c r="G87">
        <v>0.62</v>
      </c>
      <c r="K87" t="s">
        <v>17</v>
      </c>
      <c r="L87" t="s">
        <v>17</v>
      </c>
    </row>
    <row r="88" spans="1:12" hidden="1" x14ac:dyDescent="0.45">
      <c r="A88" t="s">
        <v>18</v>
      </c>
      <c r="B88" t="s">
        <v>385</v>
      </c>
      <c r="C88" t="s">
        <v>14</v>
      </c>
      <c r="D88" t="s">
        <v>26</v>
      </c>
      <c r="E88" s="1">
        <f t="shared" si="1"/>
        <v>1000</v>
      </c>
      <c r="F88">
        <v>0.59</v>
      </c>
      <c r="G88">
        <v>0.63</v>
      </c>
      <c r="K88" t="s">
        <v>17</v>
      </c>
      <c r="L88" t="s">
        <v>17</v>
      </c>
    </row>
    <row r="89" spans="1:12" x14ac:dyDescent="0.45">
      <c r="A89" t="s">
        <v>18</v>
      </c>
      <c r="B89" t="s">
        <v>207</v>
      </c>
      <c r="C89" t="s">
        <v>14</v>
      </c>
      <c r="D89" t="s">
        <v>26</v>
      </c>
      <c r="E89" s="1">
        <f t="shared" si="1"/>
        <v>1000</v>
      </c>
      <c r="F89">
        <v>0.19</v>
      </c>
      <c r="G89">
        <v>0.65</v>
      </c>
      <c r="K89" t="s">
        <v>17</v>
      </c>
      <c r="L89" t="s">
        <v>17</v>
      </c>
    </row>
    <row r="90" spans="1:12" x14ac:dyDescent="0.45">
      <c r="A90" t="s">
        <v>18</v>
      </c>
      <c r="B90" t="s">
        <v>153</v>
      </c>
      <c r="C90" t="s">
        <v>14</v>
      </c>
      <c r="D90" t="s">
        <v>26</v>
      </c>
      <c r="E90" s="1">
        <f t="shared" si="1"/>
        <v>1000</v>
      </c>
      <c r="F90">
        <v>0.28999999999999998</v>
      </c>
      <c r="G90">
        <v>0.66</v>
      </c>
      <c r="K90" t="s">
        <v>17</v>
      </c>
      <c r="L90" t="s">
        <v>17</v>
      </c>
    </row>
    <row r="91" spans="1:12" x14ac:dyDescent="0.45">
      <c r="A91" t="s">
        <v>18</v>
      </c>
      <c r="B91" t="s">
        <v>166</v>
      </c>
      <c r="C91" t="s">
        <v>14</v>
      </c>
      <c r="D91" t="s">
        <v>26</v>
      </c>
      <c r="E91" s="1">
        <f t="shared" si="1"/>
        <v>1000</v>
      </c>
      <c r="F91">
        <v>0.49</v>
      </c>
      <c r="G91">
        <v>0.66</v>
      </c>
      <c r="K91" t="s">
        <v>17</v>
      </c>
      <c r="L91" t="s">
        <v>17</v>
      </c>
    </row>
    <row r="92" spans="1:12" hidden="1" x14ac:dyDescent="0.45">
      <c r="A92" t="s">
        <v>18</v>
      </c>
      <c r="B92" t="s">
        <v>78</v>
      </c>
      <c r="C92" t="s">
        <v>14</v>
      </c>
      <c r="D92" t="s">
        <v>26</v>
      </c>
      <c r="E92" s="1">
        <f t="shared" si="1"/>
        <v>1000</v>
      </c>
      <c r="F92">
        <v>0.57999999999999996</v>
      </c>
      <c r="G92">
        <v>0.67</v>
      </c>
      <c r="K92" t="s">
        <v>17</v>
      </c>
      <c r="L92" t="s">
        <v>17</v>
      </c>
    </row>
    <row r="93" spans="1:12" x14ac:dyDescent="0.45">
      <c r="A93" t="s">
        <v>18</v>
      </c>
      <c r="B93" t="s">
        <v>33</v>
      </c>
      <c r="C93" t="s">
        <v>14</v>
      </c>
      <c r="D93" t="s">
        <v>26</v>
      </c>
      <c r="E93" s="1">
        <f t="shared" si="1"/>
        <v>1000</v>
      </c>
      <c r="F93">
        <v>0.41</v>
      </c>
      <c r="G93">
        <v>0.68</v>
      </c>
      <c r="K93" t="s">
        <v>17</v>
      </c>
      <c r="L93" t="s">
        <v>17</v>
      </c>
    </row>
    <row r="94" spans="1:12" x14ac:dyDescent="0.45">
      <c r="A94" t="s">
        <v>18</v>
      </c>
      <c r="B94" t="s">
        <v>370</v>
      </c>
      <c r="C94" t="s">
        <v>14</v>
      </c>
      <c r="D94" t="s">
        <v>26</v>
      </c>
      <c r="E94" s="1">
        <f t="shared" si="1"/>
        <v>1000</v>
      </c>
      <c r="F94">
        <v>0.23</v>
      </c>
      <c r="G94">
        <v>0.8</v>
      </c>
      <c r="K94" t="s">
        <v>17</v>
      </c>
      <c r="L94" t="s">
        <v>17</v>
      </c>
    </row>
    <row r="95" spans="1:12" x14ac:dyDescent="0.45">
      <c r="A95" t="s">
        <v>18</v>
      </c>
      <c r="B95" t="s">
        <v>108</v>
      </c>
      <c r="C95" t="s">
        <v>14</v>
      </c>
      <c r="D95" t="s">
        <v>26</v>
      </c>
      <c r="E95" s="1">
        <f t="shared" si="1"/>
        <v>1000</v>
      </c>
      <c r="F95">
        <v>0.21</v>
      </c>
      <c r="G95">
        <v>0.81</v>
      </c>
      <c r="K95" t="s">
        <v>17</v>
      </c>
      <c r="L95" t="s">
        <v>17</v>
      </c>
    </row>
    <row r="96" spans="1:12" hidden="1" x14ac:dyDescent="0.45">
      <c r="A96" t="s">
        <v>18</v>
      </c>
      <c r="B96" t="s">
        <v>201</v>
      </c>
      <c r="C96" t="s">
        <v>14</v>
      </c>
      <c r="D96" t="s">
        <v>26</v>
      </c>
      <c r="E96" s="1">
        <f t="shared" si="1"/>
        <v>1000</v>
      </c>
      <c r="F96">
        <v>0.56999999999999995</v>
      </c>
      <c r="G96">
        <v>0.85</v>
      </c>
      <c r="K96" t="s">
        <v>17</v>
      </c>
      <c r="L96" t="s">
        <v>17</v>
      </c>
    </row>
    <row r="97" spans="1:12" x14ac:dyDescent="0.45">
      <c r="A97" t="s">
        <v>18</v>
      </c>
      <c r="B97" t="s">
        <v>242</v>
      </c>
      <c r="C97" t="s">
        <v>14</v>
      </c>
      <c r="D97" t="s">
        <v>26</v>
      </c>
      <c r="E97" s="1">
        <f t="shared" si="1"/>
        <v>1000</v>
      </c>
      <c r="F97">
        <v>0.27</v>
      </c>
      <c r="G97">
        <v>0.86</v>
      </c>
      <c r="K97" t="s">
        <v>17</v>
      </c>
      <c r="L97" t="s">
        <v>17</v>
      </c>
    </row>
    <row r="98" spans="1:12" x14ac:dyDescent="0.45">
      <c r="A98" t="s">
        <v>18</v>
      </c>
      <c r="B98" t="s">
        <v>228</v>
      </c>
      <c r="C98" t="s">
        <v>14</v>
      </c>
      <c r="D98" t="s">
        <v>26</v>
      </c>
      <c r="E98" s="1">
        <f t="shared" si="1"/>
        <v>1000</v>
      </c>
      <c r="F98">
        <v>0.12</v>
      </c>
      <c r="G98">
        <v>0.87</v>
      </c>
      <c r="K98" t="s">
        <v>17</v>
      </c>
      <c r="L98" t="s">
        <v>17</v>
      </c>
    </row>
    <row r="99" spans="1:12" hidden="1" x14ac:dyDescent="0.45">
      <c r="A99" t="s">
        <v>18</v>
      </c>
      <c r="B99" t="s">
        <v>28</v>
      </c>
      <c r="C99" t="s">
        <v>14</v>
      </c>
      <c r="D99" t="s">
        <v>26</v>
      </c>
      <c r="E99" s="1">
        <f t="shared" si="1"/>
        <v>1000</v>
      </c>
      <c r="F99">
        <v>0.79</v>
      </c>
      <c r="G99">
        <v>0.91</v>
      </c>
      <c r="K99" t="s">
        <v>17</v>
      </c>
      <c r="L99" t="s">
        <v>17</v>
      </c>
    </row>
    <row r="100" spans="1:12" x14ac:dyDescent="0.45">
      <c r="A100" t="s">
        <v>18</v>
      </c>
      <c r="B100" t="s">
        <v>101</v>
      </c>
      <c r="C100" t="s">
        <v>14</v>
      </c>
      <c r="D100" t="s">
        <v>26</v>
      </c>
      <c r="E100" s="1">
        <f t="shared" si="1"/>
        <v>1000</v>
      </c>
      <c r="F100">
        <v>0.24</v>
      </c>
      <c r="G100">
        <v>0.93</v>
      </c>
      <c r="K100" t="s">
        <v>17</v>
      </c>
      <c r="L100" t="s">
        <v>17</v>
      </c>
    </row>
    <row r="101" spans="1:12" hidden="1" x14ac:dyDescent="0.45">
      <c r="A101" t="s">
        <v>18</v>
      </c>
      <c r="B101" t="s">
        <v>94</v>
      </c>
      <c r="C101" t="s">
        <v>14</v>
      </c>
      <c r="D101" t="s">
        <v>26</v>
      </c>
      <c r="E101" s="1">
        <f t="shared" si="1"/>
        <v>1000</v>
      </c>
      <c r="F101">
        <v>0.59</v>
      </c>
      <c r="G101">
        <v>0.97</v>
      </c>
      <c r="K101" t="s">
        <v>17</v>
      </c>
      <c r="L101" t="s">
        <v>17</v>
      </c>
    </row>
    <row r="102" spans="1:12" hidden="1" x14ac:dyDescent="0.45">
      <c r="A102" t="s">
        <v>18</v>
      </c>
      <c r="B102" t="s">
        <v>322</v>
      </c>
      <c r="C102" t="s">
        <v>14</v>
      </c>
      <c r="D102" t="s">
        <v>26</v>
      </c>
      <c r="E102" s="1">
        <f t="shared" si="1"/>
        <v>1000</v>
      </c>
      <c r="F102">
        <v>0.99</v>
      </c>
      <c r="G102">
        <v>1.08</v>
      </c>
      <c r="K102" t="s">
        <v>17</v>
      </c>
      <c r="L102" t="s">
        <v>17</v>
      </c>
    </row>
    <row r="103" spans="1:12" hidden="1" x14ac:dyDescent="0.45">
      <c r="A103" t="s">
        <v>18</v>
      </c>
      <c r="B103" t="s">
        <v>237</v>
      </c>
      <c r="C103" t="s">
        <v>14</v>
      </c>
      <c r="D103" t="s">
        <v>26</v>
      </c>
      <c r="E103" s="1">
        <f t="shared" si="1"/>
        <v>1000</v>
      </c>
      <c r="F103">
        <v>0.25</v>
      </c>
      <c r="G103">
        <v>1.1200000000000001</v>
      </c>
      <c r="K103" t="s">
        <v>17</v>
      </c>
      <c r="L103" t="s">
        <v>17</v>
      </c>
    </row>
    <row r="104" spans="1:12" hidden="1" x14ac:dyDescent="0.45">
      <c r="A104" t="s">
        <v>18</v>
      </c>
      <c r="B104" t="s">
        <v>253</v>
      </c>
      <c r="C104" t="s">
        <v>14</v>
      </c>
      <c r="D104" t="s">
        <v>26</v>
      </c>
      <c r="E104" s="1">
        <f t="shared" si="1"/>
        <v>1000</v>
      </c>
      <c r="F104">
        <v>0.36</v>
      </c>
      <c r="G104">
        <v>1.1299999999999999</v>
      </c>
      <c r="K104" t="s">
        <v>17</v>
      </c>
      <c r="L104" t="s">
        <v>17</v>
      </c>
    </row>
    <row r="105" spans="1:12" hidden="1" x14ac:dyDescent="0.45">
      <c r="A105" t="s">
        <v>18</v>
      </c>
      <c r="B105" t="s">
        <v>417</v>
      </c>
      <c r="C105" t="s">
        <v>14</v>
      </c>
      <c r="D105" t="s">
        <v>26</v>
      </c>
      <c r="E105" s="1">
        <f t="shared" si="1"/>
        <v>1000</v>
      </c>
      <c r="F105">
        <v>0.48</v>
      </c>
      <c r="G105">
        <v>1.1399999999999999</v>
      </c>
      <c r="K105" t="s">
        <v>17</v>
      </c>
      <c r="L105" t="s">
        <v>17</v>
      </c>
    </row>
    <row r="106" spans="1:12" hidden="1" x14ac:dyDescent="0.45">
      <c r="A106" t="s">
        <v>18</v>
      </c>
      <c r="B106" t="s">
        <v>99</v>
      </c>
      <c r="C106" t="s">
        <v>14</v>
      </c>
      <c r="D106" t="s">
        <v>26</v>
      </c>
      <c r="E106" s="1">
        <f t="shared" si="1"/>
        <v>1000</v>
      </c>
      <c r="F106">
        <v>0.36</v>
      </c>
      <c r="G106">
        <v>1.1499999999999999</v>
      </c>
      <c r="K106" t="s">
        <v>17</v>
      </c>
      <c r="L106" t="s">
        <v>17</v>
      </c>
    </row>
    <row r="107" spans="1:12" hidden="1" x14ac:dyDescent="0.45">
      <c r="A107" t="s">
        <v>18</v>
      </c>
      <c r="B107" t="s">
        <v>154</v>
      </c>
      <c r="C107" t="s">
        <v>14</v>
      </c>
      <c r="D107" t="s">
        <v>26</v>
      </c>
      <c r="E107" s="1">
        <f t="shared" si="1"/>
        <v>1000</v>
      </c>
      <c r="F107">
        <v>0.22</v>
      </c>
      <c r="G107">
        <v>1.1499999999999999</v>
      </c>
      <c r="K107" t="s">
        <v>17</v>
      </c>
      <c r="L107" t="s">
        <v>17</v>
      </c>
    </row>
    <row r="108" spans="1:12" hidden="1" x14ac:dyDescent="0.45">
      <c r="A108" t="s">
        <v>18</v>
      </c>
      <c r="B108" t="s">
        <v>74</v>
      </c>
      <c r="C108" t="s">
        <v>14</v>
      </c>
      <c r="D108" t="s">
        <v>26</v>
      </c>
      <c r="E108" s="1">
        <f t="shared" si="1"/>
        <v>1000</v>
      </c>
      <c r="F108">
        <v>0.19</v>
      </c>
      <c r="G108">
        <v>1.1599999999999999</v>
      </c>
      <c r="K108" t="s">
        <v>17</v>
      </c>
      <c r="L108" t="s">
        <v>17</v>
      </c>
    </row>
    <row r="109" spans="1:12" hidden="1" x14ac:dyDescent="0.45">
      <c r="A109" t="s">
        <v>18</v>
      </c>
      <c r="B109" t="s">
        <v>429</v>
      </c>
      <c r="C109" t="s">
        <v>14</v>
      </c>
      <c r="D109" t="s">
        <v>26</v>
      </c>
      <c r="E109" s="1">
        <f t="shared" si="1"/>
        <v>1000</v>
      </c>
      <c r="F109">
        <v>0.44</v>
      </c>
      <c r="G109">
        <v>1.1599999999999999</v>
      </c>
      <c r="K109" t="s">
        <v>17</v>
      </c>
      <c r="L109" t="s">
        <v>17</v>
      </c>
    </row>
    <row r="110" spans="1:12" hidden="1" x14ac:dyDescent="0.45">
      <c r="A110" t="s">
        <v>18</v>
      </c>
      <c r="B110" t="s">
        <v>217</v>
      </c>
      <c r="C110" t="s">
        <v>14</v>
      </c>
      <c r="D110" t="s">
        <v>26</v>
      </c>
      <c r="E110" s="1">
        <f t="shared" si="1"/>
        <v>1000</v>
      </c>
      <c r="F110">
        <v>0.4</v>
      </c>
      <c r="G110">
        <v>1.17</v>
      </c>
      <c r="K110" t="s">
        <v>17</v>
      </c>
      <c r="L110" t="s">
        <v>17</v>
      </c>
    </row>
    <row r="111" spans="1:12" hidden="1" x14ac:dyDescent="0.45">
      <c r="A111" t="s">
        <v>18</v>
      </c>
      <c r="B111" t="s">
        <v>209</v>
      </c>
      <c r="C111" t="s">
        <v>14</v>
      </c>
      <c r="D111" t="s">
        <v>26</v>
      </c>
      <c r="E111" s="1">
        <f t="shared" si="1"/>
        <v>1000</v>
      </c>
      <c r="F111">
        <v>0.11</v>
      </c>
      <c r="G111">
        <v>1.2</v>
      </c>
      <c r="K111" t="s">
        <v>17</v>
      </c>
      <c r="L111" t="s">
        <v>17</v>
      </c>
    </row>
    <row r="112" spans="1:12" hidden="1" x14ac:dyDescent="0.45">
      <c r="A112" t="s">
        <v>18</v>
      </c>
      <c r="B112" t="s">
        <v>34</v>
      </c>
      <c r="C112" t="s">
        <v>14</v>
      </c>
      <c r="D112" t="s">
        <v>26</v>
      </c>
      <c r="E112" s="1">
        <f t="shared" si="1"/>
        <v>1000</v>
      </c>
      <c r="F112">
        <v>0.51</v>
      </c>
      <c r="G112">
        <v>1.24</v>
      </c>
      <c r="K112" t="s">
        <v>17</v>
      </c>
      <c r="L112" t="s">
        <v>17</v>
      </c>
    </row>
    <row r="113" spans="1:12" hidden="1" x14ac:dyDescent="0.45">
      <c r="A113" t="s">
        <v>18</v>
      </c>
      <c r="B113" t="s">
        <v>120</v>
      </c>
      <c r="C113" t="s">
        <v>14</v>
      </c>
      <c r="D113" t="s">
        <v>26</v>
      </c>
      <c r="E113" s="1">
        <f t="shared" si="1"/>
        <v>1000</v>
      </c>
      <c r="F113">
        <v>0.22</v>
      </c>
      <c r="G113">
        <v>1.27</v>
      </c>
      <c r="K113" t="s">
        <v>17</v>
      </c>
      <c r="L113" t="s">
        <v>17</v>
      </c>
    </row>
    <row r="114" spans="1:12" hidden="1" x14ac:dyDescent="0.45">
      <c r="A114" t="s">
        <v>18</v>
      </c>
      <c r="B114" t="s">
        <v>96</v>
      </c>
      <c r="C114" t="s">
        <v>14</v>
      </c>
      <c r="D114" t="s">
        <v>26</v>
      </c>
      <c r="E114" s="1">
        <f t="shared" si="1"/>
        <v>1000</v>
      </c>
      <c r="F114">
        <v>0.16</v>
      </c>
      <c r="G114">
        <v>1.3</v>
      </c>
      <c r="K114" t="s">
        <v>17</v>
      </c>
      <c r="L114" t="s">
        <v>17</v>
      </c>
    </row>
    <row r="115" spans="1:12" hidden="1" x14ac:dyDescent="0.45">
      <c r="A115" t="s">
        <v>18</v>
      </c>
      <c r="B115" t="s">
        <v>57</v>
      </c>
      <c r="C115" t="s">
        <v>14</v>
      </c>
      <c r="D115" t="s">
        <v>26</v>
      </c>
      <c r="E115" s="1">
        <f t="shared" si="1"/>
        <v>1000</v>
      </c>
      <c r="F115">
        <v>0.31</v>
      </c>
      <c r="G115">
        <v>1.38</v>
      </c>
      <c r="K115" t="s">
        <v>17</v>
      </c>
      <c r="L115" t="s">
        <v>17</v>
      </c>
    </row>
    <row r="116" spans="1:12" hidden="1" x14ac:dyDescent="0.45">
      <c r="A116" t="s">
        <v>18</v>
      </c>
      <c r="B116" t="s">
        <v>46</v>
      </c>
      <c r="C116" t="s">
        <v>14</v>
      </c>
      <c r="D116" t="s">
        <v>26</v>
      </c>
      <c r="E116" s="1">
        <f t="shared" si="1"/>
        <v>1000</v>
      </c>
      <c r="F116">
        <v>0.4</v>
      </c>
      <c r="G116">
        <v>1.4</v>
      </c>
      <c r="K116" t="s">
        <v>17</v>
      </c>
      <c r="L116" t="s">
        <v>17</v>
      </c>
    </row>
    <row r="117" spans="1:12" hidden="1" x14ac:dyDescent="0.45">
      <c r="A117" t="s">
        <v>18</v>
      </c>
      <c r="B117" t="s">
        <v>110</v>
      </c>
      <c r="C117" t="s">
        <v>14</v>
      </c>
      <c r="D117" t="s">
        <v>26</v>
      </c>
      <c r="E117" s="1">
        <f t="shared" si="1"/>
        <v>1000</v>
      </c>
      <c r="F117">
        <v>0.6</v>
      </c>
      <c r="G117">
        <v>1.45</v>
      </c>
      <c r="K117" t="s">
        <v>17</v>
      </c>
      <c r="L117" t="s">
        <v>17</v>
      </c>
    </row>
    <row r="118" spans="1:12" hidden="1" x14ac:dyDescent="0.45">
      <c r="A118" t="s">
        <v>18</v>
      </c>
      <c r="B118" t="s">
        <v>418</v>
      </c>
      <c r="C118" t="s">
        <v>14</v>
      </c>
      <c r="D118" t="s">
        <v>26</v>
      </c>
      <c r="E118" s="1">
        <f t="shared" si="1"/>
        <v>1000</v>
      </c>
      <c r="F118">
        <v>0.53</v>
      </c>
      <c r="G118">
        <v>1.45</v>
      </c>
      <c r="K118" t="s">
        <v>17</v>
      </c>
      <c r="L118" t="s">
        <v>17</v>
      </c>
    </row>
    <row r="119" spans="1:12" hidden="1" x14ac:dyDescent="0.45">
      <c r="A119" t="s">
        <v>18</v>
      </c>
      <c r="B119" t="s">
        <v>415</v>
      </c>
      <c r="C119" t="s">
        <v>14</v>
      </c>
      <c r="D119" t="s">
        <v>26</v>
      </c>
      <c r="E119" s="1">
        <f t="shared" si="1"/>
        <v>1000</v>
      </c>
      <c r="F119">
        <v>0.16</v>
      </c>
      <c r="G119">
        <v>1.48</v>
      </c>
      <c r="K119" t="s">
        <v>17</v>
      </c>
      <c r="L119" t="s">
        <v>17</v>
      </c>
    </row>
    <row r="120" spans="1:12" hidden="1" x14ac:dyDescent="0.45">
      <c r="A120" t="s">
        <v>18</v>
      </c>
      <c r="B120" t="s">
        <v>117</v>
      </c>
      <c r="C120" t="s">
        <v>14</v>
      </c>
      <c r="D120" t="s">
        <v>26</v>
      </c>
      <c r="E120" s="1">
        <f t="shared" si="1"/>
        <v>1000</v>
      </c>
      <c r="F120">
        <v>0.41</v>
      </c>
      <c r="G120">
        <v>1.49</v>
      </c>
      <c r="K120" t="s">
        <v>17</v>
      </c>
      <c r="L120" t="s">
        <v>17</v>
      </c>
    </row>
    <row r="121" spans="1:12" hidden="1" x14ac:dyDescent="0.45">
      <c r="A121" t="s">
        <v>18</v>
      </c>
      <c r="B121" t="s">
        <v>396</v>
      </c>
      <c r="C121" t="s">
        <v>14</v>
      </c>
      <c r="D121" t="s">
        <v>26</v>
      </c>
      <c r="E121" s="1">
        <f t="shared" si="1"/>
        <v>1000</v>
      </c>
      <c r="F121">
        <v>0.62</v>
      </c>
      <c r="G121">
        <v>1.51</v>
      </c>
      <c r="K121" t="s">
        <v>17</v>
      </c>
      <c r="L121" t="s">
        <v>17</v>
      </c>
    </row>
    <row r="122" spans="1:12" hidden="1" x14ac:dyDescent="0.45">
      <c r="A122" t="s">
        <v>18</v>
      </c>
      <c r="B122" t="s">
        <v>402</v>
      </c>
      <c r="C122" t="s">
        <v>14</v>
      </c>
      <c r="D122" t="s">
        <v>26</v>
      </c>
      <c r="E122" s="1">
        <f t="shared" si="1"/>
        <v>1000</v>
      </c>
      <c r="F122">
        <v>0.59</v>
      </c>
      <c r="G122">
        <v>1.53</v>
      </c>
      <c r="K122" t="s">
        <v>17</v>
      </c>
      <c r="L122" t="s">
        <v>17</v>
      </c>
    </row>
    <row r="123" spans="1:12" hidden="1" x14ac:dyDescent="0.45">
      <c r="A123" t="s">
        <v>18</v>
      </c>
      <c r="B123" t="s">
        <v>140</v>
      </c>
      <c r="C123" t="s">
        <v>14</v>
      </c>
      <c r="D123" t="s">
        <v>26</v>
      </c>
      <c r="E123" s="1">
        <f t="shared" si="1"/>
        <v>1000</v>
      </c>
      <c r="F123">
        <v>0.49</v>
      </c>
      <c r="G123">
        <v>1.59</v>
      </c>
      <c r="K123" t="s">
        <v>17</v>
      </c>
      <c r="L123" t="s">
        <v>17</v>
      </c>
    </row>
    <row r="124" spans="1:12" hidden="1" x14ac:dyDescent="0.45">
      <c r="A124" t="s">
        <v>18</v>
      </c>
      <c r="B124" t="s">
        <v>129</v>
      </c>
      <c r="C124" t="s">
        <v>14</v>
      </c>
      <c r="D124" t="s">
        <v>26</v>
      </c>
      <c r="E124" s="1">
        <f t="shared" si="1"/>
        <v>1000</v>
      </c>
      <c r="F124">
        <v>0.74</v>
      </c>
      <c r="G124">
        <v>1.67</v>
      </c>
      <c r="K124" t="s">
        <v>17</v>
      </c>
      <c r="L124" t="s">
        <v>17</v>
      </c>
    </row>
    <row r="125" spans="1:12" hidden="1" x14ac:dyDescent="0.45">
      <c r="A125" t="s">
        <v>18</v>
      </c>
      <c r="B125" t="s">
        <v>397</v>
      </c>
      <c r="C125" t="s">
        <v>14</v>
      </c>
      <c r="D125" t="s">
        <v>26</v>
      </c>
      <c r="E125" s="1">
        <f t="shared" si="1"/>
        <v>1000</v>
      </c>
      <c r="F125">
        <v>0.43</v>
      </c>
      <c r="G125">
        <v>1.74</v>
      </c>
      <c r="K125" t="s">
        <v>17</v>
      </c>
      <c r="L125" t="s">
        <v>17</v>
      </c>
    </row>
    <row r="126" spans="1:12" hidden="1" x14ac:dyDescent="0.45">
      <c r="A126" t="s">
        <v>18</v>
      </c>
      <c r="B126" t="s">
        <v>365</v>
      </c>
      <c r="C126" t="s">
        <v>14</v>
      </c>
      <c r="D126" t="s">
        <v>26</v>
      </c>
      <c r="E126" s="1">
        <f t="shared" si="1"/>
        <v>1000</v>
      </c>
      <c r="F126">
        <v>0.56000000000000005</v>
      </c>
      <c r="G126">
        <v>1.76</v>
      </c>
      <c r="K126" t="s">
        <v>17</v>
      </c>
      <c r="L126" t="s">
        <v>17</v>
      </c>
    </row>
    <row r="127" spans="1:12" hidden="1" x14ac:dyDescent="0.45">
      <c r="A127" t="s">
        <v>18</v>
      </c>
      <c r="B127" t="s">
        <v>422</v>
      </c>
      <c r="C127" t="s">
        <v>14</v>
      </c>
      <c r="D127" t="s">
        <v>26</v>
      </c>
      <c r="E127" s="1">
        <f t="shared" si="1"/>
        <v>1000</v>
      </c>
      <c r="F127">
        <v>0.64</v>
      </c>
      <c r="G127">
        <v>1.77</v>
      </c>
      <c r="K127" t="s">
        <v>17</v>
      </c>
      <c r="L127" t="s">
        <v>17</v>
      </c>
    </row>
    <row r="128" spans="1:12" hidden="1" x14ac:dyDescent="0.45">
      <c r="A128" t="s">
        <v>18</v>
      </c>
      <c r="B128" t="s">
        <v>67</v>
      </c>
      <c r="C128" t="s">
        <v>14</v>
      </c>
      <c r="D128" t="s">
        <v>26</v>
      </c>
      <c r="E128" s="1">
        <f t="shared" si="1"/>
        <v>1000</v>
      </c>
      <c r="F128">
        <v>0.37</v>
      </c>
      <c r="G128">
        <v>1.86</v>
      </c>
      <c r="K128" t="s">
        <v>17</v>
      </c>
      <c r="L128" t="s">
        <v>17</v>
      </c>
    </row>
    <row r="129" spans="1:12" hidden="1" x14ac:dyDescent="0.45">
      <c r="A129" t="s">
        <v>18</v>
      </c>
      <c r="B129" t="s">
        <v>412</v>
      </c>
      <c r="C129" t="s">
        <v>14</v>
      </c>
      <c r="D129" t="s">
        <v>26</v>
      </c>
      <c r="E129" s="1">
        <f t="shared" si="1"/>
        <v>1000</v>
      </c>
      <c r="F129">
        <v>0.39</v>
      </c>
      <c r="G129">
        <v>1.88</v>
      </c>
      <c r="K129" t="s">
        <v>17</v>
      </c>
      <c r="L129" t="s">
        <v>17</v>
      </c>
    </row>
    <row r="130" spans="1:12" hidden="1" x14ac:dyDescent="0.45">
      <c r="A130" t="s">
        <v>18</v>
      </c>
      <c r="B130" t="s">
        <v>88</v>
      </c>
      <c r="C130" t="s">
        <v>14</v>
      </c>
      <c r="D130" t="s">
        <v>26</v>
      </c>
      <c r="E130" s="1">
        <f t="shared" ref="E130:E193" si="2">VLOOKUP(D130,$D$413:$E$418,2)</f>
        <v>1000</v>
      </c>
      <c r="F130">
        <v>0.49</v>
      </c>
      <c r="G130">
        <v>1.9</v>
      </c>
      <c r="K130" t="s">
        <v>17</v>
      </c>
      <c r="L130" t="s">
        <v>17</v>
      </c>
    </row>
    <row r="131" spans="1:12" hidden="1" x14ac:dyDescent="0.45">
      <c r="A131" t="s">
        <v>18</v>
      </c>
      <c r="B131" t="s">
        <v>299</v>
      </c>
      <c r="C131" t="s">
        <v>14</v>
      </c>
      <c r="D131" t="s">
        <v>26</v>
      </c>
      <c r="E131" s="1">
        <f t="shared" si="2"/>
        <v>1000</v>
      </c>
      <c r="F131">
        <v>0.52</v>
      </c>
      <c r="G131">
        <v>1.92</v>
      </c>
      <c r="K131" t="s">
        <v>17</v>
      </c>
      <c r="L131" t="s">
        <v>17</v>
      </c>
    </row>
    <row r="132" spans="1:12" hidden="1" x14ac:dyDescent="0.45">
      <c r="A132" t="s">
        <v>18</v>
      </c>
      <c r="B132" t="s">
        <v>338</v>
      </c>
      <c r="C132" t="s">
        <v>14</v>
      </c>
      <c r="D132" t="s">
        <v>26</v>
      </c>
      <c r="E132" s="1">
        <f t="shared" si="2"/>
        <v>1000</v>
      </c>
      <c r="F132">
        <v>0.6</v>
      </c>
      <c r="G132">
        <v>1.94</v>
      </c>
      <c r="K132" t="s">
        <v>17</v>
      </c>
      <c r="L132" t="s">
        <v>17</v>
      </c>
    </row>
    <row r="133" spans="1:12" hidden="1" x14ac:dyDescent="0.45">
      <c r="A133" t="s">
        <v>18</v>
      </c>
      <c r="B133" t="s">
        <v>360</v>
      </c>
      <c r="C133" t="s">
        <v>14</v>
      </c>
      <c r="D133" t="s">
        <v>26</v>
      </c>
      <c r="E133" s="1">
        <f t="shared" si="2"/>
        <v>1000</v>
      </c>
      <c r="F133">
        <v>0.26</v>
      </c>
      <c r="G133">
        <v>2.06</v>
      </c>
      <c r="K133" t="s">
        <v>17</v>
      </c>
      <c r="L133" t="s">
        <v>17</v>
      </c>
    </row>
    <row r="134" spans="1:12" hidden="1" x14ac:dyDescent="0.45">
      <c r="A134" t="s">
        <v>18</v>
      </c>
      <c r="B134" t="s">
        <v>331</v>
      </c>
      <c r="C134" t="s">
        <v>14</v>
      </c>
      <c r="D134" t="s">
        <v>26</v>
      </c>
      <c r="E134" s="1">
        <f t="shared" si="2"/>
        <v>1000</v>
      </c>
      <c r="F134">
        <v>0.41</v>
      </c>
      <c r="G134">
        <v>2.11</v>
      </c>
      <c r="K134" t="s">
        <v>17</v>
      </c>
      <c r="L134" t="s">
        <v>17</v>
      </c>
    </row>
    <row r="135" spans="1:12" hidden="1" x14ac:dyDescent="0.45">
      <c r="A135" t="s">
        <v>18</v>
      </c>
      <c r="B135" t="s">
        <v>98</v>
      </c>
      <c r="C135" t="s">
        <v>14</v>
      </c>
      <c r="D135" t="s">
        <v>26</v>
      </c>
      <c r="E135" s="1">
        <f t="shared" si="2"/>
        <v>1000</v>
      </c>
      <c r="F135">
        <v>0.3</v>
      </c>
      <c r="G135">
        <v>2.17</v>
      </c>
      <c r="K135" t="s">
        <v>17</v>
      </c>
      <c r="L135" t="s">
        <v>17</v>
      </c>
    </row>
    <row r="136" spans="1:12" hidden="1" x14ac:dyDescent="0.45">
      <c r="A136" t="s">
        <v>18</v>
      </c>
      <c r="B136" t="s">
        <v>407</v>
      </c>
      <c r="C136" t="s">
        <v>14</v>
      </c>
      <c r="D136" t="s">
        <v>26</v>
      </c>
      <c r="E136" s="1">
        <f t="shared" si="2"/>
        <v>1000</v>
      </c>
      <c r="F136">
        <v>0.73</v>
      </c>
      <c r="G136">
        <v>2.17</v>
      </c>
      <c r="K136" t="s">
        <v>17</v>
      </c>
      <c r="L136" t="s">
        <v>17</v>
      </c>
    </row>
    <row r="137" spans="1:12" hidden="1" x14ac:dyDescent="0.45">
      <c r="A137" t="s">
        <v>18</v>
      </c>
      <c r="B137" t="s">
        <v>413</v>
      </c>
      <c r="C137" t="s">
        <v>14</v>
      </c>
      <c r="D137" t="s">
        <v>26</v>
      </c>
      <c r="E137" s="1">
        <f t="shared" si="2"/>
        <v>1000</v>
      </c>
      <c r="F137">
        <v>0.66</v>
      </c>
      <c r="G137">
        <v>2.19</v>
      </c>
      <c r="K137" t="s">
        <v>17</v>
      </c>
      <c r="L137" t="s">
        <v>17</v>
      </c>
    </row>
    <row r="138" spans="1:12" hidden="1" x14ac:dyDescent="0.45">
      <c r="A138" t="s">
        <v>18</v>
      </c>
      <c r="B138" t="s">
        <v>85</v>
      </c>
      <c r="C138" t="s">
        <v>14</v>
      </c>
      <c r="D138" t="s">
        <v>26</v>
      </c>
      <c r="E138" s="1">
        <f t="shared" si="2"/>
        <v>1000</v>
      </c>
      <c r="F138">
        <v>0.57999999999999996</v>
      </c>
      <c r="G138">
        <v>2.23</v>
      </c>
      <c r="K138" t="s">
        <v>17</v>
      </c>
      <c r="L138" t="s">
        <v>17</v>
      </c>
    </row>
    <row r="139" spans="1:12" hidden="1" x14ac:dyDescent="0.45">
      <c r="A139" t="s">
        <v>18</v>
      </c>
      <c r="B139" t="s">
        <v>372</v>
      </c>
      <c r="C139" t="s">
        <v>14</v>
      </c>
      <c r="D139" t="s">
        <v>26</v>
      </c>
      <c r="E139" s="1">
        <f t="shared" si="2"/>
        <v>1000</v>
      </c>
      <c r="F139">
        <v>0.25</v>
      </c>
      <c r="G139">
        <v>2.2799999999999998</v>
      </c>
      <c r="K139" t="s">
        <v>17</v>
      </c>
      <c r="L139" t="s">
        <v>17</v>
      </c>
    </row>
    <row r="140" spans="1:12" hidden="1" x14ac:dyDescent="0.45">
      <c r="A140" t="s">
        <v>18</v>
      </c>
      <c r="B140" t="s">
        <v>297</v>
      </c>
      <c r="C140" t="s">
        <v>14</v>
      </c>
      <c r="D140" t="s">
        <v>26</v>
      </c>
      <c r="E140" s="1">
        <f t="shared" si="2"/>
        <v>1000</v>
      </c>
      <c r="F140">
        <v>0.13</v>
      </c>
      <c r="G140">
        <v>2.35</v>
      </c>
      <c r="K140" t="s">
        <v>17</v>
      </c>
      <c r="L140" t="s">
        <v>17</v>
      </c>
    </row>
    <row r="141" spans="1:12" hidden="1" x14ac:dyDescent="0.45">
      <c r="A141" t="s">
        <v>18</v>
      </c>
      <c r="B141" t="s">
        <v>414</v>
      </c>
      <c r="C141" t="s">
        <v>14</v>
      </c>
      <c r="D141" t="s">
        <v>26</v>
      </c>
      <c r="E141" s="1">
        <f t="shared" si="2"/>
        <v>1000</v>
      </c>
      <c r="F141">
        <v>0.7</v>
      </c>
      <c r="G141">
        <v>2.38</v>
      </c>
      <c r="K141" t="s">
        <v>17</v>
      </c>
      <c r="L141" t="s">
        <v>17</v>
      </c>
    </row>
    <row r="142" spans="1:12" hidden="1" x14ac:dyDescent="0.45">
      <c r="A142" t="s">
        <v>18</v>
      </c>
      <c r="B142" t="s">
        <v>35</v>
      </c>
      <c r="C142" t="s">
        <v>14</v>
      </c>
      <c r="D142" t="s">
        <v>26</v>
      </c>
      <c r="E142" s="1">
        <f t="shared" si="2"/>
        <v>1000</v>
      </c>
      <c r="F142">
        <v>0.97</v>
      </c>
      <c r="G142">
        <v>2.5</v>
      </c>
      <c r="K142" t="s">
        <v>17</v>
      </c>
      <c r="L142" t="s">
        <v>17</v>
      </c>
    </row>
    <row r="143" spans="1:12" hidden="1" x14ac:dyDescent="0.45">
      <c r="A143" t="s">
        <v>18</v>
      </c>
      <c r="B143" t="s">
        <v>246</v>
      </c>
      <c r="C143" t="s">
        <v>14</v>
      </c>
      <c r="D143" t="s">
        <v>26</v>
      </c>
      <c r="E143" s="1">
        <f t="shared" si="2"/>
        <v>1000</v>
      </c>
      <c r="F143">
        <v>0.27</v>
      </c>
      <c r="G143">
        <v>2.5299999999999998</v>
      </c>
      <c r="K143" t="s">
        <v>17</v>
      </c>
      <c r="L143" t="s">
        <v>17</v>
      </c>
    </row>
    <row r="144" spans="1:12" hidden="1" x14ac:dyDescent="0.45">
      <c r="A144" t="s">
        <v>18</v>
      </c>
      <c r="B144" t="s">
        <v>203</v>
      </c>
      <c r="C144" t="s">
        <v>14</v>
      </c>
      <c r="D144" t="s">
        <v>26</v>
      </c>
      <c r="E144" s="1">
        <f t="shared" si="2"/>
        <v>1000</v>
      </c>
      <c r="F144">
        <v>0.56999999999999995</v>
      </c>
      <c r="G144">
        <v>2.54</v>
      </c>
      <c r="K144" t="s">
        <v>17</v>
      </c>
      <c r="L144" t="s">
        <v>17</v>
      </c>
    </row>
    <row r="145" spans="1:12" hidden="1" x14ac:dyDescent="0.45">
      <c r="A145" t="s">
        <v>18</v>
      </c>
      <c r="B145" t="s">
        <v>367</v>
      </c>
      <c r="C145" t="s">
        <v>14</v>
      </c>
      <c r="D145" t="s">
        <v>26</v>
      </c>
      <c r="E145" s="1">
        <f t="shared" si="2"/>
        <v>1000</v>
      </c>
      <c r="F145">
        <v>0.68</v>
      </c>
      <c r="G145">
        <v>2.5499999999999998</v>
      </c>
      <c r="K145" t="s">
        <v>17</v>
      </c>
      <c r="L145" t="s">
        <v>17</v>
      </c>
    </row>
    <row r="146" spans="1:12" hidden="1" x14ac:dyDescent="0.45">
      <c r="A146" t="s">
        <v>18</v>
      </c>
      <c r="B146" t="s">
        <v>284</v>
      </c>
      <c r="C146" t="s">
        <v>14</v>
      </c>
      <c r="D146" t="s">
        <v>26</v>
      </c>
      <c r="E146" s="1">
        <f t="shared" si="2"/>
        <v>1000</v>
      </c>
      <c r="F146">
        <v>0.5</v>
      </c>
      <c r="G146">
        <v>2.59</v>
      </c>
      <c r="K146" t="s">
        <v>17</v>
      </c>
      <c r="L146" t="s">
        <v>17</v>
      </c>
    </row>
    <row r="147" spans="1:12" hidden="1" x14ac:dyDescent="0.45">
      <c r="A147" t="s">
        <v>18</v>
      </c>
      <c r="B147" t="s">
        <v>378</v>
      </c>
      <c r="C147" t="s">
        <v>14</v>
      </c>
      <c r="D147" t="s">
        <v>26</v>
      </c>
      <c r="E147" s="1">
        <f t="shared" si="2"/>
        <v>1000</v>
      </c>
      <c r="F147">
        <v>0.63</v>
      </c>
      <c r="G147">
        <v>2.6</v>
      </c>
      <c r="K147" t="s">
        <v>17</v>
      </c>
      <c r="L147" t="s">
        <v>17</v>
      </c>
    </row>
    <row r="148" spans="1:12" hidden="1" x14ac:dyDescent="0.45">
      <c r="A148" t="s">
        <v>18</v>
      </c>
      <c r="B148" t="s">
        <v>301</v>
      </c>
      <c r="C148" t="s">
        <v>14</v>
      </c>
      <c r="D148" t="s">
        <v>26</v>
      </c>
      <c r="E148" s="1">
        <f t="shared" si="2"/>
        <v>1000</v>
      </c>
      <c r="F148">
        <v>0.11</v>
      </c>
      <c r="G148">
        <v>2.65</v>
      </c>
      <c r="K148" t="s">
        <v>17</v>
      </c>
      <c r="L148" t="s">
        <v>17</v>
      </c>
    </row>
    <row r="149" spans="1:12" hidden="1" x14ac:dyDescent="0.45">
      <c r="A149" t="s">
        <v>18</v>
      </c>
      <c r="B149" t="s">
        <v>147</v>
      </c>
      <c r="C149" t="s">
        <v>14</v>
      </c>
      <c r="D149" t="s">
        <v>26</v>
      </c>
      <c r="E149" s="1">
        <f t="shared" si="2"/>
        <v>1000</v>
      </c>
      <c r="F149">
        <v>0.3</v>
      </c>
      <c r="G149">
        <v>2.66</v>
      </c>
      <c r="K149" t="s">
        <v>17</v>
      </c>
      <c r="L149" t="s">
        <v>17</v>
      </c>
    </row>
    <row r="150" spans="1:12" hidden="1" x14ac:dyDescent="0.45">
      <c r="A150" t="s">
        <v>18</v>
      </c>
      <c r="B150" t="s">
        <v>116</v>
      </c>
      <c r="C150" t="s">
        <v>14</v>
      </c>
      <c r="D150" t="s">
        <v>26</v>
      </c>
      <c r="E150" s="1">
        <f t="shared" si="2"/>
        <v>1000</v>
      </c>
      <c r="F150">
        <v>0.56999999999999995</v>
      </c>
      <c r="G150">
        <v>2.72</v>
      </c>
      <c r="K150" t="s">
        <v>17</v>
      </c>
      <c r="L150" t="s">
        <v>17</v>
      </c>
    </row>
    <row r="151" spans="1:12" hidden="1" x14ac:dyDescent="0.45">
      <c r="A151" t="s">
        <v>18</v>
      </c>
      <c r="B151" t="s">
        <v>25</v>
      </c>
      <c r="C151" t="s">
        <v>14</v>
      </c>
      <c r="D151" t="s">
        <v>26</v>
      </c>
      <c r="E151" s="1">
        <f t="shared" si="2"/>
        <v>1000</v>
      </c>
      <c r="F151">
        <v>0.97</v>
      </c>
      <c r="G151">
        <v>2.78</v>
      </c>
      <c r="K151" t="s">
        <v>17</v>
      </c>
      <c r="L151" t="s">
        <v>17</v>
      </c>
    </row>
    <row r="152" spans="1:12" hidden="1" x14ac:dyDescent="0.45">
      <c r="A152" t="s">
        <v>18</v>
      </c>
      <c r="B152" t="s">
        <v>95</v>
      </c>
      <c r="C152" t="s">
        <v>14</v>
      </c>
      <c r="D152" t="s">
        <v>26</v>
      </c>
      <c r="E152" s="1">
        <f t="shared" si="2"/>
        <v>1000</v>
      </c>
      <c r="F152">
        <v>0.48</v>
      </c>
      <c r="G152">
        <v>2.81</v>
      </c>
      <c r="K152" t="s">
        <v>17</v>
      </c>
      <c r="L152" t="s">
        <v>17</v>
      </c>
    </row>
    <row r="153" spans="1:12" hidden="1" x14ac:dyDescent="0.45">
      <c r="A153" t="s">
        <v>18</v>
      </c>
      <c r="B153" t="s">
        <v>52</v>
      </c>
      <c r="C153" t="s">
        <v>14</v>
      </c>
      <c r="D153" t="s">
        <v>26</v>
      </c>
      <c r="E153" s="1">
        <f t="shared" si="2"/>
        <v>1000</v>
      </c>
      <c r="F153">
        <v>0.33</v>
      </c>
      <c r="G153">
        <v>2.83</v>
      </c>
      <c r="K153" t="s">
        <v>17</v>
      </c>
      <c r="L153" t="s">
        <v>17</v>
      </c>
    </row>
    <row r="154" spans="1:12" hidden="1" x14ac:dyDescent="0.45">
      <c r="A154" t="s">
        <v>18</v>
      </c>
      <c r="B154" t="s">
        <v>318</v>
      </c>
      <c r="C154" t="s">
        <v>14</v>
      </c>
      <c r="D154" t="s">
        <v>26</v>
      </c>
      <c r="E154" s="1">
        <f t="shared" si="2"/>
        <v>1000</v>
      </c>
      <c r="F154">
        <v>0.56999999999999995</v>
      </c>
      <c r="G154">
        <v>2.85</v>
      </c>
      <c r="K154" t="s">
        <v>17</v>
      </c>
      <c r="L154" t="s">
        <v>17</v>
      </c>
    </row>
    <row r="155" spans="1:12" hidden="1" x14ac:dyDescent="0.45">
      <c r="A155" t="s">
        <v>18</v>
      </c>
      <c r="B155" t="s">
        <v>168</v>
      </c>
      <c r="C155" t="s">
        <v>14</v>
      </c>
      <c r="D155" t="s">
        <v>26</v>
      </c>
      <c r="E155" s="1">
        <f t="shared" si="2"/>
        <v>1000</v>
      </c>
      <c r="F155">
        <v>0.77</v>
      </c>
      <c r="G155">
        <v>3.13</v>
      </c>
      <c r="K155" t="s">
        <v>17</v>
      </c>
      <c r="L155" t="s">
        <v>17</v>
      </c>
    </row>
    <row r="156" spans="1:12" hidden="1" x14ac:dyDescent="0.45">
      <c r="A156" t="s">
        <v>18</v>
      </c>
      <c r="B156" t="s">
        <v>61</v>
      </c>
      <c r="C156" t="s">
        <v>14</v>
      </c>
      <c r="D156" t="s">
        <v>26</v>
      </c>
      <c r="E156" s="1">
        <f t="shared" si="2"/>
        <v>1000</v>
      </c>
      <c r="F156">
        <v>0.69</v>
      </c>
      <c r="G156">
        <v>3.3</v>
      </c>
      <c r="K156" t="s">
        <v>17</v>
      </c>
      <c r="L156" t="s">
        <v>17</v>
      </c>
    </row>
    <row r="157" spans="1:12" hidden="1" x14ac:dyDescent="0.45">
      <c r="A157" t="s">
        <v>18</v>
      </c>
      <c r="B157" t="s">
        <v>77</v>
      </c>
      <c r="C157" t="s">
        <v>14</v>
      </c>
      <c r="D157" t="s">
        <v>26</v>
      </c>
      <c r="E157" s="1">
        <f t="shared" si="2"/>
        <v>1000</v>
      </c>
      <c r="F157">
        <v>0.74</v>
      </c>
      <c r="G157">
        <v>3.33</v>
      </c>
      <c r="K157" t="s">
        <v>17</v>
      </c>
      <c r="L157" t="s">
        <v>17</v>
      </c>
    </row>
    <row r="158" spans="1:12" hidden="1" x14ac:dyDescent="0.45">
      <c r="A158" t="s">
        <v>18</v>
      </c>
      <c r="B158" t="s">
        <v>40</v>
      </c>
      <c r="C158" t="s">
        <v>14</v>
      </c>
      <c r="D158" t="s">
        <v>26</v>
      </c>
      <c r="E158" s="1">
        <f t="shared" si="2"/>
        <v>1000</v>
      </c>
      <c r="F158">
        <v>0.67</v>
      </c>
      <c r="G158">
        <v>3.42</v>
      </c>
      <c r="K158" t="s">
        <v>17</v>
      </c>
      <c r="L158" t="s">
        <v>17</v>
      </c>
    </row>
    <row r="159" spans="1:12" hidden="1" x14ac:dyDescent="0.45">
      <c r="A159" t="s">
        <v>18</v>
      </c>
      <c r="B159" t="s">
        <v>51</v>
      </c>
      <c r="C159" t="s">
        <v>14</v>
      </c>
      <c r="D159" t="s">
        <v>26</v>
      </c>
      <c r="E159" s="1">
        <f t="shared" si="2"/>
        <v>1000</v>
      </c>
      <c r="F159">
        <v>0.71</v>
      </c>
      <c r="G159">
        <v>3.43</v>
      </c>
      <c r="K159" t="s">
        <v>17</v>
      </c>
      <c r="L159" t="s">
        <v>17</v>
      </c>
    </row>
    <row r="160" spans="1:12" hidden="1" x14ac:dyDescent="0.45">
      <c r="A160" t="s">
        <v>18</v>
      </c>
      <c r="B160" t="s">
        <v>227</v>
      </c>
      <c r="C160" t="s">
        <v>14</v>
      </c>
      <c r="D160" t="s">
        <v>26</v>
      </c>
      <c r="E160" s="1">
        <f t="shared" si="2"/>
        <v>1000</v>
      </c>
      <c r="F160">
        <v>0.64</v>
      </c>
      <c r="G160">
        <v>3.55</v>
      </c>
      <c r="K160" t="s">
        <v>17</v>
      </c>
      <c r="L160" t="s">
        <v>17</v>
      </c>
    </row>
    <row r="161" spans="1:12" hidden="1" x14ac:dyDescent="0.45">
      <c r="A161" t="s">
        <v>18</v>
      </c>
      <c r="B161" t="s">
        <v>73</v>
      </c>
      <c r="C161" t="s">
        <v>14</v>
      </c>
      <c r="D161" t="s">
        <v>26</v>
      </c>
      <c r="E161" s="1">
        <f t="shared" si="2"/>
        <v>1000</v>
      </c>
      <c r="F161">
        <v>0.67</v>
      </c>
      <c r="G161">
        <v>3.62</v>
      </c>
      <c r="K161" t="s">
        <v>17</v>
      </c>
      <c r="L161" t="s">
        <v>17</v>
      </c>
    </row>
    <row r="162" spans="1:12" hidden="1" x14ac:dyDescent="0.45">
      <c r="A162" t="s">
        <v>18</v>
      </c>
      <c r="B162" t="s">
        <v>32</v>
      </c>
      <c r="C162" t="s">
        <v>14</v>
      </c>
      <c r="D162" t="s">
        <v>26</v>
      </c>
      <c r="E162" s="1">
        <f t="shared" si="2"/>
        <v>1000</v>
      </c>
      <c r="F162">
        <v>0.76</v>
      </c>
      <c r="G162">
        <v>3.69</v>
      </c>
      <c r="K162" t="s">
        <v>17</v>
      </c>
      <c r="L162" t="s">
        <v>17</v>
      </c>
    </row>
    <row r="163" spans="1:12" hidden="1" x14ac:dyDescent="0.45">
      <c r="A163" t="s">
        <v>18</v>
      </c>
      <c r="B163" t="s">
        <v>190</v>
      </c>
      <c r="C163" t="s">
        <v>14</v>
      </c>
      <c r="D163" t="s">
        <v>26</v>
      </c>
      <c r="E163" s="1">
        <f t="shared" si="2"/>
        <v>1000</v>
      </c>
      <c r="F163">
        <v>0.99</v>
      </c>
      <c r="G163">
        <v>3.78</v>
      </c>
      <c r="K163" t="s">
        <v>17</v>
      </c>
      <c r="L163" t="s">
        <v>17</v>
      </c>
    </row>
    <row r="164" spans="1:12" hidden="1" x14ac:dyDescent="0.45">
      <c r="A164" t="s">
        <v>18</v>
      </c>
      <c r="B164" t="s">
        <v>136</v>
      </c>
      <c r="C164" t="s">
        <v>14</v>
      </c>
      <c r="D164" t="s">
        <v>26</v>
      </c>
      <c r="E164" s="1">
        <f t="shared" si="2"/>
        <v>1000</v>
      </c>
      <c r="F164">
        <v>0.59</v>
      </c>
      <c r="G164">
        <v>3.84</v>
      </c>
      <c r="K164" t="s">
        <v>17</v>
      </c>
      <c r="L164" t="s">
        <v>17</v>
      </c>
    </row>
    <row r="165" spans="1:12" hidden="1" x14ac:dyDescent="0.45">
      <c r="A165" t="s">
        <v>18</v>
      </c>
      <c r="B165" t="s">
        <v>368</v>
      </c>
      <c r="C165" t="s">
        <v>14</v>
      </c>
      <c r="D165" t="s">
        <v>26</v>
      </c>
      <c r="E165" s="1">
        <f t="shared" si="2"/>
        <v>1000</v>
      </c>
      <c r="F165">
        <v>0.47</v>
      </c>
      <c r="G165">
        <v>3.88</v>
      </c>
      <c r="K165" t="s">
        <v>17</v>
      </c>
      <c r="L165" t="s">
        <v>17</v>
      </c>
    </row>
    <row r="166" spans="1:12" hidden="1" x14ac:dyDescent="0.45">
      <c r="A166" t="s">
        <v>18</v>
      </c>
      <c r="B166" t="s">
        <v>130</v>
      </c>
      <c r="C166" t="s">
        <v>14</v>
      </c>
      <c r="D166" t="s">
        <v>26</v>
      </c>
      <c r="E166" s="1">
        <f t="shared" si="2"/>
        <v>1000</v>
      </c>
      <c r="F166">
        <v>0.82</v>
      </c>
      <c r="G166">
        <v>4.03</v>
      </c>
      <c r="K166" t="s">
        <v>17</v>
      </c>
      <c r="L166" t="s">
        <v>17</v>
      </c>
    </row>
    <row r="167" spans="1:12" hidden="1" x14ac:dyDescent="0.45">
      <c r="A167" t="s">
        <v>18</v>
      </c>
      <c r="B167" t="s">
        <v>173</v>
      </c>
      <c r="C167" t="s">
        <v>14</v>
      </c>
      <c r="D167" t="s">
        <v>26</v>
      </c>
      <c r="E167" s="1">
        <f t="shared" si="2"/>
        <v>1000</v>
      </c>
      <c r="F167">
        <v>0.63</v>
      </c>
      <c r="G167">
        <v>4.08</v>
      </c>
      <c r="K167" t="s">
        <v>17</v>
      </c>
      <c r="L167" t="s">
        <v>17</v>
      </c>
    </row>
    <row r="168" spans="1:12" hidden="1" x14ac:dyDescent="0.45">
      <c r="A168" t="s">
        <v>18</v>
      </c>
      <c r="B168" t="s">
        <v>289</v>
      </c>
      <c r="C168" t="s">
        <v>14</v>
      </c>
      <c r="D168" t="s">
        <v>26</v>
      </c>
      <c r="E168" s="1">
        <f t="shared" si="2"/>
        <v>1000</v>
      </c>
      <c r="F168">
        <v>0.21</v>
      </c>
      <c r="G168">
        <v>4.25</v>
      </c>
      <c r="K168" t="s">
        <v>17</v>
      </c>
      <c r="L168" t="s">
        <v>17</v>
      </c>
    </row>
    <row r="169" spans="1:12" hidden="1" x14ac:dyDescent="0.45">
      <c r="A169" t="s">
        <v>18</v>
      </c>
      <c r="B169" t="s">
        <v>111</v>
      </c>
      <c r="C169" t="s">
        <v>14</v>
      </c>
      <c r="D169" t="s">
        <v>26</v>
      </c>
      <c r="E169" s="1">
        <f t="shared" si="2"/>
        <v>1000</v>
      </c>
      <c r="F169">
        <v>0.61</v>
      </c>
      <c r="G169">
        <v>4.46</v>
      </c>
      <c r="K169" t="s">
        <v>17</v>
      </c>
      <c r="L169" t="s">
        <v>17</v>
      </c>
    </row>
    <row r="170" spans="1:12" hidden="1" x14ac:dyDescent="0.45">
      <c r="A170" t="s">
        <v>18</v>
      </c>
      <c r="B170" t="s">
        <v>44</v>
      </c>
      <c r="C170" t="s">
        <v>14</v>
      </c>
      <c r="D170" t="s">
        <v>26</v>
      </c>
      <c r="E170" s="1">
        <f t="shared" si="2"/>
        <v>1000</v>
      </c>
      <c r="F170">
        <v>0.62</v>
      </c>
      <c r="G170">
        <v>4.47</v>
      </c>
      <c r="K170" t="s">
        <v>17</v>
      </c>
      <c r="L170" t="s">
        <v>17</v>
      </c>
    </row>
    <row r="171" spans="1:12" hidden="1" x14ac:dyDescent="0.45">
      <c r="A171" t="s">
        <v>18</v>
      </c>
      <c r="B171" t="s">
        <v>91</v>
      </c>
      <c r="C171" t="s">
        <v>14</v>
      </c>
      <c r="D171" t="s">
        <v>26</v>
      </c>
      <c r="E171" s="1">
        <f t="shared" si="2"/>
        <v>1000</v>
      </c>
      <c r="F171">
        <v>0.96</v>
      </c>
      <c r="G171">
        <v>4.5</v>
      </c>
      <c r="K171" t="s">
        <v>17</v>
      </c>
      <c r="L171" t="s">
        <v>17</v>
      </c>
    </row>
    <row r="172" spans="1:12" hidden="1" x14ac:dyDescent="0.45">
      <c r="A172" t="s">
        <v>18</v>
      </c>
      <c r="B172" t="s">
        <v>38</v>
      </c>
      <c r="C172" t="s">
        <v>14</v>
      </c>
      <c r="D172" t="s">
        <v>26</v>
      </c>
      <c r="E172" s="1">
        <f t="shared" si="2"/>
        <v>1000</v>
      </c>
      <c r="F172">
        <v>0.74</v>
      </c>
      <c r="G172">
        <v>4.51</v>
      </c>
      <c r="K172" t="s">
        <v>17</v>
      </c>
      <c r="L172" t="s">
        <v>17</v>
      </c>
    </row>
    <row r="173" spans="1:12" hidden="1" x14ac:dyDescent="0.45">
      <c r="A173" t="s">
        <v>18</v>
      </c>
      <c r="B173" t="s">
        <v>321</v>
      </c>
      <c r="C173" t="s">
        <v>14</v>
      </c>
      <c r="D173" t="s">
        <v>26</v>
      </c>
      <c r="E173" s="1">
        <f t="shared" si="2"/>
        <v>1000</v>
      </c>
      <c r="F173">
        <v>0.84</v>
      </c>
      <c r="G173">
        <v>4.59</v>
      </c>
      <c r="K173" t="s">
        <v>17</v>
      </c>
      <c r="L173" t="s">
        <v>17</v>
      </c>
    </row>
    <row r="174" spans="1:12" hidden="1" x14ac:dyDescent="0.45">
      <c r="A174" t="s">
        <v>18</v>
      </c>
      <c r="B174" t="s">
        <v>60</v>
      </c>
      <c r="C174" t="s">
        <v>14</v>
      </c>
      <c r="D174" t="s">
        <v>26</v>
      </c>
      <c r="E174" s="1">
        <f t="shared" si="2"/>
        <v>1000</v>
      </c>
      <c r="F174">
        <v>0.87</v>
      </c>
      <c r="G174">
        <v>4.84</v>
      </c>
      <c r="K174" t="s">
        <v>17</v>
      </c>
      <c r="L174" t="s">
        <v>17</v>
      </c>
    </row>
    <row r="175" spans="1:12" hidden="1" x14ac:dyDescent="0.45">
      <c r="A175" t="s">
        <v>18</v>
      </c>
      <c r="B175" t="s">
        <v>27</v>
      </c>
      <c r="C175" t="s">
        <v>14</v>
      </c>
      <c r="D175" t="s">
        <v>26</v>
      </c>
      <c r="E175" s="1">
        <f t="shared" si="2"/>
        <v>1000</v>
      </c>
      <c r="F175">
        <v>0.7</v>
      </c>
      <c r="G175">
        <v>5.17</v>
      </c>
      <c r="K175" t="s">
        <v>17</v>
      </c>
      <c r="L175" t="s">
        <v>17</v>
      </c>
    </row>
    <row r="176" spans="1:12" hidden="1" x14ac:dyDescent="0.45">
      <c r="A176" t="s">
        <v>18</v>
      </c>
      <c r="B176" t="s">
        <v>42</v>
      </c>
      <c r="C176" t="s">
        <v>14</v>
      </c>
      <c r="D176" t="s">
        <v>26</v>
      </c>
      <c r="E176" s="1">
        <f t="shared" si="2"/>
        <v>1000</v>
      </c>
      <c r="F176">
        <v>0.89</v>
      </c>
      <c r="G176">
        <v>5.36</v>
      </c>
      <c r="K176" t="s">
        <v>17</v>
      </c>
      <c r="L176" t="s">
        <v>17</v>
      </c>
    </row>
    <row r="177" spans="1:12" hidden="1" x14ac:dyDescent="0.45">
      <c r="A177" t="s">
        <v>18</v>
      </c>
      <c r="B177" t="s">
        <v>43</v>
      </c>
      <c r="C177" t="s">
        <v>14</v>
      </c>
      <c r="D177" t="s">
        <v>26</v>
      </c>
      <c r="E177" s="1">
        <f t="shared" si="2"/>
        <v>1000</v>
      </c>
      <c r="F177">
        <v>0.76</v>
      </c>
      <c r="G177">
        <v>5.67</v>
      </c>
      <c r="K177" t="s">
        <v>17</v>
      </c>
      <c r="L177" t="s">
        <v>17</v>
      </c>
    </row>
    <row r="178" spans="1:12" hidden="1" x14ac:dyDescent="0.45">
      <c r="A178" t="s">
        <v>18</v>
      </c>
      <c r="B178" t="s">
        <v>47</v>
      </c>
      <c r="C178" t="s">
        <v>14</v>
      </c>
      <c r="D178" t="s">
        <v>26</v>
      </c>
      <c r="E178" s="1">
        <f t="shared" si="2"/>
        <v>1000</v>
      </c>
      <c r="F178">
        <v>0.76</v>
      </c>
      <c r="G178">
        <v>5.84</v>
      </c>
      <c r="K178" t="s">
        <v>17</v>
      </c>
      <c r="L178" t="s">
        <v>17</v>
      </c>
    </row>
    <row r="179" spans="1:12" hidden="1" x14ac:dyDescent="0.45">
      <c r="A179" t="s">
        <v>18</v>
      </c>
      <c r="B179" t="s">
        <v>267</v>
      </c>
      <c r="C179" t="s">
        <v>14</v>
      </c>
      <c r="D179" t="s">
        <v>66</v>
      </c>
      <c r="E179" s="1">
        <f t="shared" si="2"/>
        <v>100</v>
      </c>
      <c r="F179">
        <v>0.82</v>
      </c>
      <c r="G179">
        <v>0.05</v>
      </c>
      <c r="K179" t="s">
        <v>17</v>
      </c>
      <c r="L179" t="s">
        <v>17</v>
      </c>
    </row>
    <row r="180" spans="1:12" hidden="1" x14ac:dyDescent="0.45">
      <c r="A180" t="s">
        <v>18</v>
      </c>
      <c r="B180" t="s">
        <v>236</v>
      </c>
      <c r="C180" t="s">
        <v>14</v>
      </c>
      <c r="D180" t="s">
        <v>66</v>
      </c>
      <c r="E180" s="1">
        <f t="shared" si="2"/>
        <v>100</v>
      </c>
      <c r="F180">
        <v>0.51</v>
      </c>
      <c r="G180">
        <v>0.08</v>
      </c>
      <c r="K180" t="s">
        <v>17</v>
      </c>
      <c r="L180" t="s">
        <v>17</v>
      </c>
    </row>
    <row r="181" spans="1:12" hidden="1" x14ac:dyDescent="0.45">
      <c r="A181" t="s">
        <v>18</v>
      </c>
      <c r="B181" t="s">
        <v>230</v>
      </c>
      <c r="C181" t="s">
        <v>14</v>
      </c>
      <c r="D181" t="s">
        <v>66</v>
      </c>
      <c r="E181" s="1">
        <f t="shared" si="2"/>
        <v>100</v>
      </c>
      <c r="F181">
        <v>0.75</v>
      </c>
      <c r="G181">
        <v>0.13</v>
      </c>
      <c r="K181" t="s">
        <v>17</v>
      </c>
      <c r="L181" t="s">
        <v>17</v>
      </c>
    </row>
    <row r="182" spans="1:12" x14ac:dyDescent="0.45">
      <c r="A182" t="s">
        <v>18</v>
      </c>
      <c r="B182" t="s">
        <v>332</v>
      </c>
      <c r="C182" t="s">
        <v>14</v>
      </c>
      <c r="D182" t="s">
        <v>66</v>
      </c>
      <c r="E182" s="1">
        <f t="shared" si="2"/>
        <v>100</v>
      </c>
      <c r="F182">
        <v>0.41</v>
      </c>
      <c r="G182">
        <v>0.13</v>
      </c>
      <c r="K182" t="s">
        <v>17</v>
      </c>
      <c r="L182" t="s">
        <v>17</v>
      </c>
    </row>
    <row r="183" spans="1:12" x14ac:dyDescent="0.45">
      <c r="A183" t="s">
        <v>18</v>
      </c>
      <c r="B183" t="s">
        <v>350</v>
      </c>
      <c r="C183" t="s">
        <v>14</v>
      </c>
      <c r="D183" t="s">
        <v>66</v>
      </c>
      <c r="E183" s="1">
        <f t="shared" si="2"/>
        <v>100</v>
      </c>
      <c r="F183">
        <v>0.16</v>
      </c>
      <c r="G183">
        <v>0.15</v>
      </c>
      <c r="K183" t="s">
        <v>17</v>
      </c>
      <c r="L183" t="s">
        <v>17</v>
      </c>
    </row>
    <row r="184" spans="1:12" x14ac:dyDescent="0.45">
      <c r="A184" t="s">
        <v>18</v>
      </c>
      <c r="B184" t="s">
        <v>200</v>
      </c>
      <c r="C184" t="s">
        <v>14</v>
      </c>
      <c r="D184" t="s">
        <v>66</v>
      </c>
      <c r="E184" s="1">
        <f t="shared" si="2"/>
        <v>100</v>
      </c>
      <c r="F184">
        <v>0.24</v>
      </c>
      <c r="G184">
        <v>0.17</v>
      </c>
      <c r="K184" t="s">
        <v>17</v>
      </c>
      <c r="L184" t="s">
        <v>17</v>
      </c>
    </row>
    <row r="185" spans="1:12" x14ac:dyDescent="0.45">
      <c r="A185" t="s">
        <v>18</v>
      </c>
      <c r="B185" t="s">
        <v>325</v>
      </c>
      <c r="C185" t="s">
        <v>14</v>
      </c>
      <c r="D185" t="s">
        <v>66</v>
      </c>
      <c r="E185" s="1">
        <f t="shared" si="2"/>
        <v>100</v>
      </c>
      <c r="F185">
        <v>0.23</v>
      </c>
      <c r="G185">
        <v>0.17</v>
      </c>
      <c r="K185" t="s">
        <v>17</v>
      </c>
      <c r="L185" t="s">
        <v>17</v>
      </c>
    </row>
    <row r="186" spans="1:12" x14ac:dyDescent="0.45">
      <c r="A186" t="s">
        <v>18</v>
      </c>
      <c r="B186" t="s">
        <v>163</v>
      </c>
      <c r="C186" t="s">
        <v>14</v>
      </c>
      <c r="D186" t="s">
        <v>66</v>
      </c>
      <c r="E186" s="1">
        <f t="shared" si="2"/>
        <v>100</v>
      </c>
      <c r="F186">
        <v>0.48</v>
      </c>
      <c r="G186">
        <v>0.18</v>
      </c>
      <c r="K186" t="s">
        <v>17</v>
      </c>
      <c r="L186" t="s">
        <v>17</v>
      </c>
    </row>
    <row r="187" spans="1:12" x14ac:dyDescent="0.45">
      <c r="A187" t="s">
        <v>18</v>
      </c>
      <c r="B187" t="s">
        <v>358</v>
      </c>
      <c r="C187" t="s">
        <v>14</v>
      </c>
      <c r="D187" t="s">
        <v>66</v>
      </c>
      <c r="E187" s="1">
        <f t="shared" si="2"/>
        <v>100</v>
      </c>
      <c r="F187">
        <v>0.37</v>
      </c>
      <c r="G187">
        <v>0.18</v>
      </c>
      <c r="K187" t="s">
        <v>17</v>
      </c>
      <c r="L187" t="s">
        <v>17</v>
      </c>
    </row>
    <row r="188" spans="1:12" x14ac:dyDescent="0.45">
      <c r="A188" t="s">
        <v>18</v>
      </c>
      <c r="B188" t="s">
        <v>374</v>
      </c>
      <c r="C188" t="s">
        <v>14</v>
      </c>
      <c r="D188" t="s">
        <v>66</v>
      </c>
      <c r="E188" s="1">
        <f t="shared" si="2"/>
        <v>100</v>
      </c>
      <c r="F188">
        <v>0.23</v>
      </c>
      <c r="G188">
        <v>0.18</v>
      </c>
      <c r="K188" t="s">
        <v>17</v>
      </c>
      <c r="L188" t="s">
        <v>17</v>
      </c>
    </row>
    <row r="189" spans="1:12" hidden="1" x14ac:dyDescent="0.45">
      <c r="A189" t="s">
        <v>18</v>
      </c>
      <c r="B189" t="s">
        <v>86</v>
      </c>
      <c r="C189" t="s">
        <v>14</v>
      </c>
      <c r="D189" t="s">
        <v>66</v>
      </c>
      <c r="E189" s="1">
        <f t="shared" si="2"/>
        <v>100</v>
      </c>
      <c r="F189">
        <v>0.71</v>
      </c>
      <c r="G189">
        <v>0.19</v>
      </c>
      <c r="K189" t="s">
        <v>17</v>
      </c>
      <c r="L189" t="s">
        <v>17</v>
      </c>
    </row>
    <row r="190" spans="1:12" x14ac:dyDescent="0.45">
      <c r="A190" t="s">
        <v>18</v>
      </c>
      <c r="B190" t="s">
        <v>244</v>
      </c>
      <c r="C190" t="s">
        <v>14</v>
      </c>
      <c r="D190" t="s">
        <v>66</v>
      </c>
      <c r="E190" s="1">
        <f t="shared" si="2"/>
        <v>100</v>
      </c>
      <c r="F190">
        <v>0.3</v>
      </c>
      <c r="G190">
        <v>0.2</v>
      </c>
      <c r="K190" t="s">
        <v>17</v>
      </c>
      <c r="L190" t="s">
        <v>17</v>
      </c>
    </row>
    <row r="191" spans="1:12" x14ac:dyDescent="0.45">
      <c r="A191" t="s">
        <v>18</v>
      </c>
      <c r="B191" t="s">
        <v>151</v>
      </c>
      <c r="C191" t="s">
        <v>14</v>
      </c>
      <c r="D191" t="s">
        <v>66</v>
      </c>
      <c r="E191" s="1">
        <f t="shared" si="2"/>
        <v>100</v>
      </c>
      <c r="F191">
        <v>0.44</v>
      </c>
      <c r="G191">
        <v>0.21</v>
      </c>
      <c r="K191" t="s">
        <v>17</v>
      </c>
      <c r="L191" t="s">
        <v>17</v>
      </c>
    </row>
    <row r="192" spans="1:12" hidden="1" x14ac:dyDescent="0.45">
      <c r="A192" t="s">
        <v>18</v>
      </c>
      <c r="B192" t="s">
        <v>177</v>
      </c>
      <c r="C192" t="s">
        <v>14</v>
      </c>
      <c r="D192" t="s">
        <v>66</v>
      </c>
      <c r="E192" s="1">
        <f t="shared" si="2"/>
        <v>100</v>
      </c>
      <c r="F192">
        <v>0.82</v>
      </c>
      <c r="G192">
        <v>0.21</v>
      </c>
      <c r="K192" t="s">
        <v>17</v>
      </c>
      <c r="L192" t="s">
        <v>17</v>
      </c>
    </row>
    <row r="193" spans="1:12" hidden="1" x14ac:dyDescent="0.45">
      <c r="A193" t="s">
        <v>18</v>
      </c>
      <c r="B193" t="s">
        <v>222</v>
      </c>
      <c r="C193" t="s">
        <v>14</v>
      </c>
      <c r="D193" t="s">
        <v>66</v>
      </c>
      <c r="E193" s="1">
        <f t="shared" si="2"/>
        <v>100</v>
      </c>
      <c r="F193">
        <v>0.56999999999999995</v>
      </c>
      <c r="G193">
        <v>0.21</v>
      </c>
      <c r="K193" t="s">
        <v>17</v>
      </c>
      <c r="L193" t="s">
        <v>17</v>
      </c>
    </row>
    <row r="194" spans="1:12" x14ac:dyDescent="0.45">
      <c r="A194" t="s">
        <v>18</v>
      </c>
      <c r="B194" t="s">
        <v>366</v>
      </c>
      <c r="C194" t="s">
        <v>14</v>
      </c>
      <c r="D194" t="s">
        <v>66</v>
      </c>
      <c r="E194" s="1">
        <f t="shared" ref="E194:E257" si="3">VLOOKUP(D194,$D$413:$E$418,2)</f>
        <v>100</v>
      </c>
      <c r="F194">
        <v>0.22</v>
      </c>
      <c r="G194">
        <v>0.21</v>
      </c>
      <c r="K194" t="s">
        <v>17</v>
      </c>
      <c r="L194" t="s">
        <v>17</v>
      </c>
    </row>
    <row r="195" spans="1:12" x14ac:dyDescent="0.45">
      <c r="A195" t="s">
        <v>18</v>
      </c>
      <c r="B195" t="s">
        <v>377</v>
      </c>
      <c r="C195" t="s">
        <v>14</v>
      </c>
      <c r="D195" t="s">
        <v>66</v>
      </c>
      <c r="E195" s="1">
        <f t="shared" si="3"/>
        <v>100</v>
      </c>
      <c r="F195">
        <v>0.34</v>
      </c>
      <c r="G195">
        <v>0.21</v>
      </c>
      <c r="K195" t="s">
        <v>17</v>
      </c>
      <c r="L195" t="s">
        <v>17</v>
      </c>
    </row>
    <row r="196" spans="1:12" x14ac:dyDescent="0.45">
      <c r="A196" t="s">
        <v>18</v>
      </c>
      <c r="B196" t="s">
        <v>425</v>
      </c>
      <c r="C196" t="s">
        <v>14</v>
      </c>
      <c r="D196" t="s">
        <v>66</v>
      </c>
      <c r="E196" s="1">
        <f t="shared" si="3"/>
        <v>100</v>
      </c>
      <c r="F196">
        <v>0.36</v>
      </c>
      <c r="G196">
        <v>0.22</v>
      </c>
      <c r="K196" t="s">
        <v>17</v>
      </c>
      <c r="L196" t="s">
        <v>17</v>
      </c>
    </row>
    <row r="197" spans="1:12" x14ac:dyDescent="0.45">
      <c r="A197" t="s">
        <v>18</v>
      </c>
      <c r="B197" t="s">
        <v>208</v>
      </c>
      <c r="C197" t="s">
        <v>14</v>
      </c>
      <c r="D197" t="s">
        <v>66</v>
      </c>
      <c r="E197" s="1">
        <f t="shared" si="3"/>
        <v>100</v>
      </c>
      <c r="F197">
        <v>0.43</v>
      </c>
      <c r="G197">
        <v>0.23</v>
      </c>
      <c r="K197" t="s">
        <v>17</v>
      </c>
      <c r="L197" t="s">
        <v>17</v>
      </c>
    </row>
    <row r="198" spans="1:12" hidden="1" x14ac:dyDescent="0.45">
      <c r="A198" t="s">
        <v>18</v>
      </c>
      <c r="B198" t="s">
        <v>123</v>
      </c>
      <c r="C198" t="s">
        <v>14</v>
      </c>
      <c r="D198" t="s">
        <v>66</v>
      </c>
      <c r="E198" s="1">
        <f t="shared" si="3"/>
        <v>100</v>
      </c>
      <c r="F198">
        <v>0.76</v>
      </c>
      <c r="G198">
        <v>0.24</v>
      </c>
      <c r="K198" t="s">
        <v>17</v>
      </c>
      <c r="L198" t="s">
        <v>17</v>
      </c>
    </row>
    <row r="199" spans="1:12" x14ac:dyDescent="0.45">
      <c r="A199" t="s">
        <v>18</v>
      </c>
      <c r="B199" t="s">
        <v>393</v>
      </c>
      <c r="C199" t="s">
        <v>14</v>
      </c>
      <c r="D199" t="s">
        <v>66</v>
      </c>
      <c r="E199" s="1">
        <f t="shared" si="3"/>
        <v>100</v>
      </c>
      <c r="F199">
        <v>7.0000000000000007E-2</v>
      </c>
      <c r="G199">
        <v>0.24</v>
      </c>
      <c r="K199" t="s">
        <v>17</v>
      </c>
      <c r="L199" t="s">
        <v>17</v>
      </c>
    </row>
    <row r="200" spans="1:12" x14ac:dyDescent="0.45">
      <c r="A200" t="s">
        <v>18</v>
      </c>
      <c r="B200" t="s">
        <v>406</v>
      </c>
      <c r="C200" t="s">
        <v>14</v>
      </c>
      <c r="D200" t="s">
        <v>66</v>
      </c>
      <c r="E200" s="1">
        <f t="shared" si="3"/>
        <v>100</v>
      </c>
      <c r="F200">
        <v>0.38</v>
      </c>
      <c r="G200">
        <v>0.24</v>
      </c>
      <c r="K200" t="s">
        <v>17</v>
      </c>
      <c r="L200" t="s">
        <v>17</v>
      </c>
    </row>
    <row r="201" spans="1:12" hidden="1" x14ac:dyDescent="0.45">
      <c r="A201" t="s">
        <v>18</v>
      </c>
      <c r="B201" t="s">
        <v>158</v>
      </c>
      <c r="C201" t="s">
        <v>14</v>
      </c>
      <c r="D201" t="s">
        <v>66</v>
      </c>
      <c r="E201" s="1">
        <f t="shared" si="3"/>
        <v>100</v>
      </c>
      <c r="F201">
        <v>0.57999999999999996</v>
      </c>
      <c r="G201">
        <v>0.26</v>
      </c>
      <c r="K201" t="s">
        <v>17</v>
      </c>
      <c r="L201" t="s">
        <v>17</v>
      </c>
    </row>
    <row r="202" spans="1:12" hidden="1" x14ac:dyDescent="0.45">
      <c r="A202" t="s">
        <v>18</v>
      </c>
      <c r="B202" t="s">
        <v>344</v>
      </c>
      <c r="C202" t="s">
        <v>14</v>
      </c>
      <c r="D202" t="s">
        <v>66</v>
      </c>
      <c r="E202" s="1">
        <f t="shared" si="3"/>
        <v>100</v>
      </c>
      <c r="F202">
        <v>0.62</v>
      </c>
      <c r="G202">
        <v>0.27</v>
      </c>
      <c r="K202" t="s">
        <v>17</v>
      </c>
      <c r="L202" t="s">
        <v>17</v>
      </c>
    </row>
    <row r="203" spans="1:12" hidden="1" x14ac:dyDescent="0.45">
      <c r="A203" t="s">
        <v>18</v>
      </c>
      <c r="B203" t="s">
        <v>182</v>
      </c>
      <c r="C203" t="s">
        <v>14</v>
      </c>
      <c r="D203" t="s">
        <v>66</v>
      </c>
      <c r="E203" s="1">
        <f t="shared" si="3"/>
        <v>100</v>
      </c>
      <c r="F203">
        <v>0.76</v>
      </c>
      <c r="G203">
        <v>0.28000000000000003</v>
      </c>
      <c r="K203" t="s">
        <v>17</v>
      </c>
      <c r="L203" t="s">
        <v>17</v>
      </c>
    </row>
    <row r="204" spans="1:12" x14ac:dyDescent="0.45">
      <c r="A204" t="s">
        <v>18</v>
      </c>
      <c r="B204" t="s">
        <v>394</v>
      </c>
      <c r="C204" t="s">
        <v>14</v>
      </c>
      <c r="D204" t="s">
        <v>66</v>
      </c>
      <c r="E204" s="1">
        <f t="shared" si="3"/>
        <v>100</v>
      </c>
      <c r="F204">
        <v>0.15</v>
      </c>
      <c r="G204">
        <v>0.28999999999999998</v>
      </c>
      <c r="K204" t="s">
        <v>17</v>
      </c>
      <c r="L204" t="s">
        <v>17</v>
      </c>
    </row>
    <row r="205" spans="1:12" x14ac:dyDescent="0.45">
      <c r="A205" t="s">
        <v>18</v>
      </c>
      <c r="B205" t="s">
        <v>266</v>
      </c>
      <c r="C205" t="s">
        <v>14</v>
      </c>
      <c r="D205" t="s">
        <v>66</v>
      </c>
      <c r="E205" s="1">
        <f t="shared" si="3"/>
        <v>100</v>
      </c>
      <c r="F205">
        <v>0.28999999999999998</v>
      </c>
      <c r="G205">
        <v>0.39</v>
      </c>
      <c r="K205" t="s">
        <v>17</v>
      </c>
      <c r="L205" t="s">
        <v>17</v>
      </c>
    </row>
    <row r="206" spans="1:12" x14ac:dyDescent="0.45">
      <c r="A206" t="s">
        <v>18</v>
      </c>
      <c r="B206" t="s">
        <v>411</v>
      </c>
      <c r="C206" t="s">
        <v>14</v>
      </c>
      <c r="D206" t="s">
        <v>66</v>
      </c>
      <c r="E206" s="1">
        <f t="shared" si="3"/>
        <v>100</v>
      </c>
      <c r="F206">
        <v>0.14000000000000001</v>
      </c>
      <c r="G206">
        <v>0.4</v>
      </c>
      <c r="K206" t="s">
        <v>17</v>
      </c>
      <c r="L206" t="s">
        <v>17</v>
      </c>
    </row>
    <row r="207" spans="1:12" hidden="1" x14ac:dyDescent="0.45">
      <c r="A207" t="s">
        <v>18</v>
      </c>
      <c r="B207" t="s">
        <v>285</v>
      </c>
      <c r="C207" t="s">
        <v>14</v>
      </c>
      <c r="D207" t="s">
        <v>66</v>
      </c>
      <c r="E207" s="1">
        <f t="shared" si="3"/>
        <v>100</v>
      </c>
      <c r="F207">
        <v>0.72</v>
      </c>
      <c r="G207">
        <v>0.41</v>
      </c>
      <c r="K207" t="s">
        <v>17</v>
      </c>
      <c r="L207" t="s">
        <v>17</v>
      </c>
    </row>
    <row r="208" spans="1:12" x14ac:dyDescent="0.45">
      <c r="A208" t="s">
        <v>18</v>
      </c>
      <c r="B208" t="s">
        <v>347</v>
      </c>
      <c r="C208" t="s">
        <v>14</v>
      </c>
      <c r="D208" t="s">
        <v>66</v>
      </c>
      <c r="E208" s="1">
        <f t="shared" si="3"/>
        <v>100</v>
      </c>
      <c r="F208">
        <v>0.4</v>
      </c>
      <c r="G208">
        <v>0.41</v>
      </c>
      <c r="K208" t="s">
        <v>17</v>
      </c>
      <c r="L208" t="s">
        <v>17</v>
      </c>
    </row>
    <row r="209" spans="1:12" x14ac:dyDescent="0.45">
      <c r="A209" t="s">
        <v>18</v>
      </c>
      <c r="B209" t="s">
        <v>216</v>
      </c>
      <c r="C209" t="s">
        <v>14</v>
      </c>
      <c r="D209" t="s">
        <v>66</v>
      </c>
      <c r="E209" s="1">
        <f t="shared" si="3"/>
        <v>100</v>
      </c>
      <c r="F209">
        <v>0.33</v>
      </c>
      <c r="G209">
        <v>0.43</v>
      </c>
      <c r="K209" t="s">
        <v>17</v>
      </c>
      <c r="L209" t="s">
        <v>17</v>
      </c>
    </row>
    <row r="210" spans="1:12" x14ac:dyDescent="0.45">
      <c r="A210" t="s">
        <v>18</v>
      </c>
      <c r="B210" t="s">
        <v>278</v>
      </c>
      <c r="C210" t="s">
        <v>14</v>
      </c>
      <c r="D210" t="s">
        <v>66</v>
      </c>
      <c r="E210" s="1">
        <f t="shared" si="3"/>
        <v>100</v>
      </c>
      <c r="F210">
        <v>0.21</v>
      </c>
      <c r="G210">
        <v>0.43</v>
      </c>
      <c r="K210" t="s">
        <v>17</v>
      </c>
      <c r="L210" t="s">
        <v>17</v>
      </c>
    </row>
    <row r="211" spans="1:12" hidden="1" x14ac:dyDescent="0.45">
      <c r="A211" t="s">
        <v>18</v>
      </c>
      <c r="B211" t="s">
        <v>87</v>
      </c>
      <c r="C211" t="s">
        <v>14</v>
      </c>
      <c r="D211" t="s">
        <v>66</v>
      </c>
      <c r="E211" s="1">
        <f t="shared" si="3"/>
        <v>100</v>
      </c>
      <c r="F211">
        <v>0.66</v>
      </c>
      <c r="G211">
        <v>0.5</v>
      </c>
      <c r="K211" t="s">
        <v>17</v>
      </c>
      <c r="L211" t="s">
        <v>17</v>
      </c>
    </row>
    <row r="212" spans="1:12" hidden="1" x14ac:dyDescent="0.45">
      <c r="A212" t="s">
        <v>18</v>
      </c>
      <c r="B212" t="s">
        <v>69</v>
      </c>
      <c r="C212" t="s">
        <v>14</v>
      </c>
      <c r="D212" t="s">
        <v>66</v>
      </c>
      <c r="E212" s="1">
        <f t="shared" si="3"/>
        <v>100</v>
      </c>
      <c r="F212">
        <v>0.53</v>
      </c>
      <c r="G212">
        <v>0.54</v>
      </c>
      <c r="K212" t="s">
        <v>17</v>
      </c>
      <c r="L212" t="s">
        <v>17</v>
      </c>
    </row>
    <row r="213" spans="1:12" x14ac:dyDescent="0.45">
      <c r="A213" t="s">
        <v>18</v>
      </c>
      <c r="B213" t="s">
        <v>187</v>
      </c>
      <c r="C213" t="s">
        <v>14</v>
      </c>
      <c r="D213" t="s">
        <v>66</v>
      </c>
      <c r="E213" s="1">
        <f t="shared" si="3"/>
        <v>100</v>
      </c>
      <c r="F213">
        <v>0.41</v>
      </c>
      <c r="G213">
        <v>0.56000000000000005</v>
      </c>
      <c r="K213" t="s">
        <v>17</v>
      </c>
      <c r="L213" t="s">
        <v>17</v>
      </c>
    </row>
    <row r="214" spans="1:12" x14ac:dyDescent="0.45">
      <c r="A214" t="s">
        <v>18</v>
      </c>
      <c r="B214" t="s">
        <v>257</v>
      </c>
      <c r="C214" t="s">
        <v>14</v>
      </c>
      <c r="D214" t="s">
        <v>66</v>
      </c>
      <c r="E214" s="1">
        <f t="shared" si="3"/>
        <v>100</v>
      </c>
      <c r="F214">
        <v>0.38</v>
      </c>
      <c r="G214">
        <v>0.56000000000000005</v>
      </c>
      <c r="K214" t="s">
        <v>17</v>
      </c>
      <c r="L214" t="s">
        <v>17</v>
      </c>
    </row>
    <row r="215" spans="1:12" x14ac:dyDescent="0.45">
      <c r="A215" t="s">
        <v>18</v>
      </c>
      <c r="B215" t="s">
        <v>390</v>
      </c>
      <c r="C215" t="s">
        <v>14</v>
      </c>
      <c r="D215" t="s">
        <v>66</v>
      </c>
      <c r="E215" s="1">
        <f t="shared" si="3"/>
        <v>100</v>
      </c>
      <c r="F215">
        <v>0.25</v>
      </c>
      <c r="G215">
        <v>0.56000000000000005</v>
      </c>
      <c r="K215" t="s">
        <v>17</v>
      </c>
      <c r="L215" t="s">
        <v>17</v>
      </c>
    </row>
    <row r="216" spans="1:12" x14ac:dyDescent="0.45">
      <c r="A216" t="s">
        <v>18</v>
      </c>
      <c r="B216" t="s">
        <v>125</v>
      </c>
      <c r="C216" t="s">
        <v>14</v>
      </c>
      <c r="D216" t="s">
        <v>66</v>
      </c>
      <c r="E216" s="1">
        <f t="shared" si="3"/>
        <v>100</v>
      </c>
      <c r="F216">
        <v>0.49</v>
      </c>
      <c r="G216">
        <v>0.57999999999999996</v>
      </c>
      <c r="K216" t="s">
        <v>17</v>
      </c>
      <c r="L216" t="s">
        <v>17</v>
      </c>
    </row>
    <row r="217" spans="1:12" hidden="1" x14ac:dyDescent="0.45">
      <c r="A217" t="s">
        <v>18</v>
      </c>
      <c r="B217" t="s">
        <v>326</v>
      </c>
      <c r="C217" t="s">
        <v>14</v>
      </c>
      <c r="D217" t="s">
        <v>66</v>
      </c>
      <c r="E217" s="1">
        <f t="shared" si="3"/>
        <v>100</v>
      </c>
      <c r="F217">
        <v>1</v>
      </c>
      <c r="G217">
        <v>0.59</v>
      </c>
      <c r="K217" t="s">
        <v>17</v>
      </c>
      <c r="L217" t="s">
        <v>17</v>
      </c>
    </row>
    <row r="218" spans="1:12" x14ac:dyDescent="0.45">
      <c r="A218" t="s">
        <v>18</v>
      </c>
      <c r="B218" t="s">
        <v>333</v>
      </c>
      <c r="C218" t="s">
        <v>14</v>
      </c>
      <c r="D218" t="s">
        <v>66</v>
      </c>
      <c r="E218" s="1">
        <f t="shared" si="3"/>
        <v>100</v>
      </c>
      <c r="F218">
        <v>0.5</v>
      </c>
      <c r="G218">
        <v>0.6</v>
      </c>
      <c r="K218" t="s">
        <v>17</v>
      </c>
      <c r="L218" t="s">
        <v>17</v>
      </c>
    </row>
    <row r="219" spans="1:12" hidden="1" x14ac:dyDescent="0.45">
      <c r="A219" t="s">
        <v>18</v>
      </c>
      <c r="B219" t="s">
        <v>210</v>
      </c>
      <c r="C219" t="s">
        <v>14</v>
      </c>
      <c r="D219" t="s">
        <v>66</v>
      </c>
      <c r="E219" s="1">
        <f t="shared" si="3"/>
        <v>100</v>
      </c>
      <c r="F219">
        <v>0.65</v>
      </c>
      <c r="G219">
        <v>0.64</v>
      </c>
      <c r="K219" t="s">
        <v>17</v>
      </c>
      <c r="L219" t="s">
        <v>17</v>
      </c>
    </row>
    <row r="220" spans="1:12" hidden="1" x14ac:dyDescent="0.45">
      <c r="A220" t="s">
        <v>18</v>
      </c>
      <c r="B220" t="s">
        <v>194</v>
      </c>
      <c r="C220" t="s">
        <v>14</v>
      </c>
      <c r="D220" t="s">
        <v>66</v>
      </c>
      <c r="E220" s="1">
        <f t="shared" si="3"/>
        <v>100</v>
      </c>
      <c r="F220">
        <v>0.52</v>
      </c>
      <c r="G220">
        <v>0.68</v>
      </c>
      <c r="K220" t="s">
        <v>17</v>
      </c>
      <c r="L220" t="s">
        <v>17</v>
      </c>
    </row>
    <row r="221" spans="1:12" hidden="1" x14ac:dyDescent="0.45">
      <c r="A221" t="s">
        <v>18</v>
      </c>
      <c r="B221" t="s">
        <v>248</v>
      </c>
      <c r="C221" t="s">
        <v>14</v>
      </c>
      <c r="D221" t="s">
        <v>66</v>
      </c>
      <c r="E221" s="1">
        <f t="shared" si="3"/>
        <v>100</v>
      </c>
      <c r="F221">
        <v>0.69</v>
      </c>
      <c r="G221">
        <v>0.68</v>
      </c>
      <c r="K221" t="s">
        <v>17</v>
      </c>
      <c r="L221" t="s">
        <v>17</v>
      </c>
    </row>
    <row r="222" spans="1:12" x14ac:dyDescent="0.45">
      <c r="A222" t="s">
        <v>18</v>
      </c>
      <c r="B222" t="s">
        <v>380</v>
      </c>
      <c r="C222" t="s">
        <v>14</v>
      </c>
      <c r="D222" t="s">
        <v>66</v>
      </c>
      <c r="E222" s="1">
        <f t="shared" si="3"/>
        <v>100</v>
      </c>
      <c r="F222">
        <v>0.39</v>
      </c>
      <c r="G222">
        <v>0.69</v>
      </c>
      <c r="K222" t="s">
        <v>17</v>
      </c>
      <c r="L222" t="s">
        <v>17</v>
      </c>
    </row>
    <row r="223" spans="1:12" hidden="1" x14ac:dyDescent="0.45">
      <c r="A223" t="s">
        <v>18</v>
      </c>
      <c r="B223" t="s">
        <v>114</v>
      </c>
      <c r="C223" t="s">
        <v>14</v>
      </c>
      <c r="D223" t="s">
        <v>66</v>
      </c>
      <c r="E223" s="1">
        <f t="shared" si="3"/>
        <v>100</v>
      </c>
      <c r="F223">
        <v>0.64</v>
      </c>
      <c r="G223">
        <v>0.7</v>
      </c>
      <c r="K223" t="s">
        <v>17</v>
      </c>
      <c r="L223" t="s">
        <v>17</v>
      </c>
    </row>
    <row r="224" spans="1:12" x14ac:dyDescent="0.45">
      <c r="A224" t="s">
        <v>18</v>
      </c>
      <c r="B224" t="s">
        <v>102</v>
      </c>
      <c r="C224" t="s">
        <v>14</v>
      </c>
      <c r="D224" t="s">
        <v>66</v>
      </c>
      <c r="E224" s="1">
        <f t="shared" si="3"/>
        <v>100</v>
      </c>
      <c r="F224">
        <v>0.5</v>
      </c>
      <c r="G224">
        <v>0.72</v>
      </c>
      <c r="K224" t="s">
        <v>17</v>
      </c>
      <c r="L224" t="s">
        <v>17</v>
      </c>
    </row>
    <row r="225" spans="1:12" x14ac:dyDescent="0.45">
      <c r="A225" t="s">
        <v>18</v>
      </c>
      <c r="B225" t="s">
        <v>304</v>
      </c>
      <c r="C225" t="s">
        <v>14</v>
      </c>
      <c r="D225" t="s">
        <v>66</v>
      </c>
      <c r="E225" s="1">
        <f t="shared" si="3"/>
        <v>100</v>
      </c>
      <c r="F225">
        <v>0.32</v>
      </c>
      <c r="G225">
        <v>0.72</v>
      </c>
      <c r="K225" t="s">
        <v>17</v>
      </c>
      <c r="L225" t="s">
        <v>17</v>
      </c>
    </row>
    <row r="226" spans="1:12" x14ac:dyDescent="0.45">
      <c r="A226" t="s">
        <v>18</v>
      </c>
      <c r="B226" t="s">
        <v>343</v>
      </c>
      <c r="C226" t="s">
        <v>14</v>
      </c>
      <c r="D226" t="s">
        <v>66</v>
      </c>
      <c r="E226" s="1">
        <f t="shared" si="3"/>
        <v>100</v>
      </c>
      <c r="F226">
        <v>0.36</v>
      </c>
      <c r="G226">
        <v>0.73</v>
      </c>
      <c r="K226" t="s">
        <v>17</v>
      </c>
      <c r="L226" t="s">
        <v>17</v>
      </c>
    </row>
    <row r="227" spans="1:12" x14ac:dyDescent="0.45">
      <c r="A227" t="s">
        <v>18</v>
      </c>
      <c r="B227" t="s">
        <v>384</v>
      </c>
      <c r="C227" t="s">
        <v>14</v>
      </c>
      <c r="D227" t="s">
        <v>66</v>
      </c>
      <c r="E227" s="1">
        <f t="shared" si="3"/>
        <v>100</v>
      </c>
      <c r="F227">
        <v>0.18</v>
      </c>
      <c r="G227">
        <v>0.74</v>
      </c>
      <c r="K227" t="s">
        <v>17</v>
      </c>
      <c r="L227" t="s">
        <v>17</v>
      </c>
    </row>
    <row r="228" spans="1:12" x14ac:dyDescent="0.45">
      <c r="A228" t="s">
        <v>18</v>
      </c>
      <c r="B228" t="s">
        <v>389</v>
      </c>
      <c r="C228" t="s">
        <v>14</v>
      </c>
      <c r="D228" t="s">
        <v>66</v>
      </c>
      <c r="E228" s="1">
        <f t="shared" si="3"/>
        <v>100</v>
      </c>
      <c r="F228">
        <v>0.2</v>
      </c>
      <c r="G228">
        <v>0.74</v>
      </c>
      <c r="K228" t="s">
        <v>17</v>
      </c>
      <c r="L228" t="s">
        <v>17</v>
      </c>
    </row>
    <row r="229" spans="1:12" x14ac:dyDescent="0.45">
      <c r="A229" t="s">
        <v>18</v>
      </c>
      <c r="B229" t="s">
        <v>309</v>
      </c>
      <c r="C229" t="s">
        <v>14</v>
      </c>
      <c r="D229" t="s">
        <v>66</v>
      </c>
      <c r="E229" s="1">
        <f t="shared" si="3"/>
        <v>100</v>
      </c>
      <c r="F229">
        <v>0.42</v>
      </c>
      <c r="G229">
        <v>0.76</v>
      </c>
      <c r="K229" t="s">
        <v>17</v>
      </c>
      <c r="L229" t="s">
        <v>17</v>
      </c>
    </row>
    <row r="230" spans="1:12" hidden="1" x14ac:dyDescent="0.45">
      <c r="A230" t="s">
        <v>18</v>
      </c>
      <c r="B230" t="s">
        <v>135</v>
      </c>
      <c r="C230" t="s">
        <v>14</v>
      </c>
      <c r="D230" t="s">
        <v>66</v>
      </c>
      <c r="E230" s="1">
        <f t="shared" si="3"/>
        <v>100</v>
      </c>
      <c r="F230">
        <v>0.55000000000000004</v>
      </c>
      <c r="G230">
        <v>0.84</v>
      </c>
      <c r="K230" t="s">
        <v>17</v>
      </c>
      <c r="L230" t="s">
        <v>17</v>
      </c>
    </row>
    <row r="231" spans="1:12" hidden="1" x14ac:dyDescent="0.45">
      <c r="A231" t="s">
        <v>18</v>
      </c>
      <c r="B231" t="s">
        <v>231</v>
      </c>
      <c r="C231" t="s">
        <v>14</v>
      </c>
      <c r="D231" t="s">
        <v>66</v>
      </c>
      <c r="E231" s="1">
        <f t="shared" si="3"/>
        <v>100</v>
      </c>
      <c r="F231">
        <v>0.66</v>
      </c>
      <c r="G231">
        <v>0.85</v>
      </c>
      <c r="K231" t="s">
        <v>17</v>
      </c>
      <c r="L231" t="s">
        <v>17</v>
      </c>
    </row>
    <row r="232" spans="1:12" hidden="1" x14ac:dyDescent="0.45">
      <c r="A232" t="s">
        <v>18</v>
      </c>
      <c r="B232" t="s">
        <v>247</v>
      </c>
      <c r="C232" t="s">
        <v>14</v>
      </c>
      <c r="D232" t="s">
        <v>66</v>
      </c>
      <c r="E232" s="1">
        <f t="shared" si="3"/>
        <v>100</v>
      </c>
      <c r="F232">
        <v>0.69</v>
      </c>
      <c r="G232">
        <v>0.85</v>
      </c>
      <c r="K232" t="s">
        <v>17</v>
      </c>
      <c r="L232" t="s">
        <v>17</v>
      </c>
    </row>
    <row r="233" spans="1:12" hidden="1" x14ac:dyDescent="0.45">
      <c r="A233" t="s">
        <v>18</v>
      </c>
      <c r="B233" t="s">
        <v>298</v>
      </c>
      <c r="C233" t="s">
        <v>14</v>
      </c>
      <c r="D233" t="s">
        <v>66</v>
      </c>
      <c r="E233" s="1">
        <f t="shared" si="3"/>
        <v>100</v>
      </c>
      <c r="F233">
        <v>0.6</v>
      </c>
      <c r="G233">
        <v>0.86</v>
      </c>
      <c r="K233" t="s">
        <v>17</v>
      </c>
      <c r="L233" t="s">
        <v>17</v>
      </c>
    </row>
    <row r="234" spans="1:12" x14ac:dyDescent="0.45">
      <c r="A234" t="s">
        <v>18</v>
      </c>
      <c r="B234" t="s">
        <v>287</v>
      </c>
      <c r="C234" t="s">
        <v>14</v>
      </c>
      <c r="D234" t="s">
        <v>66</v>
      </c>
      <c r="E234" s="1">
        <f t="shared" si="3"/>
        <v>100</v>
      </c>
      <c r="F234">
        <v>0.31</v>
      </c>
      <c r="G234">
        <v>0.88</v>
      </c>
      <c r="K234" t="s">
        <v>17</v>
      </c>
      <c r="L234" t="s">
        <v>17</v>
      </c>
    </row>
    <row r="235" spans="1:12" x14ac:dyDescent="0.45">
      <c r="A235" t="s">
        <v>18</v>
      </c>
      <c r="B235" t="s">
        <v>356</v>
      </c>
      <c r="C235" t="s">
        <v>14</v>
      </c>
      <c r="D235" t="s">
        <v>66</v>
      </c>
      <c r="E235" s="1">
        <f t="shared" si="3"/>
        <v>100</v>
      </c>
      <c r="F235">
        <v>0.3</v>
      </c>
      <c r="G235">
        <v>0.93</v>
      </c>
      <c r="K235" t="s">
        <v>17</v>
      </c>
      <c r="L235" t="s">
        <v>17</v>
      </c>
    </row>
    <row r="236" spans="1:12" hidden="1" x14ac:dyDescent="0.45">
      <c r="A236" t="s">
        <v>18</v>
      </c>
      <c r="B236" t="s">
        <v>258</v>
      </c>
      <c r="C236" t="s">
        <v>14</v>
      </c>
      <c r="D236" t="s">
        <v>66</v>
      </c>
      <c r="E236" s="1">
        <f t="shared" si="3"/>
        <v>100</v>
      </c>
      <c r="F236">
        <v>0.64</v>
      </c>
      <c r="G236">
        <v>0.95</v>
      </c>
      <c r="K236" t="s">
        <v>17</v>
      </c>
      <c r="L236" t="s">
        <v>17</v>
      </c>
    </row>
    <row r="237" spans="1:12" hidden="1" x14ac:dyDescent="0.45">
      <c r="A237" t="s">
        <v>18</v>
      </c>
      <c r="B237" t="s">
        <v>198</v>
      </c>
      <c r="C237" t="s">
        <v>14</v>
      </c>
      <c r="D237" t="s">
        <v>66</v>
      </c>
      <c r="E237" s="1">
        <f t="shared" si="3"/>
        <v>100</v>
      </c>
      <c r="F237">
        <v>0.79</v>
      </c>
      <c r="G237">
        <v>0.97</v>
      </c>
      <c r="K237" t="s">
        <v>17</v>
      </c>
      <c r="L237" t="s">
        <v>17</v>
      </c>
    </row>
    <row r="238" spans="1:12" hidden="1" x14ac:dyDescent="0.45">
      <c r="A238" t="s">
        <v>18</v>
      </c>
      <c r="B238" t="s">
        <v>259</v>
      </c>
      <c r="C238" t="s">
        <v>14</v>
      </c>
      <c r="D238" t="s">
        <v>66</v>
      </c>
      <c r="E238" s="1">
        <f t="shared" si="3"/>
        <v>100</v>
      </c>
      <c r="F238">
        <v>0.7</v>
      </c>
      <c r="G238">
        <v>0.97</v>
      </c>
      <c r="K238" t="s">
        <v>17</v>
      </c>
      <c r="L238" t="s">
        <v>17</v>
      </c>
    </row>
    <row r="239" spans="1:12" x14ac:dyDescent="0.45">
      <c r="A239" t="s">
        <v>18</v>
      </c>
      <c r="B239" t="s">
        <v>271</v>
      </c>
      <c r="C239" t="s">
        <v>14</v>
      </c>
      <c r="D239" t="s">
        <v>66</v>
      </c>
      <c r="E239" s="1">
        <f t="shared" si="3"/>
        <v>100</v>
      </c>
      <c r="F239">
        <v>0.42</v>
      </c>
      <c r="G239">
        <v>0.98</v>
      </c>
      <c r="K239" t="s">
        <v>17</v>
      </c>
      <c r="L239" t="s">
        <v>17</v>
      </c>
    </row>
    <row r="240" spans="1:12" hidden="1" x14ac:dyDescent="0.45">
      <c r="A240" t="s">
        <v>18</v>
      </c>
      <c r="B240" t="s">
        <v>353</v>
      </c>
      <c r="C240" t="s">
        <v>14</v>
      </c>
      <c r="D240" t="s">
        <v>66</v>
      </c>
      <c r="E240" s="1">
        <f t="shared" si="3"/>
        <v>100</v>
      </c>
      <c r="F240">
        <v>0.17</v>
      </c>
      <c r="G240">
        <v>1.01</v>
      </c>
      <c r="K240" t="s">
        <v>17</v>
      </c>
      <c r="L240" t="s">
        <v>17</v>
      </c>
    </row>
    <row r="241" spans="1:12" hidden="1" x14ac:dyDescent="0.45">
      <c r="A241" t="s">
        <v>18</v>
      </c>
      <c r="B241" t="s">
        <v>90</v>
      </c>
      <c r="C241" t="s">
        <v>14</v>
      </c>
      <c r="D241" t="s">
        <v>66</v>
      </c>
      <c r="E241" s="1">
        <f t="shared" si="3"/>
        <v>100</v>
      </c>
      <c r="F241">
        <v>0.41</v>
      </c>
      <c r="G241">
        <v>1.02</v>
      </c>
      <c r="K241" t="s">
        <v>17</v>
      </c>
      <c r="L241" t="s">
        <v>17</v>
      </c>
    </row>
    <row r="242" spans="1:12" hidden="1" x14ac:dyDescent="0.45">
      <c r="A242" t="s">
        <v>18</v>
      </c>
      <c r="B242" t="s">
        <v>340</v>
      </c>
      <c r="C242" t="s">
        <v>14</v>
      </c>
      <c r="D242" t="s">
        <v>66</v>
      </c>
      <c r="E242" s="1">
        <f t="shared" si="3"/>
        <v>100</v>
      </c>
      <c r="F242">
        <v>0.25</v>
      </c>
      <c r="G242">
        <v>1.02</v>
      </c>
      <c r="K242" t="s">
        <v>17</v>
      </c>
      <c r="L242" t="s">
        <v>17</v>
      </c>
    </row>
    <row r="243" spans="1:12" hidden="1" x14ac:dyDescent="0.45">
      <c r="A243" t="s">
        <v>18</v>
      </c>
      <c r="B243" t="s">
        <v>199</v>
      </c>
      <c r="C243" t="s">
        <v>14</v>
      </c>
      <c r="D243" t="s">
        <v>66</v>
      </c>
      <c r="E243" s="1">
        <f t="shared" si="3"/>
        <v>100</v>
      </c>
      <c r="F243">
        <v>0.35</v>
      </c>
      <c r="G243">
        <v>1.08</v>
      </c>
      <c r="K243" t="s">
        <v>17</v>
      </c>
      <c r="L243" t="s">
        <v>17</v>
      </c>
    </row>
    <row r="244" spans="1:12" hidden="1" x14ac:dyDescent="0.45">
      <c r="A244" t="s">
        <v>18</v>
      </c>
      <c r="B244" t="s">
        <v>305</v>
      </c>
      <c r="C244" t="s">
        <v>14</v>
      </c>
      <c r="D244" t="s">
        <v>66</v>
      </c>
      <c r="E244" s="1">
        <f t="shared" si="3"/>
        <v>100</v>
      </c>
      <c r="F244">
        <v>0.48</v>
      </c>
      <c r="G244">
        <v>1.1200000000000001</v>
      </c>
      <c r="K244" t="s">
        <v>17</v>
      </c>
      <c r="L244" t="s">
        <v>17</v>
      </c>
    </row>
    <row r="245" spans="1:12" hidden="1" x14ac:dyDescent="0.45">
      <c r="A245" t="s">
        <v>18</v>
      </c>
      <c r="B245" t="s">
        <v>211</v>
      </c>
      <c r="C245" t="s">
        <v>14</v>
      </c>
      <c r="D245" t="s">
        <v>66</v>
      </c>
      <c r="E245" s="1">
        <f t="shared" si="3"/>
        <v>100</v>
      </c>
      <c r="F245">
        <v>0.7</v>
      </c>
      <c r="G245">
        <v>1.1299999999999999</v>
      </c>
      <c r="K245" t="s">
        <v>17</v>
      </c>
      <c r="L245" t="s">
        <v>17</v>
      </c>
    </row>
    <row r="246" spans="1:12" hidden="1" x14ac:dyDescent="0.45">
      <c r="A246" t="s">
        <v>18</v>
      </c>
      <c r="B246" t="s">
        <v>371</v>
      </c>
      <c r="C246" t="s">
        <v>14</v>
      </c>
      <c r="D246" t="s">
        <v>66</v>
      </c>
      <c r="E246" s="1">
        <f t="shared" si="3"/>
        <v>100</v>
      </c>
      <c r="F246">
        <v>0.41</v>
      </c>
      <c r="G246">
        <v>1.18</v>
      </c>
      <c r="K246" t="s">
        <v>17</v>
      </c>
      <c r="L246" t="s">
        <v>17</v>
      </c>
    </row>
    <row r="247" spans="1:12" hidden="1" x14ac:dyDescent="0.45">
      <c r="A247" t="s">
        <v>18</v>
      </c>
      <c r="B247" t="s">
        <v>232</v>
      </c>
      <c r="C247" t="s">
        <v>14</v>
      </c>
      <c r="D247" t="s">
        <v>66</v>
      </c>
      <c r="E247" s="1">
        <f t="shared" si="3"/>
        <v>100</v>
      </c>
      <c r="F247">
        <v>0.5</v>
      </c>
      <c r="G247">
        <v>1.22</v>
      </c>
      <c r="K247" t="s">
        <v>17</v>
      </c>
      <c r="L247" t="s">
        <v>17</v>
      </c>
    </row>
    <row r="248" spans="1:12" hidden="1" x14ac:dyDescent="0.45">
      <c r="A248" t="s">
        <v>18</v>
      </c>
      <c r="B248" t="s">
        <v>137</v>
      </c>
      <c r="C248" t="s">
        <v>14</v>
      </c>
      <c r="D248" t="s">
        <v>66</v>
      </c>
      <c r="E248" s="1">
        <f t="shared" si="3"/>
        <v>100</v>
      </c>
      <c r="F248">
        <v>0.74</v>
      </c>
      <c r="G248">
        <v>1.27</v>
      </c>
      <c r="K248" t="s">
        <v>17</v>
      </c>
      <c r="L248" t="s">
        <v>17</v>
      </c>
    </row>
    <row r="249" spans="1:12" hidden="1" x14ac:dyDescent="0.45">
      <c r="A249" t="s">
        <v>18</v>
      </c>
      <c r="B249" t="s">
        <v>218</v>
      </c>
      <c r="C249" t="s">
        <v>14</v>
      </c>
      <c r="D249" t="s">
        <v>66</v>
      </c>
      <c r="E249" s="1">
        <f t="shared" si="3"/>
        <v>100</v>
      </c>
      <c r="F249">
        <v>0.33</v>
      </c>
      <c r="G249">
        <v>1.29</v>
      </c>
      <c r="K249" t="s">
        <v>17</v>
      </c>
      <c r="L249" t="s">
        <v>17</v>
      </c>
    </row>
    <row r="250" spans="1:12" hidden="1" x14ac:dyDescent="0.45">
      <c r="A250" t="s">
        <v>18</v>
      </c>
      <c r="B250" t="s">
        <v>419</v>
      </c>
      <c r="C250" t="s">
        <v>14</v>
      </c>
      <c r="D250" t="s">
        <v>66</v>
      </c>
      <c r="E250" s="1">
        <f t="shared" si="3"/>
        <v>100</v>
      </c>
      <c r="F250">
        <v>0.6</v>
      </c>
      <c r="G250">
        <v>1.39</v>
      </c>
      <c r="K250" t="s">
        <v>17</v>
      </c>
      <c r="L250" t="s">
        <v>17</v>
      </c>
    </row>
    <row r="251" spans="1:12" hidden="1" x14ac:dyDescent="0.45">
      <c r="A251" t="s">
        <v>18</v>
      </c>
      <c r="B251" t="s">
        <v>107</v>
      </c>
      <c r="C251" t="s">
        <v>14</v>
      </c>
      <c r="D251" t="s">
        <v>66</v>
      </c>
      <c r="E251" s="1">
        <f t="shared" si="3"/>
        <v>100</v>
      </c>
      <c r="F251">
        <v>0.23</v>
      </c>
      <c r="G251">
        <v>1.42</v>
      </c>
      <c r="K251" t="s">
        <v>17</v>
      </c>
      <c r="L251" t="s">
        <v>17</v>
      </c>
    </row>
    <row r="252" spans="1:12" hidden="1" x14ac:dyDescent="0.45">
      <c r="A252" t="s">
        <v>18</v>
      </c>
      <c r="B252" t="s">
        <v>192</v>
      </c>
      <c r="C252" t="s">
        <v>14</v>
      </c>
      <c r="D252" t="s">
        <v>66</v>
      </c>
      <c r="E252" s="1">
        <f t="shared" si="3"/>
        <v>100</v>
      </c>
      <c r="F252">
        <v>0.84</v>
      </c>
      <c r="G252">
        <v>1.42</v>
      </c>
      <c r="K252" t="s">
        <v>17</v>
      </c>
      <c r="L252" t="s">
        <v>17</v>
      </c>
    </row>
    <row r="253" spans="1:12" hidden="1" x14ac:dyDescent="0.45">
      <c r="A253" t="s">
        <v>18</v>
      </c>
      <c r="B253" t="s">
        <v>220</v>
      </c>
      <c r="C253" t="s">
        <v>14</v>
      </c>
      <c r="D253" t="s">
        <v>66</v>
      </c>
      <c r="E253" s="1">
        <f t="shared" si="3"/>
        <v>100</v>
      </c>
      <c r="F253">
        <v>0.3</v>
      </c>
      <c r="G253">
        <v>1.46</v>
      </c>
      <c r="K253" t="s">
        <v>17</v>
      </c>
      <c r="L253" t="s">
        <v>17</v>
      </c>
    </row>
    <row r="254" spans="1:12" hidden="1" x14ac:dyDescent="0.45">
      <c r="A254" t="s">
        <v>18</v>
      </c>
      <c r="B254" t="s">
        <v>205</v>
      </c>
      <c r="C254" t="s">
        <v>14</v>
      </c>
      <c r="D254" t="s">
        <v>66</v>
      </c>
      <c r="E254" s="1">
        <f t="shared" si="3"/>
        <v>100</v>
      </c>
      <c r="F254">
        <v>0.18</v>
      </c>
      <c r="G254">
        <v>1.52</v>
      </c>
      <c r="K254" t="s">
        <v>17</v>
      </c>
      <c r="L254" t="s">
        <v>17</v>
      </c>
    </row>
    <row r="255" spans="1:12" hidden="1" x14ac:dyDescent="0.45">
      <c r="A255" t="s">
        <v>18</v>
      </c>
      <c r="B255" t="s">
        <v>270</v>
      </c>
      <c r="C255" t="s">
        <v>14</v>
      </c>
      <c r="D255" t="s">
        <v>66</v>
      </c>
      <c r="E255" s="1">
        <f t="shared" si="3"/>
        <v>100</v>
      </c>
      <c r="F255">
        <v>0.17</v>
      </c>
      <c r="G255">
        <v>1.54</v>
      </c>
      <c r="K255" t="s">
        <v>17</v>
      </c>
      <c r="L255" t="s">
        <v>17</v>
      </c>
    </row>
    <row r="256" spans="1:12" hidden="1" x14ac:dyDescent="0.45">
      <c r="A256" t="s">
        <v>18</v>
      </c>
      <c r="B256" t="s">
        <v>369</v>
      </c>
      <c r="C256" t="s">
        <v>14</v>
      </c>
      <c r="D256" t="s">
        <v>66</v>
      </c>
      <c r="E256" s="1">
        <f t="shared" si="3"/>
        <v>100</v>
      </c>
      <c r="F256">
        <v>0.64</v>
      </c>
      <c r="G256">
        <v>1.54</v>
      </c>
      <c r="K256" t="s">
        <v>17</v>
      </c>
      <c r="L256" t="s">
        <v>17</v>
      </c>
    </row>
    <row r="257" spans="1:12" hidden="1" x14ac:dyDescent="0.45">
      <c r="A257" t="s">
        <v>18</v>
      </c>
      <c r="B257" t="s">
        <v>172</v>
      </c>
      <c r="C257" t="s">
        <v>14</v>
      </c>
      <c r="D257" t="s">
        <v>66</v>
      </c>
      <c r="E257" s="1">
        <f t="shared" si="3"/>
        <v>100</v>
      </c>
      <c r="F257">
        <v>0.53</v>
      </c>
      <c r="G257">
        <v>1.6</v>
      </c>
      <c r="K257" t="s">
        <v>17</v>
      </c>
      <c r="L257" t="s">
        <v>17</v>
      </c>
    </row>
    <row r="258" spans="1:12" hidden="1" x14ac:dyDescent="0.45">
      <c r="A258" t="s">
        <v>18</v>
      </c>
      <c r="B258" t="s">
        <v>197</v>
      </c>
      <c r="C258" t="s">
        <v>14</v>
      </c>
      <c r="D258" t="s">
        <v>66</v>
      </c>
      <c r="E258" s="1">
        <f t="shared" ref="E258:E321" si="4">VLOOKUP(D258,$D$413:$E$418,2)</f>
        <v>100</v>
      </c>
      <c r="F258">
        <v>0.45</v>
      </c>
      <c r="G258">
        <v>1.61</v>
      </c>
      <c r="K258" t="s">
        <v>17</v>
      </c>
      <c r="L258" t="s">
        <v>17</v>
      </c>
    </row>
    <row r="259" spans="1:12" hidden="1" x14ac:dyDescent="0.45">
      <c r="A259" t="s">
        <v>18</v>
      </c>
      <c r="B259" t="s">
        <v>376</v>
      </c>
      <c r="C259" t="s">
        <v>14</v>
      </c>
      <c r="D259" t="s">
        <v>66</v>
      </c>
      <c r="E259" s="1">
        <f t="shared" si="4"/>
        <v>100</v>
      </c>
      <c r="F259">
        <v>0.43</v>
      </c>
      <c r="G259">
        <v>1.63</v>
      </c>
      <c r="K259" t="s">
        <v>17</v>
      </c>
      <c r="L259" t="s">
        <v>17</v>
      </c>
    </row>
    <row r="260" spans="1:12" hidden="1" x14ac:dyDescent="0.45">
      <c r="A260" t="s">
        <v>18</v>
      </c>
      <c r="B260" t="s">
        <v>277</v>
      </c>
      <c r="C260" t="s">
        <v>14</v>
      </c>
      <c r="D260" t="s">
        <v>66</v>
      </c>
      <c r="E260" s="1">
        <f t="shared" si="4"/>
        <v>100</v>
      </c>
      <c r="F260">
        <v>0.59</v>
      </c>
      <c r="G260">
        <v>1.64</v>
      </c>
      <c r="K260" t="s">
        <v>17</v>
      </c>
      <c r="L260" t="s">
        <v>17</v>
      </c>
    </row>
    <row r="261" spans="1:12" hidden="1" x14ac:dyDescent="0.45">
      <c r="A261" t="s">
        <v>18</v>
      </c>
      <c r="B261" t="s">
        <v>219</v>
      </c>
      <c r="C261" t="s">
        <v>14</v>
      </c>
      <c r="D261" t="s">
        <v>66</v>
      </c>
      <c r="E261" s="1">
        <f t="shared" si="4"/>
        <v>100</v>
      </c>
      <c r="F261">
        <v>0.89</v>
      </c>
      <c r="G261">
        <v>1.65</v>
      </c>
      <c r="K261" t="s">
        <v>17</v>
      </c>
      <c r="L261" t="s">
        <v>17</v>
      </c>
    </row>
    <row r="262" spans="1:12" hidden="1" x14ac:dyDescent="0.45">
      <c r="A262" t="s">
        <v>18</v>
      </c>
      <c r="B262" t="s">
        <v>206</v>
      </c>
      <c r="C262" t="s">
        <v>14</v>
      </c>
      <c r="D262" t="s">
        <v>66</v>
      </c>
      <c r="E262" s="1">
        <f t="shared" si="4"/>
        <v>100</v>
      </c>
      <c r="F262">
        <v>0.19</v>
      </c>
      <c r="G262">
        <v>1.76</v>
      </c>
      <c r="K262" t="s">
        <v>17</v>
      </c>
      <c r="L262" t="s">
        <v>17</v>
      </c>
    </row>
    <row r="263" spans="1:12" hidden="1" x14ac:dyDescent="0.45">
      <c r="A263" t="s">
        <v>18</v>
      </c>
      <c r="B263" t="s">
        <v>121</v>
      </c>
      <c r="C263" t="s">
        <v>14</v>
      </c>
      <c r="D263" t="s">
        <v>66</v>
      </c>
      <c r="E263" s="1">
        <f t="shared" si="4"/>
        <v>100</v>
      </c>
      <c r="F263">
        <v>0.41</v>
      </c>
      <c r="G263">
        <v>1.84</v>
      </c>
      <c r="K263" t="s">
        <v>17</v>
      </c>
      <c r="L263" t="s">
        <v>17</v>
      </c>
    </row>
    <row r="264" spans="1:12" hidden="1" x14ac:dyDescent="0.45">
      <c r="A264" t="s">
        <v>18</v>
      </c>
      <c r="B264" t="s">
        <v>155</v>
      </c>
      <c r="C264" t="s">
        <v>14</v>
      </c>
      <c r="D264" t="s">
        <v>66</v>
      </c>
      <c r="E264" s="1">
        <f t="shared" si="4"/>
        <v>100</v>
      </c>
      <c r="F264">
        <v>0.82</v>
      </c>
      <c r="G264">
        <v>1.85</v>
      </c>
      <c r="K264" t="s">
        <v>17</v>
      </c>
      <c r="L264" t="s">
        <v>17</v>
      </c>
    </row>
    <row r="265" spans="1:12" hidden="1" x14ac:dyDescent="0.45">
      <c r="A265" t="s">
        <v>18</v>
      </c>
      <c r="B265" t="s">
        <v>175</v>
      </c>
      <c r="C265" t="s">
        <v>14</v>
      </c>
      <c r="D265" t="s">
        <v>66</v>
      </c>
      <c r="E265" s="1">
        <f t="shared" si="4"/>
        <v>100</v>
      </c>
      <c r="F265">
        <v>0.39</v>
      </c>
      <c r="G265">
        <v>1.92</v>
      </c>
      <c r="K265" t="s">
        <v>17</v>
      </c>
      <c r="L265" t="s">
        <v>17</v>
      </c>
    </row>
    <row r="266" spans="1:12" hidden="1" x14ac:dyDescent="0.45">
      <c r="A266" t="s">
        <v>18</v>
      </c>
      <c r="B266" t="s">
        <v>307</v>
      </c>
      <c r="C266" t="s">
        <v>14</v>
      </c>
      <c r="D266" t="s">
        <v>66</v>
      </c>
      <c r="E266" s="1">
        <f t="shared" si="4"/>
        <v>100</v>
      </c>
      <c r="F266">
        <v>0.6</v>
      </c>
      <c r="G266">
        <v>1.94</v>
      </c>
      <c r="K266" t="s">
        <v>17</v>
      </c>
      <c r="L266" t="s">
        <v>17</v>
      </c>
    </row>
    <row r="267" spans="1:12" hidden="1" x14ac:dyDescent="0.45">
      <c r="A267" t="s">
        <v>18</v>
      </c>
      <c r="B267" t="s">
        <v>392</v>
      </c>
      <c r="C267" t="s">
        <v>14</v>
      </c>
      <c r="D267" t="s">
        <v>66</v>
      </c>
      <c r="E267" s="1">
        <f t="shared" si="4"/>
        <v>100</v>
      </c>
      <c r="F267">
        <v>0.56999999999999995</v>
      </c>
      <c r="G267">
        <v>1.95</v>
      </c>
      <c r="K267" t="s">
        <v>17</v>
      </c>
      <c r="L267" t="s">
        <v>17</v>
      </c>
    </row>
    <row r="268" spans="1:12" hidden="1" x14ac:dyDescent="0.45">
      <c r="A268" t="s">
        <v>18</v>
      </c>
      <c r="B268" t="s">
        <v>282</v>
      </c>
      <c r="C268" t="s">
        <v>14</v>
      </c>
      <c r="D268" t="s">
        <v>66</v>
      </c>
      <c r="E268" s="1">
        <f t="shared" si="4"/>
        <v>100</v>
      </c>
      <c r="F268">
        <v>0.36</v>
      </c>
      <c r="G268">
        <v>1.97</v>
      </c>
      <c r="K268" t="s">
        <v>17</v>
      </c>
      <c r="L268" t="s">
        <v>17</v>
      </c>
    </row>
    <row r="269" spans="1:12" hidden="1" x14ac:dyDescent="0.45">
      <c r="A269" t="s">
        <v>18</v>
      </c>
      <c r="B269" t="s">
        <v>159</v>
      </c>
      <c r="C269" t="s">
        <v>14</v>
      </c>
      <c r="D269" t="s">
        <v>66</v>
      </c>
      <c r="E269" s="1">
        <f t="shared" si="4"/>
        <v>100</v>
      </c>
      <c r="F269">
        <v>0.81</v>
      </c>
      <c r="G269">
        <v>1.99</v>
      </c>
      <c r="K269" t="s">
        <v>17</v>
      </c>
      <c r="L269" t="s">
        <v>17</v>
      </c>
    </row>
    <row r="270" spans="1:12" hidden="1" x14ac:dyDescent="0.45">
      <c r="A270" t="s">
        <v>18</v>
      </c>
      <c r="B270" t="s">
        <v>423</v>
      </c>
      <c r="C270" t="s">
        <v>14</v>
      </c>
      <c r="D270" t="s">
        <v>66</v>
      </c>
      <c r="E270" s="1">
        <f t="shared" si="4"/>
        <v>100</v>
      </c>
      <c r="F270">
        <v>0.77</v>
      </c>
      <c r="G270">
        <v>1.99</v>
      </c>
      <c r="K270" t="s">
        <v>17</v>
      </c>
      <c r="L270" t="s">
        <v>17</v>
      </c>
    </row>
    <row r="271" spans="1:12" hidden="1" x14ac:dyDescent="0.45">
      <c r="A271" t="s">
        <v>18</v>
      </c>
      <c r="B271" t="s">
        <v>311</v>
      </c>
      <c r="C271" t="s">
        <v>14</v>
      </c>
      <c r="D271" t="s">
        <v>66</v>
      </c>
      <c r="E271" s="1">
        <f t="shared" si="4"/>
        <v>100</v>
      </c>
      <c r="F271">
        <v>0.24</v>
      </c>
      <c r="G271">
        <v>2.09</v>
      </c>
      <c r="K271" t="s">
        <v>17</v>
      </c>
      <c r="L271" t="s">
        <v>17</v>
      </c>
    </row>
    <row r="272" spans="1:12" hidden="1" x14ac:dyDescent="0.45">
      <c r="A272" t="s">
        <v>18</v>
      </c>
      <c r="B272" t="s">
        <v>251</v>
      </c>
      <c r="C272" t="s">
        <v>14</v>
      </c>
      <c r="D272" t="s">
        <v>66</v>
      </c>
      <c r="E272" s="1">
        <f t="shared" si="4"/>
        <v>100</v>
      </c>
      <c r="F272">
        <v>0.62</v>
      </c>
      <c r="G272">
        <v>2.1</v>
      </c>
      <c r="K272" t="s">
        <v>17</v>
      </c>
      <c r="L272" t="s">
        <v>17</v>
      </c>
    </row>
    <row r="273" spans="1:12" hidden="1" x14ac:dyDescent="0.45">
      <c r="A273" t="s">
        <v>18</v>
      </c>
      <c r="B273" t="s">
        <v>355</v>
      </c>
      <c r="C273" t="s">
        <v>14</v>
      </c>
      <c r="D273" t="s">
        <v>66</v>
      </c>
      <c r="E273" s="1">
        <f t="shared" si="4"/>
        <v>100</v>
      </c>
      <c r="F273">
        <v>0.38</v>
      </c>
      <c r="G273">
        <v>2.1</v>
      </c>
      <c r="K273" t="s">
        <v>17</v>
      </c>
      <c r="L273" t="s">
        <v>17</v>
      </c>
    </row>
    <row r="274" spans="1:12" hidden="1" x14ac:dyDescent="0.45">
      <c r="A274" t="s">
        <v>18</v>
      </c>
      <c r="B274" t="s">
        <v>174</v>
      </c>
      <c r="C274" t="s">
        <v>14</v>
      </c>
      <c r="D274" t="s">
        <v>66</v>
      </c>
      <c r="E274" s="1">
        <f t="shared" si="4"/>
        <v>100</v>
      </c>
      <c r="F274">
        <v>0.28999999999999998</v>
      </c>
      <c r="G274">
        <v>2.12</v>
      </c>
      <c r="K274" t="s">
        <v>17</v>
      </c>
      <c r="L274" t="s">
        <v>17</v>
      </c>
    </row>
    <row r="275" spans="1:12" hidden="1" x14ac:dyDescent="0.45">
      <c r="A275" t="s">
        <v>18</v>
      </c>
      <c r="B275" t="s">
        <v>272</v>
      </c>
      <c r="C275" t="s">
        <v>14</v>
      </c>
      <c r="D275" t="s">
        <v>66</v>
      </c>
      <c r="E275" s="1">
        <f t="shared" si="4"/>
        <v>100</v>
      </c>
      <c r="F275">
        <v>0.56000000000000005</v>
      </c>
      <c r="G275">
        <v>2.15</v>
      </c>
      <c r="K275" t="s">
        <v>17</v>
      </c>
      <c r="L275" t="s">
        <v>17</v>
      </c>
    </row>
    <row r="276" spans="1:12" hidden="1" x14ac:dyDescent="0.45">
      <c r="A276" t="s">
        <v>18</v>
      </c>
      <c r="B276" t="s">
        <v>138</v>
      </c>
      <c r="C276" t="s">
        <v>14</v>
      </c>
      <c r="D276" t="s">
        <v>66</v>
      </c>
      <c r="E276" s="1">
        <f t="shared" si="4"/>
        <v>100</v>
      </c>
      <c r="F276">
        <v>0.76</v>
      </c>
      <c r="G276">
        <v>2.23</v>
      </c>
      <c r="K276" t="s">
        <v>17</v>
      </c>
      <c r="L276" t="s">
        <v>17</v>
      </c>
    </row>
    <row r="277" spans="1:12" hidden="1" x14ac:dyDescent="0.45">
      <c r="A277" t="s">
        <v>18</v>
      </c>
      <c r="B277" t="s">
        <v>89</v>
      </c>
      <c r="C277" t="s">
        <v>14</v>
      </c>
      <c r="D277" t="s">
        <v>66</v>
      </c>
      <c r="E277" s="1">
        <f t="shared" si="4"/>
        <v>100</v>
      </c>
      <c r="F277">
        <v>0.34</v>
      </c>
      <c r="G277">
        <v>2.2799999999999998</v>
      </c>
      <c r="K277" t="s">
        <v>17</v>
      </c>
      <c r="L277" t="s">
        <v>17</v>
      </c>
    </row>
    <row r="278" spans="1:12" hidden="1" x14ac:dyDescent="0.45">
      <c r="A278" t="s">
        <v>18</v>
      </c>
      <c r="B278" t="s">
        <v>126</v>
      </c>
      <c r="C278" t="s">
        <v>14</v>
      </c>
      <c r="D278" t="s">
        <v>66</v>
      </c>
      <c r="E278" s="1">
        <f t="shared" si="4"/>
        <v>100</v>
      </c>
      <c r="F278">
        <v>0.96</v>
      </c>
      <c r="G278">
        <v>2.2999999999999998</v>
      </c>
      <c r="K278" t="s">
        <v>17</v>
      </c>
      <c r="L278" t="s">
        <v>17</v>
      </c>
    </row>
    <row r="279" spans="1:12" hidden="1" x14ac:dyDescent="0.45">
      <c r="A279" t="s">
        <v>18</v>
      </c>
      <c r="B279" t="s">
        <v>292</v>
      </c>
      <c r="C279" t="s">
        <v>14</v>
      </c>
      <c r="D279" t="s">
        <v>66</v>
      </c>
      <c r="E279" s="1">
        <f t="shared" si="4"/>
        <v>100</v>
      </c>
      <c r="F279">
        <v>0.45</v>
      </c>
      <c r="G279">
        <v>2.33</v>
      </c>
      <c r="K279" t="s">
        <v>17</v>
      </c>
      <c r="L279" t="s">
        <v>17</v>
      </c>
    </row>
    <row r="280" spans="1:12" hidden="1" x14ac:dyDescent="0.45">
      <c r="A280" t="s">
        <v>18</v>
      </c>
      <c r="B280" t="s">
        <v>398</v>
      </c>
      <c r="C280" t="s">
        <v>14</v>
      </c>
      <c r="D280" t="s">
        <v>66</v>
      </c>
      <c r="E280" s="1">
        <f t="shared" si="4"/>
        <v>100</v>
      </c>
      <c r="F280">
        <v>0.6</v>
      </c>
      <c r="G280">
        <v>2.33</v>
      </c>
      <c r="K280" t="s">
        <v>17</v>
      </c>
      <c r="L280" t="s">
        <v>17</v>
      </c>
    </row>
    <row r="281" spans="1:12" hidden="1" x14ac:dyDescent="0.45">
      <c r="A281" t="s">
        <v>18</v>
      </c>
      <c r="B281" t="s">
        <v>427</v>
      </c>
      <c r="C281" t="s">
        <v>14</v>
      </c>
      <c r="D281" t="s">
        <v>66</v>
      </c>
      <c r="E281" s="1">
        <f t="shared" si="4"/>
        <v>100</v>
      </c>
      <c r="F281">
        <v>0.37</v>
      </c>
      <c r="G281">
        <v>2.33</v>
      </c>
      <c r="K281" t="s">
        <v>17</v>
      </c>
      <c r="L281" t="s">
        <v>17</v>
      </c>
    </row>
    <row r="282" spans="1:12" hidden="1" x14ac:dyDescent="0.45">
      <c r="A282" t="s">
        <v>18</v>
      </c>
      <c r="B282" t="s">
        <v>75</v>
      </c>
      <c r="C282" t="s">
        <v>14</v>
      </c>
      <c r="D282" t="s">
        <v>66</v>
      </c>
      <c r="E282" s="1">
        <f t="shared" si="4"/>
        <v>100</v>
      </c>
      <c r="F282">
        <v>0.88</v>
      </c>
      <c r="G282">
        <v>2.39</v>
      </c>
      <c r="K282" t="s">
        <v>17</v>
      </c>
      <c r="L282" t="s">
        <v>17</v>
      </c>
    </row>
    <row r="283" spans="1:12" hidden="1" x14ac:dyDescent="0.45">
      <c r="A283" t="s">
        <v>18</v>
      </c>
      <c r="B283" t="s">
        <v>234</v>
      </c>
      <c r="C283" t="s">
        <v>14</v>
      </c>
      <c r="D283" t="s">
        <v>66</v>
      </c>
      <c r="E283" s="1">
        <f t="shared" si="4"/>
        <v>100</v>
      </c>
      <c r="F283">
        <v>0.68</v>
      </c>
      <c r="G283">
        <v>2.46</v>
      </c>
      <c r="K283" t="s">
        <v>17</v>
      </c>
      <c r="L283" t="s">
        <v>17</v>
      </c>
    </row>
    <row r="284" spans="1:12" hidden="1" x14ac:dyDescent="0.45">
      <c r="A284" t="s">
        <v>18</v>
      </c>
      <c r="B284" t="s">
        <v>314</v>
      </c>
      <c r="C284" t="s">
        <v>14</v>
      </c>
      <c r="D284" t="s">
        <v>66</v>
      </c>
      <c r="E284" s="1">
        <f t="shared" si="4"/>
        <v>100</v>
      </c>
      <c r="F284">
        <v>0.4</v>
      </c>
      <c r="G284">
        <v>2.48</v>
      </c>
      <c r="K284" t="s">
        <v>17</v>
      </c>
      <c r="L284" t="s">
        <v>17</v>
      </c>
    </row>
    <row r="285" spans="1:12" hidden="1" x14ac:dyDescent="0.45">
      <c r="A285" t="s">
        <v>18</v>
      </c>
      <c r="B285" t="s">
        <v>179</v>
      </c>
      <c r="C285" t="s">
        <v>14</v>
      </c>
      <c r="D285" t="s">
        <v>66</v>
      </c>
      <c r="E285" s="1">
        <f t="shared" si="4"/>
        <v>100</v>
      </c>
      <c r="F285">
        <v>0.3</v>
      </c>
      <c r="G285">
        <v>2.4900000000000002</v>
      </c>
      <c r="K285" t="s">
        <v>17</v>
      </c>
      <c r="L285" t="s">
        <v>17</v>
      </c>
    </row>
    <row r="286" spans="1:12" hidden="1" x14ac:dyDescent="0.45">
      <c r="A286" t="s">
        <v>18</v>
      </c>
      <c r="B286" t="s">
        <v>103</v>
      </c>
      <c r="C286" t="s">
        <v>14</v>
      </c>
      <c r="D286" t="s">
        <v>66</v>
      </c>
      <c r="E286" s="1">
        <f t="shared" si="4"/>
        <v>100</v>
      </c>
      <c r="F286">
        <v>0.76</v>
      </c>
      <c r="G286">
        <v>2.5</v>
      </c>
      <c r="K286" t="s">
        <v>17</v>
      </c>
      <c r="L286" t="s">
        <v>17</v>
      </c>
    </row>
    <row r="287" spans="1:12" hidden="1" x14ac:dyDescent="0.45">
      <c r="A287" t="s">
        <v>18</v>
      </c>
      <c r="B287" t="s">
        <v>334</v>
      </c>
      <c r="C287" t="s">
        <v>14</v>
      </c>
      <c r="D287" t="s">
        <v>66</v>
      </c>
      <c r="E287" s="1">
        <f t="shared" si="4"/>
        <v>100</v>
      </c>
      <c r="F287">
        <v>0.48</v>
      </c>
      <c r="G287">
        <v>2.5</v>
      </c>
      <c r="K287" t="s">
        <v>17</v>
      </c>
      <c r="L287" t="s">
        <v>17</v>
      </c>
    </row>
    <row r="288" spans="1:12" hidden="1" x14ac:dyDescent="0.45">
      <c r="A288" t="s">
        <v>18</v>
      </c>
      <c r="B288" t="s">
        <v>255</v>
      </c>
      <c r="C288" t="s">
        <v>14</v>
      </c>
      <c r="D288" t="s">
        <v>66</v>
      </c>
      <c r="E288" s="1">
        <f t="shared" si="4"/>
        <v>100</v>
      </c>
      <c r="F288">
        <v>0.55000000000000004</v>
      </c>
      <c r="G288">
        <v>2.52</v>
      </c>
      <c r="K288" t="s">
        <v>17</v>
      </c>
      <c r="L288" t="s">
        <v>17</v>
      </c>
    </row>
    <row r="289" spans="1:12" hidden="1" x14ac:dyDescent="0.45">
      <c r="A289" t="s">
        <v>18</v>
      </c>
      <c r="B289" t="s">
        <v>167</v>
      </c>
      <c r="C289" t="s">
        <v>14</v>
      </c>
      <c r="D289" t="s">
        <v>66</v>
      </c>
      <c r="E289" s="1">
        <f t="shared" si="4"/>
        <v>100</v>
      </c>
      <c r="F289">
        <v>0.33</v>
      </c>
      <c r="G289">
        <v>2.5299999999999998</v>
      </c>
      <c r="K289" t="s">
        <v>17</v>
      </c>
      <c r="L289" t="s">
        <v>17</v>
      </c>
    </row>
    <row r="290" spans="1:12" hidden="1" x14ac:dyDescent="0.45">
      <c r="A290" t="s">
        <v>18</v>
      </c>
      <c r="B290" t="s">
        <v>149</v>
      </c>
      <c r="C290" t="s">
        <v>14</v>
      </c>
      <c r="D290" t="s">
        <v>66</v>
      </c>
      <c r="E290" s="1">
        <f t="shared" si="4"/>
        <v>100</v>
      </c>
      <c r="F290">
        <v>0.79</v>
      </c>
      <c r="G290">
        <v>2.6</v>
      </c>
      <c r="K290" t="s">
        <v>17</v>
      </c>
      <c r="L290" t="s">
        <v>17</v>
      </c>
    </row>
    <row r="291" spans="1:12" hidden="1" x14ac:dyDescent="0.45">
      <c r="A291" t="s">
        <v>18</v>
      </c>
      <c r="B291" t="s">
        <v>238</v>
      </c>
      <c r="C291" t="s">
        <v>14</v>
      </c>
      <c r="D291" t="s">
        <v>66</v>
      </c>
      <c r="E291" s="1">
        <f t="shared" si="4"/>
        <v>100</v>
      </c>
      <c r="F291">
        <v>0.88</v>
      </c>
      <c r="G291">
        <v>2.61</v>
      </c>
      <c r="K291" t="s">
        <v>17</v>
      </c>
      <c r="L291" t="s">
        <v>17</v>
      </c>
    </row>
    <row r="292" spans="1:12" hidden="1" x14ac:dyDescent="0.45">
      <c r="A292" t="s">
        <v>18</v>
      </c>
      <c r="B292" t="s">
        <v>233</v>
      </c>
      <c r="C292" t="s">
        <v>14</v>
      </c>
      <c r="D292" t="s">
        <v>66</v>
      </c>
      <c r="E292" s="1">
        <f t="shared" si="4"/>
        <v>100</v>
      </c>
      <c r="F292">
        <v>0.56999999999999995</v>
      </c>
      <c r="G292">
        <v>2.62</v>
      </c>
      <c r="K292" t="s">
        <v>17</v>
      </c>
      <c r="L292" t="s">
        <v>17</v>
      </c>
    </row>
    <row r="293" spans="1:12" hidden="1" x14ac:dyDescent="0.45">
      <c r="A293" t="s">
        <v>18</v>
      </c>
      <c r="B293" t="s">
        <v>106</v>
      </c>
      <c r="C293" t="s">
        <v>14</v>
      </c>
      <c r="D293" t="s">
        <v>66</v>
      </c>
      <c r="E293" s="1">
        <f t="shared" si="4"/>
        <v>100</v>
      </c>
      <c r="F293">
        <v>0.91</v>
      </c>
      <c r="G293">
        <v>2.63</v>
      </c>
      <c r="K293" t="s">
        <v>17</v>
      </c>
      <c r="L293" t="s">
        <v>17</v>
      </c>
    </row>
    <row r="294" spans="1:12" hidden="1" x14ac:dyDescent="0.45">
      <c r="A294" t="s">
        <v>18</v>
      </c>
      <c r="B294" t="s">
        <v>180</v>
      </c>
      <c r="C294" t="s">
        <v>14</v>
      </c>
      <c r="D294" t="s">
        <v>66</v>
      </c>
      <c r="E294" s="1">
        <f t="shared" si="4"/>
        <v>100</v>
      </c>
      <c r="F294">
        <v>0.37</v>
      </c>
      <c r="G294">
        <v>2.67</v>
      </c>
      <c r="K294" t="s">
        <v>17</v>
      </c>
      <c r="L294" t="s">
        <v>17</v>
      </c>
    </row>
    <row r="295" spans="1:12" hidden="1" x14ac:dyDescent="0.45">
      <c r="A295" t="s">
        <v>18</v>
      </c>
      <c r="B295" t="s">
        <v>286</v>
      </c>
      <c r="C295" t="s">
        <v>14</v>
      </c>
      <c r="D295" t="s">
        <v>66</v>
      </c>
      <c r="E295" s="1">
        <f t="shared" si="4"/>
        <v>100</v>
      </c>
      <c r="F295">
        <v>0.62</v>
      </c>
      <c r="G295">
        <v>2.69</v>
      </c>
      <c r="K295" t="s">
        <v>17</v>
      </c>
      <c r="L295" t="s">
        <v>17</v>
      </c>
    </row>
    <row r="296" spans="1:12" hidden="1" x14ac:dyDescent="0.45">
      <c r="A296" t="s">
        <v>18</v>
      </c>
      <c r="B296" t="s">
        <v>319</v>
      </c>
      <c r="C296" t="s">
        <v>14</v>
      </c>
      <c r="D296" t="s">
        <v>66</v>
      </c>
      <c r="E296" s="1">
        <f t="shared" si="4"/>
        <v>100</v>
      </c>
      <c r="F296">
        <v>0.66</v>
      </c>
      <c r="G296">
        <v>2.78</v>
      </c>
      <c r="K296" t="s">
        <v>17</v>
      </c>
      <c r="L296" t="s">
        <v>17</v>
      </c>
    </row>
    <row r="297" spans="1:12" hidden="1" x14ac:dyDescent="0.45">
      <c r="A297" t="s">
        <v>18</v>
      </c>
      <c r="B297" t="s">
        <v>157</v>
      </c>
      <c r="C297" t="s">
        <v>14</v>
      </c>
      <c r="D297" t="s">
        <v>66</v>
      </c>
      <c r="E297" s="1">
        <f t="shared" si="4"/>
        <v>100</v>
      </c>
      <c r="F297">
        <v>0.66</v>
      </c>
      <c r="G297">
        <v>2.86</v>
      </c>
      <c r="K297" t="s">
        <v>17</v>
      </c>
      <c r="L297" t="s">
        <v>17</v>
      </c>
    </row>
    <row r="298" spans="1:12" hidden="1" x14ac:dyDescent="0.45">
      <c r="A298" t="s">
        <v>18</v>
      </c>
      <c r="B298" t="s">
        <v>128</v>
      </c>
      <c r="C298" t="s">
        <v>14</v>
      </c>
      <c r="D298" t="s">
        <v>66</v>
      </c>
      <c r="E298" s="1">
        <f t="shared" si="4"/>
        <v>100</v>
      </c>
      <c r="F298">
        <v>0.93</v>
      </c>
      <c r="G298">
        <v>2.89</v>
      </c>
      <c r="K298" t="s">
        <v>17</v>
      </c>
      <c r="L298" t="s">
        <v>17</v>
      </c>
    </row>
    <row r="299" spans="1:12" hidden="1" x14ac:dyDescent="0.45">
      <c r="A299" t="s">
        <v>18</v>
      </c>
      <c r="B299" t="s">
        <v>391</v>
      </c>
      <c r="C299" t="s">
        <v>14</v>
      </c>
      <c r="D299" t="s">
        <v>66</v>
      </c>
      <c r="E299" s="1">
        <f t="shared" si="4"/>
        <v>100</v>
      </c>
      <c r="F299">
        <v>0.32</v>
      </c>
      <c r="G299">
        <v>2.89</v>
      </c>
      <c r="K299" t="s">
        <v>17</v>
      </c>
      <c r="L299" t="s">
        <v>17</v>
      </c>
    </row>
    <row r="300" spans="1:12" hidden="1" x14ac:dyDescent="0.45">
      <c r="A300" t="s">
        <v>18</v>
      </c>
      <c r="B300" t="s">
        <v>161</v>
      </c>
      <c r="C300" t="s">
        <v>14</v>
      </c>
      <c r="D300" t="s">
        <v>66</v>
      </c>
      <c r="E300" s="1">
        <f t="shared" si="4"/>
        <v>100</v>
      </c>
      <c r="F300">
        <v>0.97</v>
      </c>
      <c r="G300">
        <v>2.93</v>
      </c>
      <c r="K300" t="s">
        <v>17</v>
      </c>
      <c r="L300" t="s">
        <v>17</v>
      </c>
    </row>
    <row r="301" spans="1:12" hidden="1" x14ac:dyDescent="0.45">
      <c r="A301" t="s">
        <v>18</v>
      </c>
      <c r="B301" t="s">
        <v>254</v>
      </c>
      <c r="C301" t="s">
        <v>14</v>
      </c>
      <c r="D301" t="s">
        <v>66</v>
      </c>
      <c r="E301" s="1">
        <f t="shared" si="4"/>
        <v>100</v>
      </c>
      <c r="F301">
        <v>0.75</v>
      </c>
      <c r="G301">
        <v>2.93</v>
      </c>
      <c r="K301" t="s">
        <v>17</v>
      </c>
      <c r="L301" t="s">
        <v>17</v>
      </c>
    </row>
    <row r="302" spans="1:12" hidden="1" x14ac:dyDescent="0.45">
      <c r="A302" t="s">
        <v>18</v>
      </c>
      <c r="B302" t="s">
        <v>256</v>
      </c>
      <c r="C302" t="s">
        <v>14</v>
      </c>
      <c r="D302" t="s">
        <v>66</v>
      </c>
      <c r="E302" s="1">
        <f t="shared" si="4"/>
        <v>100</v>
      </c>
      <c r="F302">
        <v>0.91</v>
      </c>
      <c r="G302">
        <v>2.95</v>
      </c>
      <c r="K302" t="s">
        <v>17</v>
      </c>
      <c r="L302" t="s">
        <v>17</v>
      </c>
    </row>
    <row r="303" spans="1:12" hidden="1" x14ac:dyDescent="0.45">
      <c r="A303" t="s">
        <v>18</v>
      </c>
      <c r="B303" t="s">
        <v>93</v>
      </c>
      <c r="C303" t="s">
        <v>14</v>
      </c>
      <c r="D303" t="s">
        <v>66</v>
      </c>
      <c r="E303" s="1">
        <f t="shared" si="4"/>
        <v>100</v>
      </c>
      <c r="F303">
        <v>0.59</v>
      </c>
      <c r="G303">
        <v>2.99</v>
      </c>
      <c r="K303" t="s">
        <v>17</v>
      </c>
      <c r="L303" t="s">
        <v>17</v>
      </c>
    </row>
    <row r="304" spans="1:12" hidden="1" x14ac:dyDescent="0.45">
      <c r="A304" t="s">
        <v>18</v>
      </c>
      <c r="B304" t="s">
        <v>139</v>
      </c>
      <c r="C304" t="s">
        <v>14</v>
      </c>
      <c r="D304" t="s">
        <v>66</v>
      </c>
      <c r="E304" s="1">
        <f t="shared" si="4"/>
        <v>100</v>
      </c>
      <c r="F304">
        <v>0.83</v>
      </c>
      <c r="G304">
        <v>3</v>
      </c>
      <c r="K304" t="s">
        <v>17</v>
      </c>
      <c r="L304" t="s">
        <v>17</v>
      </c>
    </row>
    <row r="305" spans="1:12" hidden="1" x14ac:dyDescent="0.45">
      <c r="A305" t="s">
        <v>18</v>
      </c>
      <c r="B305" t="s">
        <v>381</v>
      </c>
      <c r="C305" t="s">
        <v>14</v>
      </c>
      <c r="D305" t="s">
        <v>66</v>
      </c>
      <c r="E305" s="1">
        <f t="shared" si="4"/>
        <v>100</v>
      </c>
      <c r="F305">
        <v>0.21</v>
      </c>
      <c r="G305">
        <v>3.01</v>
      </c>
      <c r="K305" t="s">
        <v>17</v>
      </c>
      <c r="L305" t="s">
        <v>17</v>
      </c>
    </row>
    <row r="306" spans="1:12" hidden="1" x14ac:dyDescent="0.45">
      <c r="A306" t="s">
        <v>18</v>
      </c>
      <c r="B306" t="s">
        <v>352</v>
      </c>
      <c r="C306" t="s">
        <v>14</v>
      </c>
      <c r="D306" t="s">
        <v>66</v>
      </c>
      <c r="E306" s="1">
        <f t="shared" si="4"/>
        <v>100</v>
      </c>
      <c r="F306">
        <v>0.84</v>
      </c>
      <c r="G306">
        <v>3.04</v>
      </c>
      <c r="K306" t="s">
        <v>17</v>
      </c>
      <c r="L306" t="s">
        <v>17</v>
      </c>
    </row>
    <row r="307" spans="1:12" hidden="1" x14ac:dyDescent="0.45">
      <c r="A307" t="s">
        <v>18</v>
      </c>
      <c r="B307" t="s">
        <v>383</v>
      </c>
      <c r="C307" t="s">
        <v>14</v>
      </c>
      <c r="D307" t="s">
        <v>66</v>
      </c>
      <c r="E307" s="1">
        <f t="shared" si="4"/>
        <v>100</v>
      </c>
      <c r="F307">
        <v>0.53</v>
      </c>
      <c r="G307">
        <v>3.18</v>
      </c>
      <c r="K307" t="s">
        <v>17</v>
      </c>
      <c r="L307" t="s">
        <v>17</v>
      </c>
    </row>
    <row r="308" spans="1:12" hidden="1" x14ac:dyDescent="0.45">
      <c r="A308" t="s">
        <v>18</v>
      </c>
      <c r="B308" t="s">
        <v>189</v>
      </c>
      <c r="C308" t="s">
        <v>14</v>
      </c>
      <c r="D308" t="s">
        <v>66</v>
      </c>
      <c r="E308" s="1">
        <f t="shared" si="4"/>
        <v>100</v>
      </c>
      <c r="F308">
        <v>0.94</v>
      </c>
      <c r="G308">
        <v>3.19</v>
      </c>
      <c r="K308" t="s">
        <v>17</v>
      </c>
      <c r="L308" t="s">
        <v>17</v>
      </c>
    </row>
    <row r="309" spans="1:12" hidden="1" x14ac:dyDescent="0.45">
      <c r="A309" t="s">
        <v>18</v>
      </c>
      <c r="B309" t="s">
        <v>148</v>
      </c>
      <c r="C309" t="s">
        <v>14</v>
      </c>
      <c r="D309" t="s">
        <v>66</v>
      </c>
      <c r="E309" s="1">
        <f t="shared" si="4"/>
        <v>100</v>
      </c>
      <c r="F309">
        <v>0.89</v>
      </c>
      <c r="G309">
        <v>3.2</v>
      </c>
      <c r="K309" t="s">
        <v>17</v>
      </c>
      <c r="L309" t="s">
        <v>17</v>
      </c>
    </row>
    <row r="310" spans="1:12" hidden="1" x14ac:dyDescent="0.45">
      <c r="A310" t="s">
        <v>18</v>
      </c>
      <c r="B310" t="s">
        <v>315</v>
      </c>
      <c r="C310" t="s">
        <v>14</v>
      </c>
      <c r="D310" t="s">
        <v>66</v>
      </c>
      <c r="E310" s="1">
        <f t="shared" si="4"/>
        <v>100</v>
      </c>
      <c r="F310">
        <v>0.82</v>
      </c>
      <c r="G310">
        <v>3.24</v>
      </c>
      <c r="K310" t="s">
        <v>17</v>
      </c>
      <c r="L310" t="s">
        <v>17</v>
      </c>
    </row>
    <row r="311" spans="1:12" hidden="1" x14ac:dyDescent="0.45">
      <c r="A311" t="s">
        <v>18</v>
      </c>
      <c r="B311" t="s">
        <v>375</v>
      </c>
      <c r="C311" t="s">
        <v>14</v>
      </c>
      <c r="D311" t="s">
        <v>66</v>
      </c>
      <c r="E311" s="1">
        <f t="shared" si="4"/>
        <v>100</v>
      </c>
      <c r="F311">
        <v>0.96</v>
      </c>
      <c r="G311">
        <v>3.26</v>
      </c>
      <c r="K311" t="s">
        <v>17</v>
      </c>
      <c r="L311" t="s">
        <v>17</v>
      </c>
    </row>
    <row r="312" spans="1:12" hidden="1" x14ac:dyDescent="0.45">
      <c r="A312" t="s">
        <v>18</v>
      </c>
      <c r="B312" t="s">
        <v>124</v>
      </c>
      <c r="C312" t="s">
        <v>14</v>
      </c>
      <c r="D312" t="s">
        <v>66</v>
      </c>
      <c r="E312" s="1">
        <f t="shared" si="4"/>
        <v>100</v>
      </c>
      <c r="F312">
        <v>1</v>
      </c>
      <c r="G312">
        <v>3.31</v>
      </c>
      <c r="K312" t="s">
        <v>17</v>
      </c>
      <c r="L312" t="s">
        <v>17</v>
      </c>
    </row>
    <row r="313" spans="1:12" hidden="1" x14ac:dyDescent="0.45">
      <c r="A313" t="s">
        <v>18</v>
      </c>
      <c r="B313" t="s">
        <v>294</v>
      </c>
      <c r="C313" t="s">
        <v>14</v>
      </c>
      <c r="D313" t="s">
        <v>66</v>
      </c>
      <c r="E313" s="1">
        <f t="shared" si="4"/>
        <v>100</v>
      </c>
      <c r="F313">
        <v>0.68</v>
      </c>
      <c r="G313">
        <v>3.31</v>
      </c>
      <c r="K313" t="s">
        <v>17</v>
      </c>
      <c r="L313" t="s">
        <v>17</v>
      </c>
    </row>
    <row r="314" spans="1:12" hidden="1" x14ac:dyDescent="0.45">
      <c r="A314" t="s">
        <v>18</v>
      </c>
      <c r="B314" t="s">
        <v>327</v>
      </c>
      <c r="C314" t="s">
        <v>14</v>
      </c>
      <c r="D314" t="s">
        <v>66</v>
      </c>
      <c r="E314" s="1">
        <f t="shared" si="4"/>
        <v>100</v>
      </c>
      <c r="F314">
        <v>1</v>
      </c>
      <c r="G314">
        <v>3.32</v>
      </c>
      <c r="K314" t="s">
        <v>17</v>
      </c>
      <c r="L314" t="s">
        <v>17</v>
      </c>
    </row>
    <row r="315" spans="1:12" hidden="1" x14ac:dyDescent="0.45">
      <c r="A315" t="s">
        <v>18</v>
      </c>
      <c r="B315" t="s">
        <v>428</v>
      </c>
      <c r="C315" t="s">
        <v>14</v>
      </c>
      <c r="D315" t="s">
        <v>66</v>
      </c>
      <c r="E315" s="1">
        <f t="shared" si="4"/>
        <v>100</v>
      </c>
      <c r="F315">
        <v>0.64</v>
      </c>
      <c r="G315">
        <v>3.39</v>
      </c>
      <c r="K315" t="s">
        <v>17</v>
      </c>
      <c r="L315" t="s">
        <v>17</v>
      </c>
    </row>
    <row r="316" spans="1:12" hidden="1" x14ac:dyDescent="0.45">
      <c r="A316" t="s">
        <v>18</v>
      </c>
      <c r="B316" t="s">
        <v>65</v>
      </c>
      <c r="C316" t="s">
        <v>14</v>
      </c>
      <c r="D316" t="s">
        <v>66</v>
      </c>
      <c r="E316" s="1">
        <f t="shared" si="4"/>
        <v>100</v>
      </c>
      <c r="F316">
        <v>0.74</v>
      </c>
      <c r="G316">
        <v>3.44</v>
      </c>
      <c r="K316" t="s">
        <v>17</v>
      </c>
      <c r="L316" t="s">
        <v>17</v>
      </c>
    </row>
    <row r="317" spans="1:12" hidden="1" x14ac:dyDescent="0.45">
      <c r="A317" t="s">
        <v>18</v>
      </c>
      <c r="B317" t="s">
        <v>212</v>
      </c>
      <c r="C317" t="s">
        <v>14</v>
      </c>
      <c r="D317" t="s">
        <v>66</v>
      </c>
      <c r="E317" s="1">
        <f t="shared" si="4"/>
        <v>100</v>
      </c>
      <c r="F317">
        <v>0.84</v>
      </c>
      <c r="G317">
        <v>3.44</v>
      </c>
      <c r="K317" t="s">
        <v>17</v>
      </c>
      <c r="L317" t="s">
        <v>17</v>
      </c>
    </row>
    <row r="318" spans="1:12" hidden="1" x14ac:dyDescent="0.45">
      <c r="A318" t="s">
        <v>18</v>
      </c>
      <c r="B318" t="s">
        <v>162</v>
      </c>
      <c r="C318" t="s">
        <v>14</v>
      </c>
      <c r="D318" t="s">
        <v>66</v>
      </c>
      <c r="E318" s="1">
        <f t="shared" si="4"/>
        <v>100</v>
      </c>
      <c r="F318">
        <v>0.66</v>
      </c>
      <c r="G318">
        <v>3.46</v>
      </c>
      <c r="K318" t="s">
        <v>17</v>
      </c>
      <c r="L318" t="s">
        <v>17</v>
      </c>
    </row>
    <row r="319" spans="1:12" hidden="1" x14ac:dyDescent="0.45">
      <c r="A319" t="s">
        <v>18</v>
      </c>
      <c r="B319" t="s">
        <v>263</v>
      </c>
      <c r="C319" t="s">
        <v>14</v>
      </c>
      <c r="D319" t="s">
        <v>66</v>
      </c>
      <c r="E319" s="1">
        <f t="shared" si="4"/>
        <v>100</v>
      </c>
      <c r="F319">
        <v>0.62</v>
      </c>
      <c r="G319">
        <v>3.53</v>
      </c>
      <c r="K319" t="s">
        <v>17</v>
      </c>
      <c r="L319" t="s">
        <v>17</v>
      </c>
    </row>
    <row r="320" spans="1:12" hidden="1" x14ac:dyDescent="0.45">
      <c r="A320" t="s">
        <v>18</v>
      </c>
      <c r="B320" t="s">
        <v>252</v>
      </c>
      <c r="C320" t="s">
        <v>14</v>
      </c>
      <c r="D320" t="s">
        <v>66</v>
      </c>
      <c r="E320" s="1">
        <f t="shared" si="4"/>
        <v>100</v>
      </c>
      <c r="F320">
        <v>0.92</v>
      </c>
      <c r="G320">
        <v>3.61</v>
      </c>
      <c r="K320" t="s">
        <v>17</v>
      </c>
      <c r="L320" t="s">
        <v>17</v>
      </c>
    </row>
    <row r="321" spans="1:12" hidden="1" x14ac:dyDescent="0.45">
      <c r="A321" t="s">
        <v>18</v>
      </c>
      <c r="B321" t="s">
        <v>141</v>
      </c>
      <c r="C321" t="s">
        <v>14</v>
      </c>
      <c r="D321" t="s">
        <v>66</v>
      </c>
      <c r="E321" s="1">
        <f t="shared" si="4"/>
        <v>100</v>
      </c>
      <c r="F321">
        <v>0.83</v>
      </c>
      <c r="G321">
        <v>3.63</v>
      </c>
      <c r="K321" t="s">
        <v>17</v>
      </c>
      <c r="L321" t="s">
        <v>17</v>
      </c>
    </row>
    <row r="322" spans="1:12" hidden="1" x14ac:dyDescent="0.45">
      <c r="A322" t="s">
        <v>18</v>
      </c>
      <c r="B322" t="s">
        <v>339</v>
      </c>
      <c r="C322" t="s">
        <v>14</v>
      </c>
      <c r="D322" t="s">
        <v>66</v>
      </c>
      <c r="E322" s="1">
        <f t="shared" ref="E322:E385" si="5">VLOOKUP(D322,$D$413:$E$418,2)</f>
        <v>100</v>
      </c>
      <c r="F322">
        <v>0.63</v>
      </c>
      <c r="G322">
        <v>3.63</v>
      </c>
      <c r="K322" t="s">
        <v>17</v>
      </c>
      <c r="L322" t="s">
        <v>17</v>
      </c>
    </row>
    <row r="323" spans="1:12" hidden="1" x14ac:dyDescent="0.45">
      <c r="A323" t="s">
        <v>18</v>
      </c>
      <c r="B323" t="s">
        <v>430</v>
      </c>
      <c r="C323" t="s">
        <v>14</v>
      </c>
      <c r="D323" t="s">
        <v>66</v>
      </c>
      <c r="E323" s="1">
        <f t="shared" si="5"/>
        <v>100</v>
      </c>
      <c r="F323">
        <v>0.71</v>
      </c>
      <c r="G323">
        <v>3.63</v>
      </c>
      <c r="K323" t="s">
        <v>17</v>
      </c>
      <c r="L323" t="s">
        <v>17</v>
      </c>
    </row>
    <row r="324" spans="1:12" hidden="1" x14ac:dyDescent="0.45">
      <c r="A324" t="s">
        <v>18</v>
      </c>
      <c r="B324" t="s">
        <v>81</v>
      </c>
      <c r="C324" t="s">
        <v>14</v>
      </c>
      <c r="D324" t="s">
        <v>66</v>
      </c>
      <c r="E324" s="1">
        <f t="shared" si="5"/>
        <v>100</v>
      </c>
      <c r="F324">
        <v>0.84</v>
      </c>
      <c r="G324">
        <v>3.69</v>
      </c>
      <c r="K324" t="s">
        <v>17</v>
      </c>
      <c r="L324" t="s">
        <v>17</v>
      </c>
    </row>
    <row r="325" spans="1:12" hidden="1" x14ac:dyDescent="0.45">
      <c r="A325" t="s">
        <v>18</v>
      </c>
      <c r="B325" t="s">
        <v>127</v>
      </c>
      <c r="C325" t="s">
        <v>14</v>
      </c>
      <c r="D325" t="s">
        <v>66</v>
      </c>
      <c r="E325" s="1">
        <f t="shared" si="5"/>
        <v>100</v>
      </c>
      <c r="F325">
        <v>0.82</v>
      </c>
      <c r="G325">
        <v>3.69</v>
      </c>
      <c r="K325" t="s">
        <v>17</v>
      </c>
      <c r="L325" t="s">
        <v>17</v>
      </c>
    </row>
    <row r="326" spans="1:12" hidden="1" x14ac:dyDescent="0.45">
      <c r="A326" t="s">
        <v>18</v>
      </c>
      <c r="B326" t="s">
        <v>300</v>
      </c>
      <c r="C326" t="s">
        <v>14</v>
      </c>
      <c r="D326" t="s">
        <v>66</v>
      </c>
      <c r="E326" s="1">
        <f t="shared" si="5"/>
        <v>100</v>
      </c>
      <c r="F326">
        <v>0.94</v>
      </c>
      <c r="G326">
        <v>3.73</v>
      </c>
      <c r="K326" t="s">
        <v>17</v>
      </c>
      <c r="L326" t="s">
        <v>17</v>
      </c>
    </row>
    <row r="327" spans="1:12" hidden="1" x14ac:dyDescent="0.45">
      <c r="A327" t="s">
        <v>18</v>
      </c>
      <c r="B327" t="s">
        <v>424</v>
      </c>
      <c r="C327" t="s">
        <v>14</v>
      </c>
      <c r="D327" t="s">
        <v>66</v>
      </c>
      <c r="E327" s="1">
        <f t="shared" si="5"/>
        <v>100</v>
      </c>
      <c r="F327">
        <v>0.73</v>
      </c>
      <c r="G327">
        <v>3.75</v>
      </c>
      <c r="K327" t="s">
        <v>17</v>
      </c>
      <c r="L327" t="s">
        <v>17</v>
      </c>
    </row>
    <row r="328" spans="1:12" hidden="1" x14ac:dyDescent="0.45">
      <c r="A328" t="s">
        <v>18</v>
      </c>
      <c r="B328" t="s">
        <v>188</v>
      </c>
      <c r="C328" t="s">
        <v>14</v>
      </c>
      <c r="D328" t="s">
        <v>66</v>
      </c>
      <c r="E328" s="1">
        <f t="shared" si="5"/>
        <v>100</v>
      </c>
      <c r="F328">
        <v>0.85</v>
      </c>
      <c r="G328">
        <v>3.77</v>
      </c>
      <c r="K328" t="s">
        <v>17</v>
      </c>
      <c r="L328" t="s">
        <v>17</v>
      </c>
    </row>
    <row r="329" spans="1:12" hidden="1" x14ac:dyDescent="0.45">
      <c r="A329" t="s">
        <v>18</v>
      </c>
      <c r="B329" t="s">
        <v>373</v>
      </c>
      <c r="C329" t="s">
        <v>14</v>
      </c>
      <c r="D329" t="s">
        <v>66</v>
      </c>
      <c r="E329" s="1">
        <f t="shared" si="5"/>
        <v>100</v>
      </c>
      <c r="F329">
        <v>0.33</v>
      </c>
      <c r="G329">
        <v>3.77</v>
      </c>
      <c r="K329" t="s">
        <v>17</v>
      </c>
      <c r="L329" t="s">
        <v>17</v>
      </c>
    </row>
    <row r="330" spans="1:12" hidden="1" x14ac:dyDescent="0.45">
      <c r="A330" t="s">
        <v>18</v>
      </c>
      <c r="B330" t="s">
        <v>275</v>
      </c>
      <c r="C330" t="s">
        <v>14</v>
      </c>
      <c r="D330" t="s">
        <v>66</v>
      </c>
      <c r="E330" s="1">
        <f t="shared" si="5"/>
        <v>100</v>
      </c>
      <c r="F330">
        <v>0.83</v>
      </c>
      <c r="G330">
        <v>3.78</v>
      </c>
      <c r="K330" t="s">
        <v>17</v>
      </c>
      <c r="L330" t="s">
        <v>17</v>
      </c>
    </row>
    <row r="331" spans="1:12" hidden="1" x14ac:dyDescent="0.45">
      <c r="A331" t="s">
        <v>18</v>
      </c>
      <c r="B331" t="s">
        <v>335</v>
      </c>
      <c r="C331" t="s">
        <v>14</v>
      </c>
      <c r="D331" t="s">
        <v>66</v>
      </c>
      <c r="E331" s="1">
        <f t="shared" si="5"/>
        <v>100</v>
      </c>
      <c r="F331">
        <v>0.86</v>
      </c>
      <c r="G331">
        <v>3.78</v>
      </c>
      <c r="K331" t="s">
        <v>17</v>
      </c>
      <c r="L331" t="s">
        <v>17</v>
      </c>
    </row>
    <row r="332" spans="1:12" hidden="1" x14ac:dyDescent="0.45">
      <c r="A332" t="s">
        <v>18</v>
      </c>
      <c r="B332" t="s">
        <v>131</v>
      </c>
      <c r="C332" t="s">
        <v>14</v>
      </c>
      <c r="D332" t="s">
        <v>66</v>
      </c>
      <c r="E332" s="1">
        <f t="shared" si="5"/>
        <v>100</v>
      </c>
      <c r="F332">
        <v>0.61</v>
      </c>
      <c r="G332">
        <v>3.79</v>
      </c>
      <c r="K332" t="s">
        <v>17</v>
      </c>
      <c r="L332" t="s">
        <v>17</v>
      </c>
    </row>
    <row r="333" spans="1:12" hidden="1" x14ac:dyDescent="0.45">
      <c r="A333" t="s">
        <v>18</v>
      </c>
      <c r="B333" t="s">
        <v>337</v>
      </c>
      <c r="C333" t="s">
        <v>14</v>
      </c>
      <c r="D333" t="s">
        <v>66</v>
      </c>
      <c r="E333" s="1">
        <f t="shared" si="5"/>
        <v>100</v>
      </c>
      <c r="F333">
        <v>0.4</v>
      </c>
      <c r="G333">
        <v>3.79</v>
      </c>
      <c r="K333" t="s">
        <v>17</v>
      </c>
      <c r="L333" t="s">
        <v>17</v>
      </c>
    </row>
    <row r="334" spans="1:12" hidden="1" x14ac:dyDescent="0.45">
      <c r="A334" t="s">
        <v>18</v>
      </c>
      <c r="B334" t="s">
        <v>215</v>
      </c>
      <c r="C334" t="s">
        <v>14</v>
      </c>
      <c r="D334" t="s">
        <v>66</v>
      </c>
      <c r="E334" s="1">
        <f t="shared" si="5"/>
        <v>100</v>
      </c>
      <c r="F334">
        <v>0.7</v>
      </c>
      <c r="G334">
        <v>3.81</v>
      </c>
      <c r="K334" t="s">
        <v>17</v>
      </c>
      <c r="L334" t="s">
        <v>17</v>
      </c>
    </row>
    <row r="335" spans="1:12" hidden="1" x14ac:dyDescent="0.45">
      <c r="A335" t="s">
        <v>18</v>
      </c>
      <c r="B335" t="s">
        <v>156</v>
      </c>
      <c r="C335" t="s">
        <v>14</v>
      </c>
      <c r="D335" t="s">
        <v>66</v>
      </c>
      <c r="E335" s="1">
        <f t="shared" si="5"/>
        <v>100</v>
      </c>
      <c r="F335">
        <v>0.94</v>
      </c>
      <c r="G335">
        <v>3.84</v>
      </c>
      <c r="K335" t="s">
        <v>17</v>
      </c>
      <c r="L335" t="s">
        <v>17</v>
      </c>
    </row>
    <row r="336" spans="1:12" hidden="1" x14ac:dyDescent="0.45">
      <c r="A336" t="s">
        <v>18</v>
      </c>
      <c r="B336" t="s">
        <v>308</v>
      </c>
      <c r="C336" t="s">
        <v>14</v>
      </c>
      <c r="D336" t="s">
        <v>66</v>
      </c>
      <c r="E336" s="1">
        <f t="shared" si="5"/>
        <v>100</v>
      </c>
      <c r="F336">
        <v>0.98</v>
      </c>
      <c r="G336">
        <v>3.85</v>
      </c>
      <c r="K336" t="s">
        <v>17</v>
      </c>
      <c r="L336" t="s">
        <v>17</v>
      </c>
    </row>
    <row r="337" spans="1:12" hidden="1" x14ac:dyDescent="0.45">
      <c r="A337" t="s">
        <v>18</v>
      </c>
      <c r="B337" t="s">
        <v>146</v>
      </c>
      <c r="C337" t="s">
        <v>14</v>
      </c>
      <c r="D337" t="s">
        <v>66</v>
      </c>
      <c r="E337" s="1">
        <f t="shared" si="5"/>
        <v>100</v>
      </c>
      <c r="F337">
        <v>0.95</v>
      </c>
      <c r="G337">
        <v>3.9</v>
      </c>
      <c r="K337" t="s">
        <v>17</v>
      </c>
      <c r="L337" t="s">
        <v>17</v>
      </c>
    </row>
    <row r="338" spans="1:12" hidden="1" x14ac:dyDescent="0.45">
      <c r="A338" t="s">
        <v>18</v>
      </c>
      <c r="B338" t="s">
        <v>181</v>
      </c>
      <c r="C338" t="s">
        <v>14</v>
      </c>
      <c r="D338" t="s">
        <v>66</v>
      </c>
      <c r="E338" s="1">
        <f t="shared" si="5"/>
        <v>100</v>
      </c>
      <c r="F338">
        <v>0.86</v>
      </c>
      <c r="G338">
        <v>3.94</v>
      </c>
      <c r="K338" t="s">
        <v>17</v>
      </c>
      <c r="L338" t="s">
        <v>17</v>
      </c>
    </row>
    <row r="339" spans="1:12" hidden="1" x14ac:dyDescent="0.45">
      <c r="A339" t="s">
        <v>18</v>
      </c>
      <c r="B339" t="s">
        <v>70</v>
      </c>
      <c r="C339" t="s">
        <v>14</v>
      </c>
      <c r="D339" t="s">
        <v>66</v>
      </c>
      <c r="E339" s="1">
        <f t="shared" si="5"/>
        <v>100</v>
      </c>
      <c r="F339">
        <v>0.91</v>
      </c>
      <c r="G339">
        <v>3.95</v>
      </c>
      <c r="K339" t="s">
        <v>17</v>
      </c>
      <c r="L339" t="s">
        <v>17</v>
      </c>
    </row>
    <row r="340" spans="1:12" hidden="1" x14ac:dyDescent="0.45">
      <c r="A340" t="s">
        <v>18</v>
      </c>
      <c r="B340" t="s">
        <v>133</v>
      </c>
      <c r="C340" t="s">
        <v>14</v>
      </c>
      <c r="D340" t="s">
        <v>66</v>
      </c>
      <c r="E340" s="1">
        <f t="shared" si="5"/>
        <v>100</v>
      </c>
      <c r="F340">
        <v>0.59</v>
      </c>
      <c r="G340">
        <v>3.95</v>
      </c>
      <c r="K340" t="s">
        <v>17</v>
      </c>
      <c r="L340" t="s">
        <v>17</v>
      </c>
    </row>
    <row r="341" spans="1:12" hidden="1" x14ac:dyDescent="0.45">
      <c r="A341" t="s">
        <v>18</v>
      </c>
      <c r="B341" t="s">
        <v>193</v>
      </c>
      <c r="C341" t="s">
        <v>14</v>
      </c>
      <c r="D341" t="s">
        <v>66</v>
      </c>
      <c r="E341" s="1">
        <f t="shared" si="5"/>
        <v>100</v>
      </c>
      <c r="F341">
        <v>0.86</v>
      </c>
      <c r="G341">
        <v>3.97</v>
      </c>
      <c r="K341" t="s">
        <v>17</v>
      </c>
      <c r="L341" t="s">
        <v>17</v>
      </c>
    </row>
    <row r="342" spans="1:12" hidden="1" x14ac:dyDescent="0.45">
      <c r="A342" t="s">
        <v>18</v>
      </c>
      <c r="B342" t="s">
        <v>213</v>
      </c>
      <c r="C342" t="s">
        <v>14</v>
      </c>
      <c r="D342" t="s">
        <v>66</v>
      </c>
      <c r="E342" s="1">
        <f t="shared" si="5"/>
        <v>100</v>
      </c>
      <c r="F342">
        <v>0.35</v>
      </c>
      <c r="G342">
        <v>4.0199999999999996</v>
      </c>
      <c r="K342" t="s">
        <v>17</v>
      </c>
      <c r="L342" t="s">
        <v>17</v>
      </c>
    </row>
    <row r="343" spans="1:12" hidden="1" x14ac:dyDescent="0.45">
      <c r="A343" t="s">
        <v>18</v>
      </c>
      <c r="B343" t="s">
        <v>387</v>
      </c>
      <c r="C343" t="s">
        <v>14</v>
      </c>
      <c r="D343" t="s">
        <v>66</v>
      </c>
      <c r="E343" s="1">
        <f t="shared" si="5"/>
        <v>100</v>
      </c>
      <c r="F343">
        <v>0.51</v>
      </c>
      <c r="G343">
        <v>4.04</v>
      </c>
      <c r="K343" t="s">
        <v>17</v>
      </c>
      <c r="L343" t="s">
        <v>17</v>
      </c>
    </row>
    <row r="344" spans="1:12" hidden="1" x14ac:dyDescent="0.45">
      <c r="A344" t="s">
        <v>18</v>
      </c>
      <c r="B344" t="s">
        <v>83</v>
      </c>
      <c r="C344" t="s">
        <v>14</v>
      </c>
      <c r="D344" t="s">
        <v>66</v>
      </c>
      <c r="E344" s="1">
        <f t="shared" si="5"/>
        <v>100</v>
      </c>
      <c r="F344">
        <v>0.76</v>
      </c>
      <c r="G344">
        <v>4.05</v>
      </c>
      <c r="K344" t="s">
        <v>17</v>
      </c>
      <c r="L344" t="s">
        <v>17</v>
      </c>
    </row>
    <row r="345" spans="1:12" hidden="1" x14ac:dyDescent="0.45">
      <c r="A345" t="s">
        <v>18</v>
      </c>
      <c r="B345" t="s">
        <v>76</v>
      </c>
      <c r="C345" t="s">
        <v>14</v>
      </c>
      <c r="D345" t="s">
        <v>66</v>
      </c>
      <c r="E345" s="1">
        <f t="shared" si="5"/>
        <v>100</v>
      </c>
      <c r="F345">
        <v>0.89</v>
      </c>
      <c r="G345">
        <v>4.08</v>
      </c>
      <c r="K345" t="s">
        <v>17</v>
      </c>
      <c r="L345" t="s">
        <v>17</v>
      </c>
    </row>
    <row r="346" spans="1:12" hidden="1" x14ac:dyDescent="0.45">
      <c r="A346" t="s">
        <v>18</v>
      </c>
      <c r="B346" t="s">
        <v>379</v>
      </c>
      <c r="C346" t="s">
        <v>14</v>
      </c>
      <c r="D346" t="s">
        <v>66</v>
      </c>
      <c r="E346" s="1">
        <f t="shared" si="5"/>
        <v>100</v>
      </c>
      <c r="F346">
        <v>0.2</v>
      </c>
      <c r="G346">
        <v>4.08</v>
      </c>
      <c r="K346" t="s">
        <v>17</v>
      </c>
      <c r="L346" t="s">
        <v>17</v>
      </c>
    </row>
    <row r="347" spans="1:12" hidden="1" x14ac:dyDescent="0.45">
      <c r="A347" t="s">
        <v>18</v>
      </c>
      <c r="B347" t="s">
        <v>150</v>
      </c>
      <c r="C347" t="s">
        <v>14</v>
      </c>
      <c r="D347" t="s">
        <v>66</v>
      </c>
      <c r="E347" s="1">
        <f t="shared" si="5"/>
        <v>100</v>
      </c>
      <c r="F347">
        <v>0.82</v>
      </c>
      <c r="G347">
        <v>4.2</v>
      </c>
      <c r="K347" t="s">
        <v>17</v>
      </c>
      <c r="L347" t="s">
        <v>17</v>
      </c>
    </row>
    <row r="348" spans="1:12" hidden="1" x14ac:dyDescent="0.45">
      <c r="A348" t="s">
        <v>18</v>
      </c>
      <c r="B348" t="s">
        <v>399</v>
      </c>
      <c r="C348" t="s">
        <v>14</v>
      </c>
      <c r="D348" t="s">
        <v>66</v>
      </c>
      <c r="E348" s="1">
        <f t="shared" si="5"/>
        <v>100</v>
      </c>
      <c r="F348">
        <v>0.71</v>
      </c>
      <c r="G348">
        <v>4.2300000000000004</v>
      </c>
      <c r="K348" t="s">
        <v>17</v>
      </c>
      <c r="L348" t="s">
        <v>17</v>
      </c>
    </row>
    <row r="349" spans="1:12" hidden="1" x14ac:dyDescent="0.45">
      <c r="A349" t="s">
        <v>18</v>
      </c>
      <c r="B349" t="s">
        <v>421</v>
      </c>
      <c r="C349" t="s">
        <v>14</v>
      </c>
      <c r="D349" t="s">
        <v>66</v>
      </c>
      <c r="E349" s="1">
        <f t="shared" si="5"/>
        <v>100</v>
      </c>
      <c r="F349">
        <v>0.6</v>
      </c>
      <c r="G349">
        <v>4.24</v>
      </c>
      <c r="K349" t="s">
        <v>17</v>
      </c>
      <c r="L349" t="s">
        <v>17</v>
      </c>
    </row>
    <row r="350" spans="1:12" hidden="1" x14ac:dyDescent="0.45">
      <c r="A350" t="s">
        <v>18</v>
      </c>
      <c r="B350" t="s">
        <v>165</v>
      </c>
      <c r="C350" t="s">
        <v>14</v>
      </c>
      <c r="D350" t="s">
        <v>66</v>
      </c>
      <c r="E350" s="1">
        <f t="shared" si="5"/>
        <v>100</v>
      </c>
      <c r="F350">
        <v>0.81</v>
      </c>
      <c r="G350">
        <v>4.25</v>
      </c>
      <c r="K350" t="s">
        <v>17</v>
      </c>
      <c r="L350" t="s">
        <v>17</v>
      </c>
    </row>
    <row r="351" spans="1:12" hidden="1" x14ac:dyDescent="0.45">
      <c r="A351" t="s">
        <v>18</v>
      </c>
      <c r="B351" t="s">
        <v>196</v>
      </c>
      <c r="C351" t="s">
        <v>14</v>
      </c>
      <c r="D351" t="s">
        <v>66</v>
      </c>
      <c r="E351" s="1">
        <f t="shared" si="5"/>
        <v>100</v>
      </c>
      <c r="F351">
        <v>0.81</v>
      </c>
      <c r="G351">
        <v>4.25</v>
      </c>
      <c r="K351" t="s">
        <v>17</v>
      </c>
      <c r="L351" t="s">
        <v>17</v>
      </c>
    </row>
    <row r="352" spans="1:12" hidden="1" x14ac:dyDescent="0.45">
      <c r="A352" t="s">
        <v>18</v>
      </c>
      <c r="B352" t="s">
        <v>169</v>
      </c>
      <c r="C352" t="s">
        <v>14</v>
      </c>
      <c r="D352" t="s">
        <v>66</v>
      </c>
      <c r="E352" s="1">
        <f t="shared" si="5"/>
        <v>100</v>
      </c>
      <c r="F352">
        <v>0.93</v>
      </c>
      <c r="G352">
        <v>4.28</v>
      </c>
      <c r="K352" t="s">
        <v>17</v>
      </c>
      <c r="L352" t="s">
        <v>17</v>
      </c>
    </row>
    <row r="353" spans="1:12" hidden="1" x14ac:dyDescent="0.45">
      <c r="A353" t="s">
        <v>18</v>
      </c>
      <c r="B353" t="s">
        <v>134</v>
      </c>
      <c r="C353" t="s">
        <v>14</v>
      </c>
      <c r="D353" t="s">
        <v>66</v>
      </c>
      <c r="E353" s="1">
        <f t="shared" si="5"/>
        <v>100</v>
      </c>
      <c r="F353">
        <v>0.88</v>
      </c>
      <c r="G353">
        <v>4.29</v>
      </c>
      <c r="K353" t="s">
        <v>17</v>
      </c>
      <c r="L353" t="s">
        <v>17</v>
      </c>
    </row>
    <row r="354" spans="1:12" hidden="1" x14ac:dyDescent="0.45">
      <c r="A354" t="s">
        <v>18</v>
      </c>
      <c r="B354" t="s">
        <v>303</v>
      </c>
      <c r="C354" t="s">
        <v>14</v>
      </c>
      <c r="D354" t="s">
        <v>66</v>
      </c>
      <c r="E354" s="1">
        <f t="shared" si="5"/>
        <v>100</v>
      </c>
      <c r="F354">
        <v>0.78</v>
      </c>
      <c r="G354">
        <v>4.3099999999999996</v>
      </c>
      <c r="K354" t="s">
        <v>17</v>
      </c>
      <c r="L354" t="s">
        <v>17</v>
      </c>
    </row>
    <row r="355" spans="1:12" hidden="1" x14ac:dyDescent="0.45">
      <c r="A355" t="s">
        <v>18</v>
      </c>
      <c r="B355" t="s">
        <v>235</v>
      </c>
      <c r="C355" t="s">
        <v>14</v>
      </c>
      <c r="D355" t="s">
        <v>66</v>
      </c>
      <c r="E355" s="1">
        <f t="shared" si="5"/>
        <v>100</v>
      </c>
      <c r="F355">
        <v>0.6</v>
      </c>
      <c r="G355">
        <v>4.3499999999999996</v>
      </c>
      <c r="K355" t="s">
        <v>17</v>
      </c>
      <c r="L355" t="s">
        <v>17</v>
      </c>
    </row>
    <row r="356" spans="1:12" hidden="1" x14ac:dyDescent="0.45">
      <c r="A356" t="s">
        <v>18</v>
      </c>
      <c r="B356" t="s">
        <v>191</v>
      </c>
      <c r="C356" t="s">
        <v>14</v>
      </c>
      <c r="D356" t="s">
        <v>66</v>
      </c>
      <c r="E356" s="1">
        <f t="shared" si="5"/>
        <v>100</v>
      </c>
      <c r="F356">
        <v>0.68</v>
      </c>
      <c r="G356">
        <v>4.41</v>
      </c>
      <c r="K356" t="s">
        <v>17</v>
      </c>
      <c r="L356" t="s">
        <v>17</v>
      </c>
    </row>
    <row r="357" spans="1:12" hidden="1" x14ac:dyDescent="0.45">
      <c r="A357" t="s">
        <v>18</v>
      </c>
      <c r="B357" t="s">
        <v>265</v>
      </c>
      <c r="C357" t="s">
        <v>14</v>
      </c>
      <c r="D357" t="s">
        <v>66</v>
      </c>
      <c r="E357" s="1">
        <f t="shared" si="5"/>
        <v>100</v>
      </c>
      <c r="F357">
        <v>0.72</v>
      </c>
      <c r="G357">
        <v>4.5199999999999996</v>
      </c>
      <c r="K357" t="s">
        <v>17</v>
      </c>
      <c r="L357" t="s">
        <v>17</v>
      </c>
    </row>
    <row r="358" spans="1:12" hidden="1" x14ac:dyDescent="0.45">
      <c r="A358" t="s">
        <v>18</v>
      </c>
      <c r="B358" t="s">
        <v>408</v>
      </c>
      <c r="C358" t="s">
        <v>14</v>
      </c>
      <c r="D358" t="s">
        <v>66</v>
      </c>
      <c r="E358" s="1">
        <f t="shared" si="5"/>
        <v>100</v>
      </c>
      <c r="F358">
        <v>0.53</v>
      </c>
      <c r="G358">
        <v>4.53</v>
      </c>
      <c r="K358" t="s">
        <v>17</v>
      </c>
      <c r="L358" t="s">
        <v>17</v>
      </c>
    </row>
    <row r="359" spans="1:12" hidden="1" x14ac:dyDescent="0.45">
      <c r="A359" t="s">
        <v>18</v>
      </c>
      <c r="B359" t="s">
        <v>92</v>
      </c>
      <c r="C359" t="s">
        <v>14</v>
      </c>
      <c r="D359" t="s">
        <v>66</v>
      </c>
      <c r="E359" s="1">
        <f t="shared" si="5"/>
        <v>100</v>
      </c>
      <c r="F359">
        <v>0.93</v>
      </c>
      <c r="G359">
        <v>4.55</v>
      </c>
      <c r="K359" t="s">
        <v>17</v>
      </c>
      <c r="L359" t="s">
        <v>17</v>
      </c>
    </row>
    <row r="360" spans="1:12" hidden="1" x14ac:dyDescent="0.45">
      <c r="A360" t="s">
        <v>18</v>
      </c>
      <c r="B360" t="s">
        <v>104</v>
      </c>
      <c r="C360" t="s">
        <v>14</v>
      </c>
      <c r="D360" t="s">
        <v>66</v>
      </c>
      <c r="E360" s="1">
        <f t="shared" si="5"/>
        <v>100</v>
      </c>
      <c r="F360">
        <v>0.94</v>
      </c>
      <c r="G360">
        <v>4.58</v>
      </c>
      <c r="K360" t="s">
        <v>17</v>
      </c>
      <c r="L360" t="s">
        <v>17</v>
      </c>
    </row>
    <row r="361" spans="1:12" hidden="1" x14ac:dyDescent="0.45">
      <c r="A361" t="s">
        <v>18</v>
      </c>
      <c r="B361" t="s">
        <v>316</v>
      </c>
      <c r="C361" t="s">
        <v>14</v>
      </c>
      <c r="D361" t="s">
        <v>66</v>
      </c>
      <c r="E361" s="1">
        <f t="shared" si="5"/>
        <v>100</v>
      </c>
      <c r="F361">
        <v>0.83</v>
      </c>
      <c r="G361">
        <v>4.5999999999999996</v>
      </c>
      <c r="K361" t="s">
        <v>17</v>
      </c>
      <c r="L361" t="s">
        <v>17</v>
      </c>
    </row>
    <row r="362" spans="1:12" hidden="1" x14ac:dyDescent="0.45">
      <c r="A362" t="s">
        <v>18</v>
      </c>
      <c r="B362" t="s">
        <v>386</v>
      </c>
      <c r="C362" t="s">
        <v>14</v>
      </c>
      <c r="D362" t="s">
        <v>66</v>
      </c>
      <c r="E362" s="1">
        <f t="shared" si="5"/>
        <v>100</v>
      </c>
      <c r="F362">
        <v>0.78</v>
      </c>
      <c r="G362">
        <v>4.62</v>
      </c>
      <c r="K362" t="s">
        <v>17</v>
      </c>
      <c r="L362" t="s">
        <v>17</v>
      </c>
    </row>
    <row r="363" spans="1:12" hidden="1" x14ac:dyDescent="0.45">
      <c r="A363" t="s">
        <v>18</v>
      </c>
      <c r="B363" t="s">
        <v>328</v>
      </c>
      <c r="C363" t="s">
        <v>14</v>
      </c>
      <c r="D363" t="s">
        <v>66</v>
      </c>
      <c r="E363" s="1">
        <f t="shared" si="5"/>
        <v>100</v>
      </c>
      <c r="F363">
        <v>0.79</v>
      </c>
      <c r="G363">
        <v>4.6500000000000004</v>
      </c>
      <c r="K363" t="s">
        <v>17</v>
      </c>
      <c r="L363" t="s">
        <v>17</v>
      </c>
    </row>
    <row r="364" spans="1:12" hidden="1" x14ac:dyDescent="0.45">
      <c r="A364" t="s">
        <v>18</v>
      </c>
      <c r="B364" t="s">
        <v>296</v>
      </c>
      <c r="C364" t="s">
        <v>14</v>
      </c>
      <c r="D364" t="s">
        <v>66</v>
      </c>
      <c r="E364" s="1">
        <f t="shared" si="5"/>
        <v>100</v>
      </c>
      <c r="F364">
        <v>0.85</v>
      </c>
      <c r="G364">
        <v>4.75</v>
      </c>
      <c r="K364" t="s">
        <v>17</v>
      </c>
      <c r="L364" t="s">
        <v>17</v>
      </c>
    </row>
    <row r="365" spans="1:12" hidden="1" x14ac:dyDescent="0.45">
      <c r="A365" t="s">
        <v>18</v>
      </c>
      <c r="B365" t="s">
        <v>243</v>
      </c>
      <c r="C365" t="s">
        <v>14</v>
      </c>
      <c r="D365" t="s">
        <v>66</v>
      </c>
      <c r="E365" s="1">
        <f t="shared" si="5"/>
        <v>100</v>
      </c>
      <c r="F365">
        <v>0.91</v>
      </c>
      <c r="G365">
        <v>4.8099999999999996</v>
      </c>
      <c r="K365" t="s">
        <v>17</v>
      </c>
      <c r="L365" t="s">
        <v>17</v>
      </c>
    </row>
    <row r="366" spans="1:12" hidden="1" x14ac:dyDescent="0.45">
      <c r="A366" t="s">
        <v>18</v>
      </c>
      <c r="B366" t="s">
        <v>109</v>
      </c>
      <c r="C366" t="s">
        <v>14</v>
      </c>
      <c r="D366" t="s">
        <v>66</v>
      </c>
      <c r="E366" s="1">
        <f t="shared" si="5"/>
        <v>100</v>
      </c>
      <c r="F366">
        <v>0.86</v>
      </c>
      <c r="G366">
        <v>4.95</v>
      </c>
      <c r="K366" t="s">
        <v>17</v>
      </c>
      <c r="L366" t="s">
        <v>17</v>
      </c>
    </row>
    <row r="367" spans="1:12" hidden="1" x14ac:dyDescent="0.45">
      <c r="A367" t="s">
        <v>18</v>
      </c>
      <c r="B367" t="s">
        <v>306</v>
      </c>
      <c r="C367" t="s">
        <v>14</v>
      </c>
      <c r="D367" t="s">
        <v>66</v>
      </c>
      <c r="E367" s="1">
        <f t="shared" si="5"/>
        <v>100</v>
      </c>
      <c r="F367">
        <v>0.89</v>
      </c>
      <c r="G367">
        <v>5.22</v>
      </c>
      <c r="K367" t="s">
        <v>17</v>
      </c>
      <c r="L367" t="s">
        <v>17</v>
      </c>
    </row>
    <row r="368" spans="1:12" hidden="1" x14ac:dyDescent="0.45">
      <c r="A368" t="s">
        <v>18</v>
      </c>
      <c r="B368" t="s">
        <v>310</v>
      </c>
      <c r="C368" t="s">
        <v>14</v>
      </c>
      <c r="D368" t="s">
        <v>66</v>
      </c>
      <c r="E368" s="1">
        <f t="shared" si="5"/>
        <v>100</v>
      </c>
      <c r="F368">
        <v>0.66</v>
      </c>
      <c r="G368">
        <v>5.28</v>
      </c>
      <c r="K368" t="s">
        <v>17</v>
      </c>
      <c r="L368" t="s">
        <v>17</v>
      </c>
    </row>
    <row r="369" spans="1:12" hidden="1" x14ac:dyDescent="0.45">
      <c r="A369" t="s">
        <v>18</v>
      </c>
      <c r="B369" t="s">
        <v>320</v>
      </c>
      <c r="C369" t="s">
        <v>14</v>
      </c>
      <c r="D369" t="s">
        <v>66</v>
      </c>
      <c r="E369" s="1">
        <f t="shared" si="5"/>
        <v>100</v>
      </c>
      <c r="F369">
        <v>0.96</v>
      </c>
      <c r="G369">
        <v>5.33</v>
      </c>
      <c r="K369" t="s">
        <v>17</v>
      </c>
      <c r="L369" t="s">
        <v>17</v>
      </c>
    </row>
    <row r="370" spans="1:12" hidden="1" x14ac:dyDescent="0.45">
      <c r="A370" t="s">
        <v>18</v>
      </c>
      <c r="B370" t="s">
        <v>100</v>
      </c>
      <c r="C370" t="s">
        <v>14</v>
      </c>
      <c r="D370" t="s">
        <v>66</v>
      </c>
      <c r="E370" s="1">
        <f t="shared" si="5"/>
        <v>100</v>
      </c>
      <c r="F370">
        <v>0.82</v>
      </c>
      <c r="G370">
        <v>5.37</v>
      </c>
      <c r="K370" t="s">
        <v>17</v>
      </c>
      <c r="L370" t="s">
        <v>17</v>
      </c>
    </row>
    <row r="371" spans="1:12" hidden="1" x14ac:dyDescent="0.45">
      <c r="A371" t="s">
        <v>18</v>
      </c>
      <c r="B371" t="s">
        <v>142</v>
      </c>
      <c r="C371" t="s">
        <v>14</v>
      </c>
      <c r="D371" t="s">
        <v>66</v>
      </c>
      <c r="E371" s="1">
        <f t="shared" si="5"/>
        <v>100</v>
      </c>
      <c r="F371">
        <v>0.89</v>
      </c>
      <c r="G371">
        <v>5.39</v>
      </c>
      <c r="K371" t="s">
        <v>17</v>
      </c>
      <c r="L371" t="s">
        <v>17</v>
      </c>
    </row>
    <row r="372" spans="1:12" hidden="1" x14ac:dyDescent="0.45">
      <c r="A372" t="s">
        <v>18</v>
      </c>
      <c r="B372" t="s">
        <v>359</v>
      </c>
      <c r="C372" t="s">
        <v>14</v>
      </c>
      <c r="D372" t="s">
        <v>66</v>
      </c>
      <c r="E372" s="1">
        <f t="shared" si="5"/>
        <v>100</v>
      </c>
      <c r="F372">
        <v>0.52</v>
      </c>
      <c r="G372">
        <v>5.43</v>
      </c>
      <c r="K372" t="s">
        <v>17</v>
      </c>
      <c r="L372" t="s">
        <v>17</v>
      </c>
    </row>
    <row r="373" spans="1:12" hidden="1" x14ac:dyDescent="0.45">
      <c r="A373" t="s">
        <v>18</v>
      </c>
      <c r="B373" t="s">
        <v>416</v>
      </c>
      <c r="C373" t="s">
        <v>14</v>
      </c>
      <c r="D373" t="s">
        <v>66</v>
      </c>
      <c r="E373" s="1">
        <f t="shared" si="5"/>
        <v>100</v>
      </c>
      <c r="F373">
        <v>0.75</v>
      </c>
      <c r="G373">
        <v>5.49</v>
      </c>
      <c r="K373" t="s">
        <v>17</v>
      </c>
      <c r="L373" t="s">
        <v>17</v>
      </c>
    </row>
    <row r="374" spans="1:12" hidden="1" x14ac:dyDescent="0.45">
      <c r="A374" t="s">
        <v>18</v>
      </c>
      <c r="B374" t="s">
        <v>223</v>
      </c>
      <c r="C374" t="s">
        <v>14</v>
      </c>
      <c r="D374" t="s">
        <v>66</v>
      </c>
      <c r="E374" s="1">
        <f t="shared" si="5"/>
        <v>100</v>
      </c>
      <c r="F374">
        <v>1</v>
      </c>
      <c r="G374">
        <v>5.62</v>
      </c>
      <c r="K374" t="s">
        <v>17</v>
      </c>
      <c r="L374" t="s">
        <v>17</v>
      </c>
    </row>
    <row r="375" spans="1:12" hidden="1" x14ac:dyDescent="0.45">
      <c r="A375" t="s">
        <v>18</v>
      </c>
      <c r="B375" t="s">
        <v>403</v>
      </c>
      <c r="C375" t="s">
        <v>14</v>
      </c>
      <c r="D375" t="s">
        <v>66</v>
      </c>
      <c r="E375" s="1">
        <f t="shared" si="5"/>
        <v>100</v>
      </c>
      <c r="F375">
        <v>0.76</v>
      </c>
      <c r="G375">
        <v>5.63</v>
      </c>
      <c r="K375" t="s">
        <v>17</v>
      </c>
      <c r="L375" t="s">
        <v>17</v>
      </c>
    </row>
    <row r="376" spans="1:12" hidden="1" x14ac:dyDescent="0.45">
      <c r="A376" t="s">
        <v>18</v>
      </c>
      <c r="B376" t="s">
        <v>115</v>
      </c>
      <c r="C376" t="s">
        <v>14</v>
      </c>
      <c r="D376" t="s">
        <v>66</v>
      </c>
      <c r="E376" s="1">
        <f t="shared" si="5"/>
        <v>100</v>
      </c>
      <c r="F376">
        <v>0.83</v>
      </c>
      <c r="G376">
        <v>5.65</v>
      </c>
      <c r="K376" t="s">
        <v>17</v>
      </c>
      <c r="L376" t="s">
        <v>17</v>
      </c>
    </row>
    <row r="377" spans="1:12" hidden="1" x14ac:dyDescent="0.45">
      <c r="A377" t="s">
        <v>18</v>
      </c>
      <c r="B377" t="s">
        <v>185</v>
      </c>
      <c r="C377" t="s">
        <v>14</v>
      </c>
      <c r="D377" t="s">
        <v>66</v>
      </c>
      <c r="E377" s="1">
        <f t="shared" si="5"/>
        <v>100</v>
      </c>
      <c r="F377">
        <v>0.89</v>
      </c>
      <c r="G377">
        <v>5.9</v>
      </c>
      <c r="K377" t="s">
        <v>17</v>
      </c>
      <c r="L377" t="s">
        <v>17</v>
      </c>
    </row>
    <row r="378" spans="1:12" hidden="1" x14ac:dyDescent="0.45">
      <c r="A378" t="s">
        <v>18</v>
      </c>
      <c r="B378" t="s">
        <v>105</v>
      </c>
      <c r="C378" t="s">
        <v>14</v>
      </c>
      <c r="D378" t="s">
        <v>66</v>
      </c>
      <c r="E378" s="1">
        <f t="shared" si="5"/>
        <v>100</v>
      </c>
      <c r="F378">
        <v>0.84</v>
      </c>
      <c r="G378">
        <v>6.11</v>
      </c>
      <c r="K378" t="s">
        <v>17</v>
      </c>
      <c r="L378" t="s">
        <v>17</v>
      </c>
    </row>
    <row r="379" spans="1:12" hidden="1" x14ac:dyDescent="0.45">
      <c r="A379" t="s">
        <v>18</v>
      </c>
      <c r="B379" t="s">
        <v>84</v>
      </c>
      <c r="C379" t="s">
        <v>14</v>
      </c>
      <c r="D379" t="s">
        <v>66</v>
      </c>
      <c r="E379" s="1">
        <f t="shared" si="5"/>
        <v>100</v>
      </c>
      <c r="F379">
        <v>0.73</v>
      </c>
      <c r="G379">
        <v>6.43</v>
      </c>
      <c r="K379" t="s">
        <v>17</v>
      </c>
      <c r="L379" t="s">
        <v>17</v>
      </c>
    </row>
    <row r="380" spans="1:12" hidden="1" x14ac:dyDescent="0.45">
      <c r="A380" t="s">
        <v>18</v>
      </c>
      <c r="B380" t="s">
        <v>240</v>
      </c>
      <c r="C380" t="s">
        <v>14</v>
      </c>
      <c r="D380" t="s">
        <v>66</v>
      </c>
      <c r="E380" s="1">
        <f t="shared" si="5"/>
        <v>100</v>
      </c>
      <c r="F380">
        <v>0.79</v>
      </c>
      <c r="G380">
        <v>6.6</v>
      </c>
      <c r="K380" t="s">
        <v>17</v>
      </c>
      <c r="L380" t="s">
        <v>17</v>
      </c>
    </row>
    <row r="381" spans="1:12" hidden="1" x14ac:dyDescent="0.45">
      <c r="A381" t="s">
        <v>18</v>
      </c>
      <c r="B381" t="s">
        <v>186</v>
      </c>
      <c r="C381" t="s">
        <v>14</v>
      </c>
      <c r="D381" t="s">
        <v>66</v>
      </c>
      <c r="E381" s="1">
        <f t="shared" si="5"/>
        <v>100</v>
      </c>
      <c r="F381">
        <v>0.85</v>
      </c>
      <c r="G381">
        <v>7.7</v>
      </c>
      <c r="K381" t="s">
        <v>17</v>
      </c>
      <c r="L381" t="s">
        <v>17</v>
      </c>
    </row>
    <row r="382" spans="1:12" hidden="1" x14ac:dyDescent="0.45">
      <c r="A382" t="s">
        <v>18</v>
      </c>
      <c r="B382" t="s">
        <v>241</v>
      </c>
      <c r="C382" t="s">
        <v>14</v>
      </c>
      <c r="D382" t="s">
        <v>66</v>
      </c>
      <c r="E382" s="1">
        <f t="shared" si="5"/>
        <v>100</v>
      </c>
      <c r="F382">
        <v>0.89</v>
      </c>
      <c r="G382">
        <v>7.8</v>
      </c>
      <c r="K382" t="s">
        <v>17</v>
      </c>
      <c r="L382" t="s">
        <v>17</v>
      </c>
    </row>
    <row r="383" spans="1:12" hidden="1" x14ac:dyDescent="0.45">
      <c r="A383" t="s">
        <v>18</v>
      </c>
      <c r="B383" t="s">
        <v>160</v>
      </c>
      <c r="C383" t="s">
        <v>14</v>
      </c>
      <c r="D383" t="s">
        <v>66</v>
      </c>
      <c r="E383" s="1">
        <f t="shared" si="5"/>
        <v>100</v>
      </c>
      <c r="F383">
        <v>0.81</v>
      </c>
      <c r="G383">
        <v>7.86</v>
      </c>
      <c r="K383" t="s">
        <v>17</v>
      </c>
      <c r="L383" t="s">
        <v>17</v>
      </c>
    </row>
    <row r="384" spans="1:12" hidden="1" x14ac:dyDescent="0.45">
      <c r="A384" t="s">
        <v>18</v>
      </c>
      <c r="B384" t="s">
        <v>293</v>
      </c>
      <c r="C384" t="s">
        <v>14</v>
      </c>
      <c r="D384" t="s">
        <v>66</v>
      </c>
      <c r="E384" s="1">
        <f t="shared" si="5"/>
        <v>100</v>
      </c>
      <c r="F384">
        <v>0.3</v>
      </c>
      <c r="G384">
        <v>8.09</v>
      </c>
      <c r="K384" t="s">
        <v>17</v>
      </c>
      <c r="L384" t="s">
        <v>17</v>
      </c>
    </row>
    <row r="385" spans="1:12" hidden="1" x14ac:dyDescent="0.45">
      <c r="A385" t="s">
        <v>18</v>
      </c>
      <c r="B385" t="s">
        <v>341</v>
      </c>
      <c r="C385" t="s">
        <v>14</v>
      </c>
      <c r="D385" t="s">
        <v>66</v>
      </c>
      <c r="E385" s="1">
        <f t="shared" si="5"/>
        <v>100</v>
      </c>
      <c r="F385">
        <v>0.84</v>
      </c>
      <c r="G385">
        <v>8.2100000000000009</v>
      </c>
      <c r="K385" t="s">
        <v>17</v>
      </c>
      <c r="L385" t="s">
        <v>17</v>
      </c>
    </row>
    <row r="386" spans="1:12" hidden="1" x14ac:dyDescent="0.45">
      <c r="A386" t="s">
        <v>18</v>
      </c>
      <c r="B386" t="s">
        <v>112</v>
      </c>
      <c r="C386" t="s">
        <v>14</v>
      </c>
      <c r="D386" t="s">
        <v>66</v>
      </c>
      <c r="E386" s="1">
        <f t="shared" ref="E386:E408" si="6">VLOOKUP(D386,$D$413:$E$418,2)</f>
        <v>100</v>
      </c>
      <c r="F386">
        <v>0.82</v>
      </c>
      <c r="G386">
        <v>8.25</v>
      </c>
      <c r="K386" t="s">
        <v>17</v>
      </c>
      <c r="L386" t="s">
        <v>17</v>
      </c>
    </row>
    <row r="387" spans="1:12" hidden="1" x14ac:dyDescent="0.45">
      <c r="A387" t="s">
        <v>18</v>
      </c>
      <c r="B387" t="s">
        <v>229</v>
      </c>
      <c r="C387" t="s">
        <v>14</v>
      </c>
      <c r="D387" t="s">
        <v>66</v>
      </c>
      <c r="E387" s="1">
        <f t="shared" si="6"/>
        <v>100</v>
      </c>
      <c r="F387">
        <v>0.95</v>
      </c>
      <c r="G387">
        <v>8.89</v>
      </c>
      <c r="K387" t="s">
        <v>17</v>
      </c>
      <c r="L387" t="s">
        <v>17</v>
      </c>
    </row>
    <row r="388" spans="1:12" hidden="1" x14ac:dyDescent="0.45">
      <c r="A388" t="s">
        <v>18</v>
      </c>
      <c r="B388" t="s">
        <v>260</v>
      </c>
      <c r="C388" t="s">
        <v>14</v>
      </c>
      <c r="D388" t="s">
        <v>66</v>
      </c>
      <c r="E388" s="1">
        <f t="shared" si="6"/>
        <v>100</v>
      </c>
      <c r="F388">
        <v>0.81</v>
      </c>
      <c r="G388">
        <v>8.9</v>
      </c>
      <c r="K388" t="s">
        <v>17</v>
      </c>
      <c r="L388" t="s">
        <v>17</v>
      </c>
    </row>
    <row r="389" spans="1:12" hidden="1" x14ac:dyDescent="0.45">
      <c r="A389" t="s">
        <v>18</v>
      </c>
      <c r="B389" t="s">
        <v>226</v>
      </c>
      <c r="C389" t="s">
        <v>14</v>
      </c>
      <c r="D389" t="s">
        <v>66</v>
      </c>
      <c r="E389" s="1">
        <f t="shared" si="6"/>
        <v>100</v>
      </c>
      <c r="F389">
        <v>0.47</v>
      </c>
      <c r="G389">
        <v>11.47</v>
      </c>
      <c r="K389" t="s">
        <v>17</v>
      </c>
      <c r="L389" t="s">
        <v>17</v>
      </c>
    </row>
    <row r="390" spans="1:12" hidden="1" x14ac:dyDescent="0.45">
      <c r="A390" t="s">
        <v>18</v>
      </c>
      <c r="B390" t="s">
        <v>122</v>
      </c>
      <c r="C390" t="s">
        <v>14</v>
      </c>
      <c r="D390" t="s">
        <v>66</v>
      </c>
      <c r="E390" s="1">
        <f t="shared" si="6"/>
        <v>100</v>
      </c>
      <c r="F390">
        <v>0.45</v>
      </c>
      <c r="G390" t="s">
        <v>431</v>
      </c>
      <c r="K390" t="s">
        <v>17</v>
      </c>
      <c r="L390" t="s">
        <v>17</v>
      </c>
    </row>
    <row r="391" spans="1:12" hidden="1" x14ac:dyDescent="0.45">
      <c r="A391" t="s">
        <v>18</v>
      </c>
      <c r="B391" t="s">
        <v>261</v>
      </c>
      <c r="C391" t="s">
        <v>14</v>
      </c>
      <c r="D391" t="s">
        <v>66</v>
      </c>
      <c r="E391" s="1">
        <f t="shared" si="6"/>
        <v>100</v>
      </c>
      <c r="K391" t="s">
        <v>17</v>
      </c>
      <c r="L391" t="s">
        <v>17</v>
      </c>
    </row>
    <row r="392" spans="1:12" hidden="1" x14ac:dyDescent="0.45">
      <c r="A392" t="s">
        <v>18</v>
      </c>
      <c r="B392" t="s">
        <v>273</v>
      </c>
      <c r="C392" t="s">
        <v>14</v>
      </c>
      <c r="D392" t="s">
        <v>66</v>
      </c>
      <c r="E392" s="1">
        <f t="shared" si="6"/>
        <v>100</v>
      </c>
      <c r="F392">
        <v>0.06</v>
      </c>
      <c r="K392" t="s">
        <v>17</v>
      </c>
      <c r="L392" t="s">
        <v>17</v>
      </c>
    </row>
    <row r="393" spans="1:12" hidden="1" x14ac:dyDescent="0.45">
      <c r="A393" t="s">
        <v>18</v>
      </c>
      <c r="B393" t="s">
        <v>281</v>
      </c>
      <c r="C393" t="s">
        <v>14</v>
      </c>
      <c r="D393" t="s">
        <v>66</v>
      </c>
      <c r="E393" s="1">
        <f t="shared" si="6"/>
        <v>100</v>
      </c>
      <c r="F393">
        <v>1</v>
      </c>
      <c r="K393" t="s">
        <v>17</v>
      </c>
      <c r="L393" t="s">
        <v>17</v>
      </c>
    </row>
    <row r="394" spans="1:12" hidden="1" x14ac:dyDescent="0.45">
      <c r="A394" t="s">
        <v>18</v>
      </c>
      <c r="B394" t="s">
        <v>295</v>
      </c>
      <c r="C394" t="s">
        <v>14</v>
      </c>
      <c r="D394" t="s">
        <v>66</v>
      </c>
      <c r="E394" s="1">
        <f t="shared" si="6"/>
        <v>100</v>
      </c>
      <c r="F394">
        <v>0.63</v>
      </c>
      <c r="K394" t="s">
        <v>17</v>
      </c>
      <c r="L394" t="s">
        <v>17</v>
      </c>
    </row>
    <row r="395" spans="1:12" hidden="1" x14ac:dyDescent="0.45">
      <c r="A395" t="s">
        <v>18</v>
      </c>
      <c r="B395" t="s">
        <v>302</v>
      </c>
      <c r="C395" t="s">
        <v>14</v>
      </c>
      <c r="D395" t="s">
        <v>66</v>
      </c>
      <c r="E395" s="1">
        <f t="shared" si="6"/>
        <v>100</v>
      </c>
      <c r="F395">
        <v>0.35</v>
      </c>
      <c r="K395" t="s">
        <v>17</v>
      </c>
      <c r="L395" t="s">
        <v>17</v>
      </c>
    </row>
    <row r="396" spans="1:12" hidden="1" x14ac:dyDescent="0.45">
      <c r="A396" t="s">
        <v>18</v>
      </c>
      <c r="B396" t="s">
        <v>336</v>
      </c>
      <c r="C396" t="s">
        <v>14</v>
      </c>
      <c r="D396" t="s">
        <v>66</v>
      </c>
      <c r="E396" s="1">
        <f t="shared" si="6"/>
        <v>100</v>
      </c>
      <c r="F396">
        <v>0.37</v>
      </c>
      <c r="K396" t="s">
        <v>17</v>
      </c>
      <c r="L396" t="s">
        <v>17</v>
      </c>
    </row>
    <row r="397" spans="1:12" hidden="1" x14ac:dyDescent="0.45">
      <c r="A397" t="s">
        <v>18</v>
      </c>
      <c r="B397" t="s">
        <v>345</v>
      </c>
      <c r="C397" t="s">
        <v>14</v>
      </c>
      <c r="D397" t="s">
        <v>66</v>
      </c>
      <c r="E397" s="1">
        <f t="shared" si="6"/>
        <v>100</v>
      </c>
      <c r="F397">
        <v>0.95</v>
      </c>
      <c r="K397" t="s">
        <v>17</v>
      </c>
      <c r="L397" t="s">
        <v>17</v>
      </c>
    </row>
    <row r="398" spans="1:12" hidden="1" x14ac:dyDescent="0.45">
      <c r="A398" t="s">
        <v>18</v>
      </c>
      <c r="B398" t="s">
        <v>346</v>
      </c>
      <c r="C398" t="s">
        <v>14</v>
      </c>
      <c r="D398" t="s">
        <v>66</v>
      </c>
      <c r="E398" s="1">
        <f t="shared" si="6"/>
        <v>100</v>
      </c>
      <c r="F398">
        <v>7.0000000000000007E-2</v>
      </c>
      <c r="K398" t="s">
        <v>17</v>
      </c>
      <c r="L398" t="s">
        <v>17</v>
      </c>
    </row>
    <row r="399" spans="1:12" hidden="1" x14ac:dyDescent="0.45">
      <c r="A399" t="s">
        <v>18</v>
      </c>
      <c r="B399" t="s">
        <v>348</v>
      </c>
      <c r="C399" t="s">
        <v>14</v>
      </c>
      <c r="D399" t="s">
        <v>66</v>
      </c>
      <c r="E399" s="1">
        <f t="shared" si="6"/>
        <v>100</v>
      </c>
      <c r="F399">
        <v>0.73</v>
      </c>
      <c r="K399" t="s">
        <v>17</v>
      </c>
      <c r="L399" t="s">
        <v>17</v>
      </c>
    </row>
    <row r="400" spans="1:12" hidden="1" x14ac:dyDescent="0.45">
      <c r="A400" t="s">
        <v>18</v>
      </c>
      <c r="B400" t="s">
        <v>351</v>
      </c>
      <c r="C400" t="s">
        <v>14</v>
      </c>
      <c r="D400" t="s">
        <v>66</v>
      </c>
      <c r="E400" s="1">
        <f t="shared" si="6"/>
        <v>100</v>
      </c>
      <c r="F400">
        <v>0.48</v>
      </c>
      <c r="K400" t="s">
        <v>17</v>
      </c>
      <c r="L400" t="s">
        <v>17</v>
      </c>
    </row>
    <row r="401" spans="1:12" hidden="1" x14ac:dyDescent="0.45">
      <c r="A401" t="s">
        <v>18</v>
      </c>
      <c r="B401" t="s">
        <v>357</v>
      </c>
      <c r="C401" t="s">
        <v>14</v>
      </c>
      <c r="D401" t="s">
        <v>66</v>
      </c>
      <c r="E401" s="1">
        <f t="shared" si="6"/>
        <v>100</v>
      </c>
      <c r="F401">
        <v>0.56999999999999995</v>
      </c>
      <c r="K401" t="s">
        <v>17</v>
      </c>
      <c r="L401" t="s">
        <v>17</v>
      </c>
    </row>
    <row r="402" spans="1:12" hidden="1" x14ac:dyDescent="0.45">
      <c r="A402" t="s">
        <v>18</v>
      </c>
      <c r="B402" t="s">
        <v>361</v>
      </c>
      <c r="C402" t="s">
        <v>14</v>
      </c>
      <c r="D402" t="s">
        <v>66</v>
      </c>
      <c r="E402" s="1">
        <f t="shared" si="6"/>
        <v>100</v>
      </c>
      <c r="F402">
        <v>0</v>
      </c>
      <c r="K402" t="s">
        <v>17</v>
      </c>
      <c r="L402" t="s">
        <v>17</v>
      </c>
    </row>
    <row r="403" spans="1:12" hidden="1" x14ac:dyDescent="0.45">
      <c r="A403" t="s">
        <v>18</v>
      </c>
      <c r="B403" t="s">
        <v>382</v>
      </c>
      <c r="C403" t="s">
        <v>14</v>
      </c>
      <c r="D403" t="s">
        <v>66</v>
      </c>
      <c r="E403" s="1">
        <f t="shared" si="6"/>
        <v>100</v>
      </c>
      <c r="K403" t="s">
        <v>17</v>
      </c>
      <c r="L403" t="s">
        <v>17</v>
      </c>
    </row>
    <row r="404" spans="1:12" hidden="1" x14ac:dyDescent="0.45">
      <c r="A404" t="s">
        <v>18</v>
      </c>
      <c r="B404" t="s">
        <v>395</v>
      </c>
      <c r="C404" t="s">
        <v>14</v>
      </c>
      <c r="D404" t="s">
        <v>66</v>
      </c>
      <c r="E404" s="1">
        <f t="shared" si="6"/>
        <v>100</v>
      </c>
      <c r="F404">
        <v>0.27</v>
      </c>
      <c r="K404" t="s">
        <v>17</v>
      </c>
      <c r="L404" t="s">
        <v>17</v>
      </c>
    </row>
    <row r="405" spans="1:12" hidden="1" x14ac:dyDescent="0.45">
      <c r="A405" t="s">
        <v>18</v>
      </c>
      <c r="B405" t="s">
        <v>400</v>
      </c>
      <c r="C405" t="s">
        <v>14</v>
      </c>
      <c r="D405" t="s">
        <v>66</v>
      </c>
      <c r="E405" s="1">
        <f t="shared" si="6"/>
        <v>100</v>
      </c>
      <c r="F405">
        <v>1</v>
      </c>
      <c r="K405" t="s">
        <v>17</v>
      </c>
      <c r="L405" t="s">
        <v>17</v>
      </c>
    </row>
    <row r="406" spans="1:12" hidden="1" x14ac:dyDescent="0.45">
      <c r="A406" t="s">
        <v>18</v>
      </c>
      <c r="B406" t="s">
        <v>410</v>
      </c>
      <c r="C406" t="s">
        <v>14</v>
      </c>
      <c r="D406" t="s">
        <v>66</v>
      </c>
      <c r="E406" s="1">
        <f t="shared" si="6"/>
        <v>100</v>
      </c>
      <c r="F406">
        <v>0.43</v>
      </c>
      <c r="K406" t="s">
        <v>17</v>
      </c>
      <c r="L406" t="s">
        <v>17</v>
      </c>
    </row>
    <row r="407" spans="1:12" hidden="1" x14ac:dyDescent="0.45">
      <c r="A407" t="s">
        <v>18</v>
      </c>
      <c r="B407" t="s">
        <v>420</v>
      </c>
      <c r="C407" t="s">
        <v>14</v>
      </c>
      <c r="D407" t="s">
        <v>66</v>
      </c>
      <c r="E407" s="1">
        <f t="shared" si="6"/>
        <v>100</v>
      </c>
      <c r="F407">
        <v>0.21</v>
      </c>
      <c r="K407" t="s">
        <v>17</v>
      </c>
      <c r="L407" t="s">
        <v>17</v>
      </c>
    </row>
    <row r="408" spans="1:12" hidden="1" x14ac:dyDescent="0.45">
      <c r="A408" t="s">
        <v>18</v>
      </c>
      <c r="B408" t="s">
        <v>426</v>
      </c>
      <c r="C408" t="s">
        <v>14</v>
      </c>
      <c r="D408" t="s">
        <v>66</v>
      </c>
      <c r="E408" s="1">
        <f t="shared" si="6"/>
        <v>100</v>
      </c>
      <c r="F408">
        <v>0.71</v>
      </c>
      <c r="K408" t="s">
        <v>17</v>
      </c>
      <c r="L408" t="s">
        <v>17</v>
      </c>
    </row>
    <row r="409" spans="1:12" hidden="1" x14ac:dyDescent="0.45">
      <c r="A409" t="s">
        <v>18</v>
      </c>
      <c r="B409" t="s">
        <v>330</v>
      </c>
      <c r="C409" t="s">
        <v>14</v>
      </c>
      <c r="D409" t="s">
        <v>432</v>
      </c>
      <c r="F409">
        <v>0.26</v>
      </c>
      <c r="G409">
        <v>1.81</v>
      </c>
      <c r="K409" t="s">
        <v>17</v>
      </c>
      <c r="L409" t="s">
        <v>17</v>
      </c>
    </row>
    <row r="413" spans="1:12" x14ac:dyDescent="0.45">
      <c r="D413" t="s">
        <v>66</v>
      </c>
      <c r="E413">
        <v>100</v>
      </c>
    </row>
    <row r="414" spans="1:12" x14ac:dyDescent="0.45">
      <c r="D414" t="s">
        <v>26</v>
      </c>
      <c r="E414" s="1">
        <v>1000</v>
      </c>
    </row>
    <row r="415" spans="1:12" x14ac:dyDescent="0.45">
      <c r="D415" t="s">
        <v>171</v>
      </c>
      <c r="E415" s="1">
        <v>1000000</v>
      </c>
    </row>
    <row r="416" spans="1:12" x14ac:dyDescent="0.45">
      <c r="D416" t="s">
        <v>22</v>
      </c>
      <c r="E416" s="1">
        <v>100000</v>
      </c>
    </row>
    <row r="417" spans="4:5" x14ac:dyDescent="0.45">
      <c r="D417" t="s">
        <v>15</v>
      </c>
      <c r="E417" s="1">
        <v>10000</v>
      </c>
    </row>
    <row r="418" spans="4:5" x14ac:dyDescent="0.45">
      <c r="D418" t="s">
        <v>291</v>
      </c>
      <c r="E418" s="1">
        <v>10000000</v>
      </c>
    </row>
  </sheetData>
  <autoFilter ref="A1:M409">
    <filterColumn colId="5">
      <customFilters>
        <customFilter operator="lessThanOrEqual" val="0.5"/>
      </customFilters>
    </filterColumn>
    <filterColumn colId="6">
      <customFilters>
        <customFilter operator="lessThan" val="1"/>
      </custom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0"/>
  <sheetViews>
    <sheetView workbookViewId="0">
      <selection activeCell="J11" sqref="J11:J14"/>
    </sheetView>
  </sheetViews>
  <sheetFormatPr defaultRowHeight="14.25" x14ac:dyDescent="0.45"/>
  <cols>
    <col min="1" max="1" width="8.73046875" bestFit="1" customWidth="1"/>
    <col min="2" max="2" width="10" bestFit="1" customWidth="1"/>
    <col min="3" max="3" width="12.73046875" customWidth="1"/>
  </cols>
  <sheetData>
    <row r="1" spans="1:4" x14ac:dyDescent="0.45">
      <c r="A1" t="s">
        <v>433</v>
      </c>
      <c r="B1" t="s">
        <v>434</v>
      </c>
      <c r="C1" t="s">
        <v>435</v>
      </c>
      <c r="D1" t="s">
        <v>435</v>
      </c>
    </row>
    <row r="2" spans="1:4" x14ac:dyDescent="0.45">
      <c r="C2" s="2" t="s">
        <v>443</v>
      </c>
    </row>
    <row r="3" spans="1:4" x14ac:dyDescent="0.45">
      <c r="B3" t="s">
        <v>439</v>
      </c>
    </row>
    <row r="6" spans="1:4" x14ac:dyDescent="0.45">
      <c r="A6" t="s">
        <v>433</v>
      </c>
      <c r="B6" t="s">
        <v>434</v>
      </c>
      <c r="C6" t="s">
        <v>435</v>
      </c>
    </row>
    <row r="7" spans="1:4" hidden="1" x14ac:dyDescent="0.45">
      <c r="A7" t="s">
        <v>436</v>
      </c>
      <c r="B7" t="s">
        <v>437</v>
      </c>
      <c r="C7" s="2">
        <v>5122</v>
      </c>
    </row>
    <row r="8" spans="1:4" x14ac:dyDescent="0.45">
      <c r="A8" t="s">
        <v>438</v>
      </c>
      <c r="B8" t="s">
        <v>439</v>
      </c>
      <c r="C8" s="2">
        <v>450</v>
      </c>
    </row>
    <row r="9" spans="1:4" x14ac:dyDescent="0.45">
      <c r="A9" t="s">
        <v>440</v>
      </c>
      <c r="B9" t="s">
        <v>441</v>
      </c>
      <c r="C9" s="2">
        <v>6328</v>
      </c>
    </row>
    <row r="10" spans="1:4" x14ac:dyDescent="0.45">
      <c r="A10" t="s">
        <v>442</v>
      </c>
      <c r="B10" t="s">
        <v>439</v>
      </c>
      <c r="C10" s="2">
        <v>6544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418"/>
  <sheetViews>
    <sheetView workbookViewId="0">
      <selection activeCell="D17" sqref="D17"/>
    </sheetView>
  </sheetViews>
  <sheetFormatPr defaultRowHeight="14.25" x14ac:dyDescent="0.45"/>
  <cols>
    <col min="1" max="1" width="12.53125" bestFit="1" customWidth="1"/>
    <col min="2" max="2" width="36.73046875" bestFit="1" customWidth="1"/>
    <col min="3" max="3" width="7.6640625" bestFit="1" customWidth="1"/>
    <col min="4" max="4" width="34.06640625" bestFit="1" customWidth="1"/>
    <col min="5" max="5" width="8.73046875" bestFit="1" customWidth="1"/>
    <col min="6" max="6" width="10.46484375" bestFit="1" customWidth="1"/>
    <col min="7" max="7" width="11.6640625" bestFit="1" customWidth="1"/>
    <col min="8" max="8" width="9.59765625" bestFit="1" customWidth="1"/>
    <col min="9" max="9" width="16.19921875" bestFit="1" customWidth="1"/>
    <col min="10" max="10" width="17.3984375" bestFit="1" customWidth="1"/>
    <col min="11" max="11" width="9.73046875" bestFit="1" customWidth="1"/>
    <col min="12" max="12" width="6.9296875" bestFit="1" customWidth="1"/>
  </cols>
  <sheetData>
    <row r="10" spans="1:13" x14ac:dyDescent="0.45">
      <c r="A10" t="s">
        <v>0</v>
      </c>
      <c r="B10" t="s">
        <v>1</v>
      </c>
      <c r="C10" t="s">
        <v>2</v>
      </c>
      <c r="D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</row>
    <row r="11" spans="1:13" x14ac:dyDescent="0.45">
      <c r="A11" t="s">
        <v>18</v>
      </c>
      <c r="B11" t="s">
        <v>290</v>
      </c>
      <c r="C11" t="s">
        <v>14</v>
      </c>
      <c r="D11" t="s">
        <v>291</v>
      </c>
      <c r="E11">
        <v>10000000</v>
      </c>
      <c r="F11">
        <v>0.1</v>
      </c>
      <c r="G11">
        <v>0.52</v>
      </c>
      <c r="K11" t="s">
        <v>17</v>
      </c>
      <c r="L11" t="s">
        <v>17</v>
      </c>
    </row>
    <row r="12" spans="1:13" x14ac:dyDescent="0.45">
      <c r="A12" t="s">
        <v>18</v>
      </c>
      <c r="B12" t="s">
        <v>342</v>
      </c>
      <c r="C12" t="s">
        <v>14</v>
      </c>
      <c r="D12" t="s">
        <v>171</v>
      </c>
      <c r="E12">
        <v>1000000</v>
      </c>
      <c r="F12">
        <v>0.09</v>
      </c>
      <c r="G12">
        <v>0.13</v>
      </c>
      <c r="K12" t="s">
        <v>17</v>
      </c>
      <c r="L12" t="s">
        <v>17</v>
      </c>
    </row>
    <row r="13" spans="1:13" x14ac:dyDescent="0.45">
      <c r="A13" t="s">
        <v>18</v>
      </c>
      <c r="B13" t="s">
        <v>170</v>
      </c>
      <c r="C13" t="s">
        <v>14</v>
      </c>
      <c r="D13" t="s">
        <v>171</v>
      </c>
      <c r="E13">
        <v>1000000</v>
      </c>
      <c r="F13">
        <v>0.24</v>
      </c>
      <c r="G13">
        <v>0.63</v>
      </c>
      <c r="K13" t="s">
        <v>17</v>
      </c>
      <c r="L13" t="s">
        <v>17</v>
      </c>
    </row>
    <row r="14" spans="1:13" x14ac:dyDescent="0.45">
      <c r="A14" t="s">
        <v>18</v>
      </c>
      <c r="B14" t="s">
        <v>268</v>
      </c>
      <c r="C14" t="s">
        <v>14</v>
      </c>
      <c r="D14" t="s">
        <v>22</v>
      </c>
      <c r="E14">
        <v>100000</v>
      </c>
      <c r="F14">
        <v>0.13</v>
      </c>
      <c r="G14">
        <v>0.14000000000000001</v>
      </c>
      <c r="K14" t="s">
        <v>17</v>
      </c>
      <c r="L14" t="s">
        <v>17</v>
      </c>
    </row>
    <row r="15" spans="1:13" x14ac:dyDescent="0.45">
      <c r="A15" t="s">
        <v>18</v>
      </c>
      <c r="B15" t="s">
        <v>283</v>
      </c>
      <c r="C15" t="s">
        <v>14</v>
      </c>
      <c r="D15" t="s">
        <v>22</v>
      </c>
      <c r="E15">
        <v>100000</v>
      </c>
      <c r="F15">
        <v>0.14000000000000001</v>
      </c>
      <c r="G15">
        <v>0.16</v>
      </c>
      <c r="K15" t="s">
        <v>17</v>
      </c>
      <c r="L15" t="s">
        <v>17</v>
      </c>
    </row>
    <row r="16" spans="1:13" x14ac:dyDescent="0.45">
      <c r="A16" t="s">
        <v>18</v>
      </c>
      <c r="B16" t="s">
        <v>404</v>
      </c>
      <c r="C16" t="s">
        <v>14</v>
      </c>
      <c r="D16" t="s">
        <v>22</v>
      </c>
      <c r="E16">
        <v>100000</v>
      </c>
      <c r="F16">
        <v>0</v>
      </c>
      <c r="G16">
        <v>0.18</v>
      </c>
      <c r="K16" t="s">
        <v>17</v>
      </c>
      <c r="L16" t="s">
        <v>17</v>
      </c>
    </row>
    <row r="17" spans="1:12" x14ac:dyDescent="0.45">
      <c r="A17" t="s">
        <v>18</v>
      </c>
      <c r="B17" t="s">
        <v>21</v>
      </c>
      <c r="C17" t="s">
        <v>14</v>
      </c>
      <c r="D17" t="s">
        <v>22</v>
      </c>
      <c r="E17">
        <v>100000</v>
      </c>
      <c r="F17">
        <v>0.42</v>
      </c>
      <c r="G17">
        <v>0.42</v>
      </c>
      <c r="K17" t="s">
        <v>17</v>
      </c>
      <c r="L17" t="s">
        <v>17</v>
      </c>
    </row>
    <row r="18" spans="1:12" x14ac:dyDescent="0.45">
      <c r="A18" t="s">
        <v>18</v>
      </c>
      <c r="B18" t="s">
        <v>279</v>
      </c>
      <c r="C18" t="s">
        <v>14</v>
      </c>
      <c r="D18" t="s">
        <v>22</v>
      </c>
      <c r="E18">
        <v>100000</v>
      </c>
      <c r="F18">
        <v>0.11</v>
      </c>
      <c r="G18">
        <v>0.45</v>
      </c>
      <c r="K18" t="s">
        <v>17</v>
      </c>
      <c r="L18" t="s">
        <v>17</v>
      </c>
    </row>
    <row r="19" spans="1:12" x14ac:dyDescent="0.45">
      <c r="A19" t="s">
        <v>18</v>
      </c>
      <c r="B19" t="s">
        <v>97</v>
      </c>
      <c r="C19" t="s">
        <v>14</v>
      </c>
      <c r="D19" t="s">
        <v>22</v>
      </c>
      <c r="E19">
        <v>100000</v>
      </c>
      <c r="F19">
        <v>0.86</v>
      </c>
      <c r="G19">
        <v>0.48</v>
      </c>
      <c r="K19" t="s">
        <v>17</v>
      </c>
      <c r="L19" t="s">
        <v>17</v>
      </c>
    </row>
    <row r="20" spans="1:12" x14ac:dyDescent="0.45">
      <c r="A20" t="s">
        <v>18</v>
      </c>
      <c r="B20" t="s">
        <v>269</v>
      </c>
      <c r="C20" t="s">
        <v>14</v>
      </c>
      <c r="D20" t="s">
        <v>22</v>
      </c>
      <c r="E20">
        <v>100000</v>
      </c>
      <c r="F20">
        <v>0.2</v>
      </c>
      <c r="G20">
        <v>0.73</v>
      </c>
      <c r="K20" t="s">
        <v>17</v>
      </c>
      <c r="L20" t="s">
        <v>17</v>
      </c>
    </row>
    <row r="21" spans="1:12" x14ac:dyDescent="0.45">
      <c r="A21" t="s">
        <v>18</v>
      </c>
      <c r="B21" t="s">
        <v>317</v>
      </c>
      <c r="C21" t="s">
        <v>14</v>
      </c>
      <c r="D21" t="s">
        <v>22</v>
      </c>
      <c r="E21">
        <v>100000</v>
      </c>
      <c r="F21">
        <v>0.05</v>
      </c>
      <c r="G21">
        <v>0.73</v>
      </c>
      <c r="K21" t="s">
        <v>17</v>
      </c>
      <c r="L21" t="s">
        <v>17</v>
      </c>
    </row>
    <row r="22" spans="1:12" x14ac:dyDescent="0.45">
      <c r="A22" t="s">
        <v>18</v>
      </c>
      <c r="B22" t="s">
        <v>249</v>
      </c>
      <c r="C22" t="s">
        <v>14</v>
      </c>
      <c r="D22" t="s">
        <v>22</v>
      </c>
      <c r="E22">
        <v>100000</v>
      </c>
      <c r="F22">
        <v>0.17</v>
      </c>
      <c r="G22">
        <v>0.75</v>
      </c>
      <c r="K22" t="s">
        <v>17</v>
      </c>
      <c r="L22" t="s">
        <v>17</v>
      </c>
    </row>
    <row r="23" spans="1:12" x14ac:dyDescent="0.45">
      <c r="A23" t="s">
        <v>18</v>
      </c>
      <c r="B23" t="s">
        <v>54</v>
      </c>
      <c r="C23" t="s">
        <v>14</v>
      </c>
      <c r="D23" t="s">
        <v>22</v>
      </c>
      <c r="E23">
        <v>100000</v>
      </c>
      <c r="F23">
        <v>0.15</v>
      </c>
      <c r="G23">
        <v>0.92</v>
      </c>
      <c r="K23" t="s">
        <v>17</v>
      </c>
      <c r="L23" t="s">
        <v>17</v>
      </c>
    </row>
    <row r="24" spans="1:12" x14ac:dyDescent="0.45">
      <c r="A24" t="s">
        <v>18</v>
      </c>
      <c r="B24" t="s">
        <v>58</v>
      </c>
      <c r="C24" t="s">
        <v>14</v>
      </c>
      <c r="D24" t="s">
        <v>22</v>
      </c>
      <c r="E24">
        <v>100000</v>
      </c>
      <c r="F24">
        <v>0.16</v>
      </c>
      <c r="G24">
        <v>0.95</v>
      </c>
      <c r="K24" t="s">
        <v>17</v>
      </c>
      <c r="L24" t="s">
        <v>17</v>
      </c>
    </row>
    <row r="25" spans="1:12" x14ac:dyDescent="0.45">
      <c r="A25" t="s">
        <v>18</v>
      </c>
      <c r="B25" t="s">
        <v>225</v>
      </c>
      <c r="C25" t="s">
        <v>14</v>
      </c>
      <c r="D25" t="s">
        <v>22</v>
      </c>
      <c r="E25">
        <v>100000</v>
      </c>
      <c r="F25">
        <v>0.3</v>
      </c>
      <c r="G25">
        <v>4.1900000000000004</v>
      </c>
      <c r="K25" t="s">
        <v>17</v>
      </c>
      <c r="L25" t="s">
        <v>17</v>
      </c>
    </row>
    <row r="26" spans="1:12" x14ac:dyDescent="0.45">
      <c r="A26" t="s">
        <v>18</v>
      </c>
      <c r="B26" t="s">
        <v>72</v>
      </c>
      <c r="C26" t="s">
        <v>14</v>
      </c>
      <c r="D26" t="s">
        <v>15</v>
      </c>
      <c r="E26">
        <v>10000</v>
      </c>
      <c r="F26">
        <v>0.18</v>
      </c>
      <c r="G26">
        <v>0.08</v>
      </c>
      <c r="K26" t="s">
        <v>17</v>
      </c>
      <c r="L26" t="s">
        <v>17</v>
      </c>
    </row>
    <row r="27" spans="1:12" x14ac:dyDescent="0.45">
      <c r="A27" t="s">
        <v>18</v>
      </c>
      <c r="B27" t="s">
        <v>239</v>
      </c>
      <c r="C27" t="s">
        <v>14</v>
      </c>
      <c r="D27" t="s">
        <v>15</v>
      </c>
      <c r="E27">
        <v>10000</v>
      </c>
      <c r="F27">
        <v>0.22</v>
      </c>
      <c r="G27">
        <v>0.24</v>
      </c>
      <c r="K27" t="s">
        <v>17</v>
      </c>
      <c r="L27" t="s">
        <v>17</v>
      </c>
    </row>
    <row r="28" spans="1:12" x14ac:dyDescent="0.45">
      <c r="A28" t="s">
        <v>18</v>
      </c>
      <c r="B28" t="s">
        <v>250</v>
      </c>
      <c r="C28" t="s">
        <v>14</v>
      </c>
      <c r="D28" t="s">
        <v>15</v>
      </c>
      <c r="E28">
        <v>10000</v>
      </c>
      <c r="F28">
        <v>0.42</v>
      </c>
      <c r="G28">
        <v>0.34</v>
      </c>
      <c r="K28" t="s">
        <v>17</v>
      </c>
      <c r="L28" t="s">
        <v>17</v>
      </c>
    </row>
    <row r="29" spans="1:12" x14ac:dyDescent="0.45">
      <c r="A29" t="s">
        <v>18</v>
      </c>
      <c r="B29" t="s">
        <v>276</v>
      </c>
      <c r="C29" t="s">
        <v>14</v>
      </c>
      <c r="D29" t="s">
        <v>15</v>
      </c>
      <c r="E29">
        <v>10000</v>
      </c>
      <c r="F29">
        <v>0.19</v>
      </c>
      <c r="G29">
        <v>0.39</v>
      </c>
      <c r="K29" t="s">
        <v>17</v>
      </c>
      <c r="L29" t="s">
        <v>17</v>
      </c>
    </row>
    <row r="30" spans="1:12" x14ac:dyDescent="0.45">
      <c r="A30" t="s">
        <v>18</v>
      </c>
      <c r="B30" t="s">
        <v>362</v>
      </c>
      <c r="C30" t="s">
        <v>14</v>
      </c>
      <c r="D30" t="s">
        <v>15</v>
      </c>
      <c r="E30">
        <v>10000</v>
      </c>
      <c r="F30">
        <v>7.0000000000000007E-2</v>
      </c>
      <c r="G30">
        <v>0.45</v>
      </c>
      <c r="K30" t="s">
        <v>17</v>
      </c>
      <c r="L30" t="s">
        <v>17</v>
      </c>
    </row>
    <row r="31" spans="1:12" x14ac:dyDescent="0.45">
      <c r="A31" t="s">
        <v>18</v>
      </c>
      <c r="B31" t="s">
        <v>164</v>
      </c>
      <c r="C31" t="s">
        <v>14</v>
      </c>
      <c r="D31" t="s">
        <v>15</v>
      </c>
      <c r="E31">
        <v>10000</v>
      </c>
      <c r="F31">
        <v>0.22</v>
      </c>
      <c r="G31">
        <v>0.46</v>
      </c>
      <c r="K31" t="s">
        <v>17</v>
      </c>
      <c r="L31" t="s">
        <v>17</v>
      </c>
    </row>
    <row r="32" spans="1:12" x14ac:dyDescent="0.45">
      <c r="A32" t="s">
        <v>18</v>
      </c>
      <c r="B32" t="s">
        <v>280</v>
      </c>
      <c r="C32" t="s">
        <v>14</v>
      </c>
      <c r="D32" t="s">
        <v>15</v>
      </c>
      <c r="E32">
        <v>10000</v>
      </c>
      <c r="F32">
        <v>0.2</v>
      </c>
      <c r="G32">
        <v>0.48</v>
      </c>
      <c r="K32" t="s">
        <v>17</v>
      </c>
      <c r="L32" t="s">
        <v>17</v>
      </c>
    </row>
    <row r="33" spans="1:12" x14ac:dyDescent="0.45">
      <c r="A33" t="s">
        <v>18</v>
      </c>
      <c r="B33" t="s">
        <v>288</v>
      </c>
      <c r="C33" t="s">
        <v>14</v>
      </c>
      <c r="D33" t="s">
        <v>15</v>
      </c>
      <c r="E33">
        <v>10000</v>
      </c>
      <c r="F33">
        <v>0.01</v>
      </c>
      <c r="G33">
        <v>0.49</v>
      </c>
      <c r="K33" t="s">
        <v>17</v>
      </c>
      <c r="L33" t="s">
        <v>17</v>
      </c>
    </row>
    <row r="34" spans="1:12" x14ac:dyDescent="0.45">
      <c r="A34" t="s">
        <v>18</v>
      </c>
      <c r="B34" t="s">
        <v>324</v>
      </c>
      <c r="C34" t="s">
        <v>14</v>
      </c>
      <c r="D34" t="s">
        <v>15</v>
      </c>
      <c r="E34">
        <v>10000</v>
      </c>
      <c r="F34">
        <v>0.1</v>
      </c>
      <c r="G34">
        <v>0.5</v>
      </c>
      <c r="K34" t="s">
        <v>17</v>
      </c>
      <c r="L34" t="s">
        <v>17</v>
      </c>
    </row>
    <row r="35" spans="1:12" x14ac:dyDescent="0.45">
      <c r="A35" t="s">
        <v>18</v>
      </c>
      <c r="B35" t="s">
        <v>62</v>
      </c>
      <c r="C35" t="s">
        <v>14</v>
      </c>
      <c r="D35" t="s">
        <v>15</v>
      </c>
      <c r="E35">
        <v>10000</v>
      </c>
      <c r="F35">
        <v>0.09</v>
      </c>
      <c r="G35">
        <v>0.52</v>
      </c>
      <c r="K35" t="s">
        <v>17</v>
      </c>
      <c r="L35" t="s">
        <v>17</v>
      </c>
    </row>
    <row r="36" spans="1:12" x14ac:dyDescent="0.45">
      <c r="A36" t="s">
        <v>18</v>
      </c>
      <c r="B36" t="s">
        <v>30</v>
      </c>
      <c r="C36" t="s">
        <v>14</v>
      </c>
      <c r="D36" t="s">
        <v>15</v>
      </c>
      <c r="E36">
        <v>10000</v>
      </c>
      <c r="F36">
        <v>0.36</v>
      </c>
      <c r="G36">
        <v>0.66</v>
      </c>
      <c r="K36" t="s">
        <v>17</v>
      </c>
      <c r="L36" t="s">
        <v>17</v>
      </c>
    </row>
    <row r="37" spans="1:12" x14ac:dyDescent="0.45">
      <c r="A37" t="s">
        <v>18</v>
      </c>
      <c r="B37" t="s">
        <v>363</v>
      </c>
      <c r="C37" t="s">
        <v>14</v>
      </c>
      <c r="D37" t="s">
        <v>15</v>
      </c>
      <c r="E37">
        <v>10000</v>
      </c>
      <c r="F37">
        <v>0.01</v>
      </c>
      <c r="G37">
        <v>0.68</v>
      </c>
      <c r="K37" t="s">
        <v>17</v>
      </c>
      <c r="L37" t="s">
        <v>17</v>
      </c>
    </row>
    <row r="38" spans="1:12" x14ac:dyDescent="0.45">
      <c r="A38" t="s">
        <v>18</v>
      </c>
      <c r="B38" t="s">
        <v>274</v>
      </c>
      <c r="C38" t="s">
        <v>14</v>
      </c>
      <c r="D38" t="s">
        <v>15</v>
      </c>
      <c r="E38">
        <v>10000</v>
      </c>
      <c r="F38">
        <v>0.14000000000000001</v>
      </c>
      <c r="G38">
        <v>0.72</v>
      </c>
      <c r="K38" t="s">
        <v>17</v>
      </c>
      <c r="L38" t="s">
        <v>17</v>
      </c>
    </row>
    <row r="39" spans="1:12" x14ac:dyDescent="0.45">
      <c r="A39" t="s">
        <v>18</v>
      </c>
      <c r="B39" t="s">
        <v>41</v>
      </c>
      <c r="C39" t="s">
        <v>14</v>
      </c>
      <c r="D39" t="s">
        <v>15</v>
      </c>
      <c r="E39">
        <v>10000</v>
      </c>
      <c r="F39">
        <v>0.18</v>
      </c>
      <c r="G39">
        <v>0.85</v>
      </c>
      <c r="K39" t="s">
        <v>17</v>
      </c>
      <c r="L39" t="s">
        <v>17</v>
      </c>
    </row>
    <row r="40" spans="1:12" x14ac:dyDescent="0.45">
      <c r="A40" t="s">
        <v>18</v>
      </c>
      <c r="B40" t="s">
        <v>64</v>
      </c>
      <c r="C40" t="s">
        <v>14</v>
      </c>
      <c r="D40" t="s">
        <v>15</v>
      </c>
      <c r="E40">
        <v>10000</v>
      </c>
      <c r="F40">
        <v>0.2</v>
      </c>
      <c r="G40">
        <v>0.89</v>
      </c>
      <c r="K40" t="s">
        <v>17</v>
      </c>
      <c r="L40" t="s">
        <v>17</v>
      </c>
    </row>
    <row r="41" spans="1:12" x14ac:dyDescent="0.45">
      <c r="A41" t="s">
        <v>18</v>
      </c>
      <c r="B41" t="s">
        <v>214</v>
      </c>
      <c r="C41" t="s">
        <v>14</v>
      </c>
      <c r="D41" t="s">
        <v>15</v>
      </c>
      <c r="E41">
        <v>10000</v>
      </c>
      <c r="F41">
        <v>0.21</v>
      </c>
      <c r="G41">
        <v>0.94</v>
      </c>
      <c r="K41" t="s">
        <v>17</v>
      </c>
      <c r="L41" t="s">
        <v>17</v>
      </c>
    </row>
    <row r="42" spans="1:12" x14ac:dyDescent="0.45">
      <c r="A42" t="s">
        <v>18</v>
      </c>
      <c r="B42" t="s">
        <v>323</v>
      </c>
      <c r="C42" t="s">
        <v>14</v>
      </c>
      <c r="D42" t="s">
        <v>15</v>
      </c>
      <c r="E42">
        <v>10000</v>
      </c>
      <c r="F42">
        <v>0.17</v>
      </c>
      <c r="G42">
        <v>0.97</v>
      </c>
      <c r="K42" t="s">
        <v>17</v>
      </c>
      <c r="L42" t="s">
        <v>17</v>
      </c>
    </row>
    <row r="43" spans="1:12" x14ac:dyDescent="0.45">
      <c r="A43" t="s">
        <v>18</v>
      </c>
      <c r="B43" t="s">
        <v>24</v>
      </c>
      <c r="C43" t="s">
        <v>14</v>
      </c>
      <c r="D43" t="s">
        <v>15</v>
      </c>
      <c r="E43">
        <v>10000</v>
      </c>
      <c r="F43">
        <v>0.63</v>
      </c>
      <c r="G43">
        <v>1.03</v>
      </c>
      <c r="K43" t="s">
        <v>17</v>
      </c>
      <c r="L43" t="s">
        <v>17</v>
      </c>
    </row>
    <row r="44" spans="1:12" x14ac:dyDescent="0.45">
      <c r="A44" t="s">
        <v>18</v>
      </c>
      <c r="B44" t="s">
        <v>68</v>
      </c>
      <c r="C44" t="s">
        <v>14</v>
      </c>
      <c r="D44" t="s">
        <v>15</v>
      </c>
      <c r="E44">
        <v>10000</v>
      </c>
      <c r="F44">
        <v>0.14000000000000001</v>
      </c>
      <c r="G44">
        <v>1.03</v>
      </c>
      <c r="K44" t="s">
        <v>17</v>
      </c>
      <c r="L44" t="s">
        <v>17</v>
      </c>
    </row>
    <row r="45" spans="1:12" x14ac:dyDescent="0.45">
      <c r="A45" t="s">
        <v>18</v>
      </c>
      <c r="B45" t="s">
        <v>48</v>
      </c>
      <c r="C45" t="s">
        <v>14</v>
      </c>
      <c r="D45" t="s">
        <v>15</v>
      </c>
      <c r="E45">
        <v>10000</v>
      </c>
      <c r="F45">
        <v>0.39</v>
      </c>
      <c r="G45">
        <v>1.07</v>
      </c>
      <c r="K45" t="s">
        <v>17</v>
      </c>
      <c r="L45" t="s">
        <v>17</v>
      </c>
    </row>
    <row r="46" spans="1:12" x14ac:dyDescent="0.45">
      <c r="A46" t="s">
        <v>18</v>
      </c>
      <c r="B46" t="s">
        <v>204</v>
      </c>
      <c r="C46" t="s">
        <v>14</v>
      </c>
      <c r="D46" t="s">
        <v>15</v>
      </c>
      <c r="E46">
        <v>10000</v>
      </c>
      <c r="F46">
        <v>0.4</v>
      </c>
      <c r="G46">
        <v>1.0900000000000001</v>
      </c>
      <c r="K46" t="s">
        <v>17</v>
      </c>
      <c r="L46" t="s">
        <v>17</v>
      </c>
    </row>
    <row r="47" spans="1:12" x14ac:dyDescent="0.45">
      <c r="A47" t="s">
        <v>18</v>
      </c>
      <c r="B47" t="s">
        <v>184</v>
      </c>
      <c r="C47" t="s">
        <v>14</v>
      </c>
      <c r="D47" t="s">
        <v>15</v>
      </c>
      <c r="E47">
        <v>10000</v>
      </c>
      <c r="F47">
        <v>0.51</v>
      </c>
      <c r="G47">
        <v>1.39</v>
      </c>
      <c r="K47" t="s">
        <v>17</v>
      </c>
      <c r="L47" t="s">
        <v>17</v>
      </c>
    </row>
    <row r="48" spans="1:12" x14ac:dyDescent="0.45">
      <c r="A48" t="s">
        <v>18</v>
      </c>
      <c r="B48" t="s">
        <v>59</v>
      </c>
      <c r="C48" t="s">
        <v>14</v>
      </c>
      <c r="D48" t="s">
        <v>15</v>
      </c>
      <c r="E48">
        <v>10000</v>
      </c>
      <c r="F48">
        <v>0.34</v>
      </c>
      <c r="G48">
        <v>1.44</v>
      </c>
      <c r="K48" t="s">
        <v>17</v>
      </c>
      <c r="L48" t="s">
        <v>17</v>
      </c>
    </row>
    <row r="49" spans="1:12" x14ac:dyDescent="0.45">
      <c r="A49" t="s">
        <v>18</v>
      </c>
      <c r="B49" t="s">
        <v>45</v>
      </c>
      <c r="C49" t="s">
        <v>14</v>
      </c>
      <c r="D49" t="s">
        <v>15</v>
      </c>
      <c r="E49">
        <v>10000</v>
      </c>
      <c r="F49">
        <v>0.32</v>
      </c>
      <c r="G49">
        <v>1.51</v>
      </c>
      <c r="K49" t="s">
        <v>17</v>
      </c>
      <c r="L49" t="s">
        <v>17</v>
      </c>
    </row>
    <row r="50" spans="1:12" x14ac:dyDescent="0.45">
      <c r="A50" t="s">
        <v>18</v>
      </c>
      <c r="B50" t="s">
        <v>39</v>
      </c>
      <c r="C50" t="s">
        <v>14</v>
      </c>
      <c r="D50" t="s">
        <v>15</v>
      </c>
      <c r="E50">
        <v>10000</v>
      </c>
      <c r="F50">
        <v>0.39</v>
      </c>
      <c r="G50">
        <v>1.55</v>
      </c>
      <c r="K50" t="s">
        <v>17</v>
      </c>
      <c r="L50" t="s">
        <v>17</v>
      </c>
    </row>
    <row r="51" spans="1:12" x14ac:dyDescent="0.45">
      <c r="A51" t="s">
        <v>18</v>
      </c>
      <c r="B51" t="s">
        <v>221</v>
      </c>
      <c r="C51" t="s">
        <v>14</v>
      </c>
      <c r="D51" t="s">
        <v>15</v>
      </c>
      <c r="E51">
        <v>10000</v>
      </c>
      <c r="F51">
        <v>0.49</v>
      </c>
      <c r="G51">
        <v>1.62</v>
      </c>
      <c r="K51" t="s">
        <v>17</v>
      </c>
      <c r="L51" t="s">
        <v>17</v>
      </c>
    </row>
    <row r="52" spans="1:12" x14ac:dyDescent="0.45">
      <c r="A52" t="s">
        <v>18</v>
      </c>
      <c r="B52" t="s">
        <v>144</v>
      </c>
      <c r="C52" t="s">
        <v>14</v>
      </c>
      <c r="D52" t="s">
        <v>15</v>
      </c>
      <c r="E52">
        <v>10000</v>
      </c>
      <c r="F52">
        <v>0.64</v>
      </c>
      <c r="G52">
        <v>1.74</v>
      </c>
      <c r="K52" t="s">
        <v>17</v>
      </c>
      <c r="L52" t="s">
        <v>17</v>
      </c>
    </row>
    <row r="53" spans="1:12" x14ac:dyDescent="0.45">
      <c r="A53" t="s">
        <v>18</v>
      </c>
      <c r="B53" t="s">
        <v>183</v>
      </c>
      <c r="C53" t="s">
        <v>14</v>
      </c>
      <c r="D53" t="s">
        <v>15</v>
      </c>
      <c r="E53">
        <v>10000</v>
      </c>
      <c r="F53">
        <v>0.64</v>
      </c>
      <c r="G53">
        <v>1.74</v>
      </c>
      <c r="K53" t="s">
        <v>17</v>
      </c>
      <c r="L53" t="s">
        <v>17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>
        <v>10000</v>
      </c>
      <c r="F54">
        <v>0.6</v>
      </c>
      <c r="G54">
        <v>1.78</v>
      </c>
      <c r="K54" t="s">
        <v>16</v>
      </c>
      <c r="L54" t="s">
        <v>17</v>
      </c>
    </row>
    <row r="55" spans="1:12" x14ac:dyDescent="0.45">
      <c r="A55" t="s">
        <v>18</v>
      </c>
      <c r="B55" t="s">
        <v>312</v>
      </c>
      <c r="C55" t="s">
        <v>14</v>
      </c>
      <c r="D55" t="s">
        <v>15</v>
      </c>
      <c r="E55">
        <v>10000</v>
      </c>
      <c r="F55">
        <v>0.63</v>
      </c>
      <c r="G55">
        <v>1.89</v>
      </c>
      <c r="K55" t="s">
        <v>17</v>
      </c>
      <c r="L55" t="s">
        <v>17</v>
      </c>
    </row>
    <row r="56" spans="1:12" x14ac:dyDescent="0.45">
      <c r="A56" t="s">
        <v>18</v>
      </c>
      <c r="B56" t="s">
        <v>29</v>
      </c>
      <c r="C56" t="s">
        <v>14</v>
      </c>
      <c r="D56" t="s">
        <v>15</v>
      </c>
      <c r="E56">
        <v>10000</v>
      </c>
      <c r="F56">
        <v>0.34</v>
      </c>
      <c r="G56">
        <v>1.92</v>
      </c>
      <c r="K56" t="s">
        <v>17</v>
      </c>
      <c r="L56" t="s">
        <v>17</v>
      </c>
    </row>
    <row r="57" spans="1:12" x14ac:dyDescent="0.45">
      <c r="A57" t="s">
        <v>18</v>
      </c>
      <c r="B57" t="s">
        <v>176</v>
      </c>
      <c r="C57" t="s">
        <v>14</v>
      </c>
      <c r="D57" t="s">
        <v>15</v>
      </c>
      <c r="E57">
        <v>10000</v>
      </c>
      <c r="F57">
        <v>0.56000000000000005</v>
      </c>
      <c r="G57">
        <v>1.93</v>
      </c>
      <c r="K57" t="s">
        <v>17</v>
      </c>
      <c r="L57" t="s">
        <v>17</v>
      </c>
    </row>
    <row r="58" spans="1:12" x14ac:dyDescent="0.45">
      <c r="A58" t="s">
        <v>18</v>
      </c>
      <c r="B58" t="s">
        <v>113</v>
      </c>
      <c r="C58" t="s">
        <v>14</v>
      </c>
      <c r="D58" t="s">
        <v>15</v>
      </c>
      <c r="E58">
        <v>10000</v>
      </c>
      <c r="F58">
        <v>0.57999999999999996</v>
      </c>
      <c r="G58">
        <v>1.96</v>
      </c>
      <c r="K58" t="s">
        <v>17</v>
      </c>
      <c r="L58" t="s">
        <v>17</v>
      </c>
    </row>
    <row r="59" spans="1:12" x14ac:dyDescent="0.45">
      <c r="A59" t="s">
        <v>18</v>
      </c>
      <c r="B59" t="s">
        <v>50</v>
      </c>
      <c r="C59" t="s">
        <v>14</v>
      </c>
      <c r="D59" t="s">
        <v>15</v>
      </c>
      <c r="E59">
        <v>10000</v>
      </c>
      <c r="F59">
        <v>0.22</v>
      </c>
      <c r="G59">
        <v>1.97</v>
      </c>
      <c r="K59" t="s">
        <v>17</v>
      </c>
      <c r="L59" t="s">
        <v>17</v>
      </c>
    </row>
    <row r="60" spans="1:12" x14ac:dyDescent="0.45">
      <c r="A60" t="s">
        <v>18</v>
      </c>
      <c r="B60" t="s">
        <v>20</v>
      </c>
      <c r="C60" t="s">
        <v>14</v>
      </c>
      <c r="D60" t="s">
        <v>15</v>
      </c>
      <c r="E60">
        <v>10000</v>
      </c>
      <c r="F60">
        <v>0.76</v>
      </c>
      <c r="G60">
        <v>1.99</v>
      </c>
      <c r="K60" t="s">
        <v>17</v>
      </c>
      <c r="L60" t="s">
        <v>17</v>
      </c>
    </row>
    <row r="61" spans="1:12" x14ac:dyDescent="0.45">
      <c r="A61" t="s">
        <v>18</v>
      </c>
      <c r="B61" t="s">
        <v>63</v>
      </c>
      <c r="C61" t="s">
        <v>14</v>
      </c>
      <c r="D61" t="s">
        <v>15</v>
      </c>
      <c r="E61">
        <v>10000</v>
      </c>
      <c r="F61">
        <v>0.39</v>
      </c>
      <c r="G61">
        <v>2.0299999999999998</v>
      </c>
      <c r="K61" t="s">
        <v>17</v>
      </c>
      <c r="L61" t="s">
        <v>17</v>
      </c>
    </row>
    <row r="62" spans="1:12" x14ac:dyDescent="0.45">
      <c r="A62" t="s">
        <v>18</v>
      </c>
      <c r="B62" t="s">
        <v>56</v>
      </c>
      <c r="C62" t="s">
        <v>14</v>
      </c>
      <c r="D62" t="s">
        <v>15</v>
      </c>
      <c r="E62">
        <v>10000</v>
      </c>
      <c r="F62">
        <v>0.47</v>
      </c>
      <c r="G62">
        <v>2.19</v>
      </c>
      <c r="K62" t="s">
        <v>17</v>
      </c>
      <c r="L62" t="s">
        <v>17</v>
      </c>
    </row>
    <row r="63" spans="1:12" x14ac:dyDescent="0.45">
      <c r="A63" t="s">
        <v>18</v>
      </c>
      <c r="B63" t="s">
        <v>313</v>
      </c>
      <c r="C63" t="s">
        <v>14</v>
      </c>
      <c r="D63" t="s">
        <v>15</v>
      </c>
      <c r="E63">
        <v>10000</v>
      </c>
      <c r="F63">
        <v>0.55000000000000004</v>
      </c>
      <c r="G63">
        <v>2.2400000000000002</v>
      </c>
      <c r="K63" t="s">
        <v>17</v>
      </c>
      <c r="L63" t="s">
        <v>17</v>
      </c>
    </row>
    <row r="64" spans="1:12" x14ac:dyDescent="0.45">
      <c r="A64" t="s">
        <v>18</v>
      </c>
      <c r="B64" t="s">
        <v>264</v>
      </c>
      <c r="C64" t="s">
        <v>14</v>
      </c>
      <c r="D64" t="s">
        <v>15</v>
      </c>
      <c r="E64">
        <v>10000</v>
      </c>
      <c r="F64">
        <v>0.19</v>
      </c>
      <c r="G64">
        <v>2.35</v>
      </c>
      <c r="K64" t="s">
        <v>17</v>
      </c>
      <c r="L64" t="s">
        <v>17</v>
      </c>
    </row>
    <row r="65" spans="1:12" x14ac:dyDescent="0.45">
      <c r="A65" t="s">
        <v>18</v>
      </c>
      <c r="B65" t="s">
        <v>152</v>
      </c>
      <c r="C65" t="s">
        <v>14</v>
      </c>
      <c r="D65" t="s">
        <v>15</v>
      </c>
      <c r="E65">
        <v>10000</v>
      </c>
      <c r="F65">
        <v>0.63</v>
      </c>
      <c r="G65">
        <v>2.4</v>
      </c>
      <c r="K65" t="s">
        <v>17</v>
      </c>
      <c r="L65" t="s">
        <v>17</v>
      </c>
    </row>
    <row r="66" spans="1:12" x14ac:dyDescent="0.45">
      <c r="A66" t="s">
        <v>18</v>
      </c>
      <c r="B66" t="s">
        <v>19</v>
      </c>
      <c r="C66" t="s">
        <v>14</v>
      </c>
      <c r="D66" t="s">
        <v>15</v>
      </c>
      <c r="E66">
        <v>10000</v>
      </c>
      <c r="F66">
        <v>0.71</v>
      </c>
      <c r="G66">
        <v>2.58</v>
      </c>
      <c r="K66" t="s">
        <v>17</v>
      </c>
      <c r="L66" t="s">
        <v>17</v>
      </c>
    </row>
    <row r="67" spans="1:12" x14ac:dyDescent="0.45">
      <c r="A67" t="s">
        <v>18</v>
      </c>
      <c r="B67" t="s">
        <v>80</v>
      </c>
      <c r="C67" t="s">
        <v>14</v>
      </c>
      <c r="D67" t="s">
        <v>15</v>
      </c>
      <c r="E67">
        <v>10000</v>
      </c>
      <c r="F67">
        <v>0.37</v>
      </c>
      <c r="G67">
        <v>2.82</v>
      </c>
      <c r="K67" t="s">
        <v>17</v>
      </c>
      <c r="L67" t="s">
        <v>17</v>
      </c>
    </row>
    <row r="68" spans="1:12" x14ac:dyDescent="0.45">
      <c r="A68" t="s">
        <v>18</v>
      </c>
      <c r="B68" t="s">
        <v>262</v>
      </c>
      <c r="C68" t="s">
        <v>14</v>
      </c>
      <c r="D68" t="s">
        <v>15</v>
      </c>
      <c r="E68">
        <v>10000</v>
      </c>
      <c r="F68">
        <v>0.74</v>
      </c>
      <c r="G68">
        <v>2.94</v>
      </c>
      <c r="K68" t="s">
        <v>17</v>
      </c>
      <c r="L68" t="s">
        <v>17</v>
      </c>
    </row>
    <row r="69" spans="1:12" x14ac:dyDescent="0.45">
      <c r="A69" t="s">
        <v>18</v>
      </c>
      <c r="B69" t="s">
        <v>23</v>
      </c>
      <c r="C69" t="s">
        <v>14</v>
      </c>
      <c r="D69" t="s">
        <v>15</v>
      </c>
      <c r="E69">
        <v>10000</v>
      </c>
      <c r="F69">
        <v>0.7</v>
      </c>
      <c r="G69">
        <v>3.1</v>
      </c>
      <c r="K69" t="s">
        <v>17</v>
      </c>
      <c r="L69" t="s">
        <v>17</v>
      </c>
    </row>
    <row r="70" spans="1:12" x14ac:dyDescent="0.45">
      <c r="A70" t="s">
        <v>18</v>
      </c>
      <c r="B70" t="s">
        <v>178</v>
      </c>
      <c r="C70" t="s">
        <v>14</v>
      </c>
      <c r="D70" t="s">
        <v>15</v>
      </c>
      <c r="E70">
        <v>10000</v>
      </c>
      <c r="F70">
        <v>0.4</v>
      </c>
      <c r="G70">
        <v>5.52</v>
      </c>
      <c r="K70" t="s">
        <v>17</v>
      </c>
      <c r="L70" t="s">
        <v>17</v>
      </c>
    </row>
    <row r="71" spans="1:12" x14ac:dyDescent="0.45">
      <c r="A71" t="s">
        <v>18</v>
      </c>
      <c r="B71" t="s">
        <v>49</v>
      </c>
      <c r="C71" t="s">
        <v>14</v>
      </c>
      <c r="D71" t="s">
        <v>26</v>
      </c>
      <c r="E71">
        <v>1000</v>
      </c>
      <c r="F71">
        <v>0.39</v>
      </c>
      <c r="G71">
        <v>0.11</v>
      </c>
      <c r="K71" t="s">
        <v>17</v>
      </c>
      <c r="L71" t="s">
        <v>17</v>
      </c>
    </row>
    <row r="72" spans="1:12" x14ac:dyDescent="0.45">
      <c r="A72" t="s">
        <v>18</v>
      </c>
      <c r="B72" t="s">
        <v>202</v>
      </c>
      <c r="C72" t="s">
        <v>14</v>
      </c>
      <c r="D72" t="s">
        <v>26</v>
      </c>
      <c r="E72">
        <v>1000</v>
      </c>
      <c r="F72">
        <v>0.3</v>
      </c>
      <c r="G72">
        <v>0.16</v>
      </c>
      <c r="K72" t="s">
        <v>17</v>
      </c>
      <c r="L72" t="s">
        <v>17</v>
      </c>
    </row>
    <row r="73" spans="1:12" x14ac:dyDescent="0.45">
      <c r="A73" t="s">
        <v>18</v>
      </c>
      <c r="B73" t="s">
        <v>195</v>
      </c>
      <c r="C73" t="s">
        <v>14</v>
      </c>
      <c r="D73" t="s">
        <v>26</v>
      </c>
      <c r="E73">
        <v>1000</v>
      </c>
      <c r="F73">
        <v>0.54</v>
      </c>
      <c r="G73">
        <v>0.19</v>
      </c>
      <c r="K73" t="s">
        <v>17</v>
      </c>
      <c r="L73" t="s">
        <v>17</v>
      </c>
    </row>
    <row r="74" spans="1:12" x14ac:dyDescent="0.45">
      <c r="A74" t="s">
        <v>18</v>
      </c>
      <c r="B74" t="s">
        <v>329</v>
      </c>
      <c r="C74" t="s">
        <v>14</v>
      </c>
      <c r="D74" t="s">
        <v>26</v>
      </c>
      <c r="E74">
        <v>1000</v>
      </c>
      <c r="F74">
        <v>0.09</v>
      </c>
      <c r="G74">
        <v>0.21</v>
      </c>
      <c r="K74" t="s">
        <v>17</v>
      </c>
      <c r="L74" t="s">
        <v>17</v>
      </c>
    </row>
    <row r="75" spans="1:12" x14ac:dyDescent="0.45">
      <c r="A75" t="s">
        <v>18</v>
      </c>
      <c r="B75" t="s">
        <v>409</v>
      </c>
      <c r="C75" t="s">
        <v>14</v>
      </c>
      <c r="D75" t="s">
        <v>26</v>
      </c>
      <c r="E75">
        <v>1000</v>
      </c>
      <c r="F75">
        <v>0.12</v>
      </c>
      <c r="G75">
        <v>0.21</v>
      </c>
      <c r="K75" t="s">
        <v>17</v>
      </c>
      <c r="L75" t="s">
        <v>17</v>
      </c>
    </row>
    <row r="76" spans="1:12" x14ac:dyDescent="0.45">
      <c r="A76" t="s">
        <v>18</v>
      </c>
      <c r="B76" t="s">
        <v>31</v>
      </c>
      <c r="C76" t="s">
        <v>14</v>
      </c>
      <c r="D76" t="s">
        <v>26</v>
      </c>
      <c r="E76">
        <v>1000</v>
      </c>
      <c r="F76">
        <v>0.47</v>
      </c>
      <c r="G76">
        <v>0.25</v>
      </c>
      <c r="K76" t="s">
        <v>17</v>
      </c>
      <c r="L76" t="s">
        <v>17</v>
      </c>
    </row>
    <row r="77" spans="1:12" x14ac:dyDescent="0.45">
      <c r="A77" t="s">
        <v>18</v>
      </c>
      <c r="B77" t="s">
        <v>119</v>
      </c>
      <c r="C77" t="s">
        <v>14</v>
      </c>
      <c r="D77" t="s">
        <v>26</v>
      </c>
      <c r="E77">
        <v>1000</v>
      </c>
      <c r="F77">
        <v>0.48</v>
      </c>
      <c r="G77">
        <v>0.27</v>
      </c>
      <c r="K77" t="s">
        <v>17</v>
      </c>
      <c r="L77" t="s">
        <v>17</v>
      </c>
    </row>
    <row r="78" spans="1:12" x14ac:dyDescent="0.45">
      <c r="A78" t="s">
        <v>18</v>
      </c>
      <c r="B78" t="s">
        <v>37</v>
      </c>
      <c r="C78" t="s">
        <v>14</v>
      </c>
      <c r="D78" t="s">
        <v>26</v>
      </c>
      <c r="E78">
        <v>1000</v>
      </c>
      <c r="F78">
        <v>0.57999999999999996</v>
      </c>
      <c r="G78">
        <v>0.31</v>
      </c>
      <c r="K78" t="s">
        <v>17</v>
      </c>
      <c r="L78" t="s">
        <v>17</v>
      </c>
    </row>
    <row r="79" spans="1:12" x14ac:dyDescent="0.45">
      <c r="A79" t="s">
        <v>18</v>
      </c>
      <c r="B79" t="s">
        <v>354</v>
      </c>
      <c r="C79" t="s">
        <v>14</v>
      </c>
      <c r="D79" t="s">
        <v>26</v>
      </c>
      <c r="E79">
        <v>1000</v>
      </c>
      <c r="F79">
        <v>0.18</v>
      </c>
      <c r="G79">
        <v>0.31</v>
      </c>
      <c r="K79" t="s">
        <v>17</v>
      </c>
      <c r="L79" t="s">
        <v>17</v>
      </c>
    </row>
    <row r="80" spans="1:12" x14ac:dyDescent="0.45">
      <c r="A80" t="s">
        <v>18</v>
      </c>
      <c r="B80" t="s">
        <v>71</v>
      </c>
      <c r="C80" t="s">
        <v>14</v>
      </c>
      <c r="D80" t="s">
        <v>26</v>
      </c>
      <c r="E80">
        <v>1000</v>
      </c>
      <c r="F80">
        <v>0.43</v>
      </c>
      <c r="G80">
        <v>0.36</v>
      </c>
      <c r="K80" t="s">
        <v>17</v>
      </c>
      <c r="L80" t="s">
        <v>17</v>
      </c>
    </row>
    <row r="81" spans="1:12" x14ac:dyDescent="0.45">
      <c r="A81" t="s">
        <v>18</v>
      </c>
      <c r="B81" t="s">
        <v>364</v>
      </c>
      <c r="C81" t="s">
        <v>14</v>
      </c>
      <c r="D81" t="s">
        <v>26</v>
      </c>
      <c r="E81">
        <v>1000</v>
      </c>
      <c r="F81">
        <v>0.2</v>
      </c>
      <c r="G81">
        <v>0.4</v>
      </c>
      <c r="K81" t="s">
        <v>17</v>
      </c>
      <c r="L81" t="s">
        <v>17</v>
      </c>
    </row>
    <row r="82" spans="1:12" x14ac:dyDescent="0.45">
      <c r="A82" t="s">
        <v>18</v>
      </c>
      <c r="B82" t="s">
        <v>82</v>
      </c>
      <c r="C82" t="s">
        <v>14</v>
      </c>
      <c r="D82" t="s">
        <v>26</v>
      </c>
      <c r="E82">
        <v>1000</v>
      </c>
      <c r="F82">
        <v>0.2</v>
      </c>
      <c r="G82">
        <v>0.41</v>
      </c>
      <c r="K82" t="s">
        <v>17</v>
      </c>
      <c r="L82" t="s">
        <v>17</v>
      </c>
    </row>
    <row r="83" spans="1:12" x14ac:dyDescent="0.45">
      <c r="A83" t="s">
        <v>18</v>
      </c>
      <c r="B83" t="s">
        <v>36</v>
      </c>
      <c r="C83" t="s">
        <v>14</v>
      </c>
      <c r="D83" t="s">
        <v>26</v>
      </c>
      <c r="E83">
        <v>1000</v>
      </c>
      <c r="F83">
        <v>0.95</v>
      </c>
      <c r="G83">
        <v>0.43</v>
      </c>
      <c r="K83" t="s">
        <v>17</v>
      </c>
      <c r="L83" t="s">
        <v>17</v>
      </c>
    </row>
    <row r="84" spans="1:12" x14ac:dyDescent="0.45">
      <c r="A84" t="s">
        <v>18</v>
      </c>
      <c r="B84" t="s">
        <v>118</v>
      </c>
      <c r="C84" t="s">
        <v>14</v>
      </c>
      <c r="D84" t="s">
        <v>26</v>
      </c>
      <c r="E84">
        <v>1000</v>
      </c>
      <c r="F84">
        <v>0.3</v>
      </c>
      <c r="G84">
        <v>0.45</v>
      </c>
      <c r="K84" t="s">
        <v>17</v>
      </c>
      <c r="L84" t="s">
        <v>17</v>
      </c>
    </row>
    <row r="85" spans="1:12" x14ac:dyDescent="0.45">
      <c r="A85" t="s">
        <v>18</v>
      </c>
      <c r="B85" t="s">
        <v>245</v>
      </c>
      <c r="C85" t="s">
        <v>14</v>
      </c>
      <c r="D85" t="s">
        <v>26</v>
      </c>
      <c r="E85">
        <v>1000</v>
      </c>
      <c r="F85">
        <v>0.27</v>
      </c>
      <c r="G85">
        <v>0.47</v>
      </c>
      <c r="K85" t="s">
        <v>17</v>
      </c>
      <c r="L85" t="s">
        <v>17</v>
      </c>
    </row>
    <row r="86" spans="1:12" x14ac:dyDescent="0.45">
      <c r="A86" t="s">
        <v>18</v>
      </c>
      <c r="B86" t="s">
        <v>53</v>
      </c>
      <c r="C86" t="s">
        <v>14</v>
      </c>
      <c r="D86" t="s">
        <v>26</v>
      </c>
      <c r="E86">
        <v>1000</v>
      </c>
      <c r="F86">
        <v>0.47</v>
      </c>
      <c r="G86">
        <v>0.48</v>
      </c>
      <c r="K86" t="s">
        <v>17</v>
      </c>
      <c r="L86" t="s">
        <v>17</v>
      </c>
    </row>
    <row r="87" spans="1:12" x14ac:dyDescent="0.45">
      <c r="A87" t="s">
        <v>18</v>
      </c>
      <c r="B87" t="s">
        <v>405</v>
      </c>
      <c r="C87" t="s">
        <v>14</v>
      </c>
      <c r="D87" t="s">
        <v>26</v>
      </c>
      <c r="E87">
        <v>1000</v>
      </c>
      <c r="F87">
        <v>0.13</v>
      </c>
      <c r="G87">
        <v>0.51</v>
      </c>
      <c r="K87" t="s">
        <v>17</v>
      </c>
      <c r="L87" t="s">
        <v>17</v>
      </c>
    </row>
    <row r="88" spans="1:12" x14ac:dyDescent="0.45">
      <c r="A88" t="s">
        <v>18</v>
      </c>
      <c r="B88" t="s">
        <v>79</v>
      </c>
      <c r="C88" t="s">
        <v>14</v>
      </c>
      <c r="D88" t="s">
        <v>26</v>
      </c>
      <c r="E88">
        <v>1000</v>
      </c>
      <c r="F88">
        <v>0.67</v>
      </c>
      <c r="G88">
        <v>0.55000000000000004</v>
      </c>
      <c r="K88" t="s">
        <v>17</v>
      </c>
      <c r="L88" t="s">
        <v>17</v>
      </c>
    </row>
    <row r="89" spans="1:12" x14ac:dyDescent="0.45">
      <c r="A89" t="s">
        <v>18</v>
      </c>
      <c r="B89" t="s">
        <v>143</v>
      </c>
      <c r="C89" t="s">
        <v>14</v>
      </c>
      <c r="D89" t="s">
        <v>26</v>
      </c>
      <c r="E89">
        <v>1000</v>
      </c>
      <c r="F89">
        <v>0.28000000000000003</v>
      </c>
      <c r="G89">
        <v>0.55000000000000004</v>
      </c>
      <c r="K89" t="s">
        <v>17</v>
      </c>
      <c r="L89" t="s">
        <v>17</v>
      </c>
    </row>
    <row r="90" spans="1:12" x14ac:dyDescent="0.45">
      <c r="A90" t="s">
        <v>18</v>
      </c>
      <c r="B90" t="s">
        <v>349</v>
      </c>
      <c r="C90" t="s">
        <v>14</v>
      </c>
      <c r="D90" t="s">
        <v>26</v>
      </c>
      <c r="E90">
        <v>1000</v>
      </c>
      <c r="F90">
        <v>0.3</v>
      </c>
      <c r="G90">
        <v>0.55000000000000004</v>
      </c>
      <c r="K90" t="s">
        <v>17</v>
      </c>
      <c r="L90" t="s">
        <v>17</v>
      </c>
    </row>
    <row r="91" spans="1:12" x14ac:dyDescent="0.45">
      <c r="A91" t="s">
        <v>18</v>
      </c>
      <c r="B91" t="s">
        <v>388</v>
      </c>
      <c r="C91" t="s">
        <v>14</v>
      </c>
      <c r="D91" t="s">
        <v>26</v>
      </c>
      <c r="E91">
        <v>1000</v>
      </c>
      <c r="F91">
        <v>0.11</v>
      </c>
      <c r="G91">
        <v>0.56000000000000005</v>
      </c>
      <c r="K91" t="s">
        <v>17</v>
      </c>
      <c r="L91" t="s">
        <v>17</v>
      </c>
    </row>
    <row r="92" spans="1:12" x14ac:dyDescent="0.45">
      <c r="A92" t="s">
        <v>18</v>
      </c>
      <c r="B92" t="s">
        <v>401</v>
      </c>
      <c r="C92" t="s">
        <v>14</v>
      </c>
      <c r="D92" t="s">
        <v>26</v>
      </c>
      <c r="E92">
        <v>1000</v>
      </c>
      <c r="F92">
        <v>0.99</v>
      </c>
      <c r="G92">
        <v>0.57999999999999996</v>
      </c>
      <c r="K92" t="s">
        <v>17</v>
      </c>
      <c r="L92" t="s">
        <v>17</v>
      </c>
    </row>
    <row r="93" spans="1:12" x14ac:dyDescent="0.45">
      <c r="A93" t="s">
        <v>18</v>
      </c>
      <c r="B93" t="s">
        <v>132</v>
      </c>
      <c r="C93" t="s">
        <v>14</v>
      </c>
      <c r="D93" t="s">
        <v>26</v>
      </c>
      <c r="E93">
        <v>1000</v>
      </c>
      <c r="F93">
        <v>0.64</v>
      </c>
      <c r="G93">
        <v>0.6</v>
      </c>
      <c r="K93" t="s">
        <v>17</v>
      </c>
      <c r="L93" t="s">
        <v>17</v>
      </c>
    </row>
    <row r="94" spans="1:12" x14ac:dyDescent="0.45">
      <c r="A94" t="s">
        <v>18</v>
      </c>
      <c r="B94" t="s">
        <v>224</v>
      </c>
      <c r="C94" t="s">
        <v>14</v>
      </c>
      <c r="D94" t="s">
        <v>26</v>
      </c>
      <c r="E94">
        <v>1000</v>
      </c>
      <c r="F94">
        <v>0.21</v>
      </c>
      <c r="G94">
        <v>0.6</v>
      </c>
      <c r="K94" t="s">
        <v>17</v>
      </c>
      <c r="L94" t="s">
        <v>17</v>
      </c>
    </row>
    <row r="95" spans="1:12" x14ac:dyDescent="0.45">
      <c r="A95" t="s">
        <v>18</v>
      </c>
      <c r="B95" t="s">
        <v>145</v>
      </c>
      <c r="C95" t="s">
        <v>14</v>
      </c>
      <c r="D95" t="s">
        <v>26</v>
      </c>
      <c r="E95">
        <v>1000</v>
      </c>
      <c r="F95">
        <v>0.38</v>
      </c>
      <c r="G95">
        <v>0.61</v>
      </c>
      <c r="K95" t="s">
        <v>17</v>
      </c>
      <c r="L95" t="s">
        <v>17</v>
      </c>
    </row>
    <row r="96" spans="1:12" x14ac:dyDescent="0.45">
      <c r="A96" t="s">
        <v>18</v>
      </c>
      <c r="B96" t="s">
        <v>55</v>
      </c>
      <c r="C96" t="s">
        <v>14</v>
      </c>
      <c r="D96" t="s">
        <v>26</v>
      </c>
      <c r="E96">
        <v>1000</v>
      </c>
      <c r="F96">
        <v>0.62</v>
      </c>
      <c r="G96">
        <v>0.62</v>
      </c>
      <c r="K96" t="s">
        <v>17</v>
      </c>
      <c r="L96" t="s">
        <v>17</v>
      </c>
    </row>
    <row r="97" spans="1:12" x14ac:dyDescent="0.45">
      <c r="A97" t="s">
        <v>18</v>
      </c>
      <c r="B97" t="s">
        <v>385</v>
      </c>
      <c r="C97" t="s">
        <v>14</v>
      </c>
      <c r="D97" t="s">
        <v>26</v>
      </c>
      <c r="E97">
        <v>1000</v>
      </c>
      <c r="F97">
        <v>0.59</v>
      </c>
      <c r="G97">
        <v>0.63</v>
      </c>
      <c r="K97" t="s">
        <v>17</v>
      </c>
      <c r="L97" t="s">
        <v>17</v>
      </c>
    </row>
    <row r="98" spans="1:12" x14ac:dyDescent="0.45">
      <c r="A98" t="s">
        <v>18</v>
      </c>
      <c r="B98" t="s">
        <v>207</v>
      </c>
      <c r="C98" t="s">
        <v>14</v>
      </c>
      <c r="D98" t="s">
        <v>26</v>
      </c>
      <c r="E98">
        <v>1000</v>
      </c>
      <c r="F98">
        <v>0.19</v>
      </c>
      <c r="G98">
        <v>0.65</v>
      </c>
      <c r="K98" t="s">
        <v>17</v>
      </c>
      <c r="L98" t="s">
        <v>17</v>
      </c>
    </row>
    <row r="99" spans="1:12" x14ac:dyDescent="0.45">
      <c r="A99" t="s">
        <v>18</v>
      </c>
      <c r="B99" t="s">
        <v>153</v>
      </c>
      <c r="C99" t="s">
        <v>14</v>
      </c>
      <c r="D99" t="s">
        <v>26</v>
      </c>
      <c r="E99">
        <v>1000</v>
      </c>
      <c r="F99">
        <v>0.28999999999999998</v>
      </c>
      <c r="G99">
        <v>0.66</v>
      </c>
      <c r="K99" t="s">
        <v>17</v>
      </c>
      <c r="L99" t="s">
        <v>17</v>
      </c>
    </row>
    <row r="100" spans="1:12" x14ac:dyDescent="0.45">
      <c r="A100" t="s">
        <v>18</v>
      </c>
      <c r="B100" t="s">
        <v>166</v>
      </c>
      <c r="C100" t="s">
        <v>14</v>
      </c>
      <c r="D100" t="s">
        <v>26</v>
      </c>
      <c r="E100">
        <v>1000</v>
      </c>
      <c r="F100">
        <v>0.49</v>
      </c>
      <c r="G100">
        <v>0.66</v>
      </c>
      <c r="K100" t="s">
        <v>17</v>
      </c>
      <c r="L100" t="s">
        <v>17</v>
      </c>
    </row>
    <row r="101" spans="1:12" x14ac:dyDescent="0.45">
      <c r="A101" t="s">
        <v>18</v>
      </c>
      <c r="B101" t="s">
        <v>78</v>
      </c>
      <c r="C101" t="s">
        <v>14</v>
      </c>
      <c r="D101" t="s">
        <v>26</v>
      </c>
      <c r="E101">
        <v>1000</v>
      </c>
      <c r="F101">
        <v>0.57999999999999996</v>
      </c>
      <c r="G101">
        <v>0.67</v>
      </c>
      <c r="K101" t="s">
        <v>17</v>
      </c>
      <c r="L101" t="s">
        <v>17</v>
      </c>
    </row>
    <row r="102" spans="1:12" x14ac:dyDescent="0.45">
      <c r="A102" t="s">
        <v>18</v>
      </c>
      <c r="B102" t="s">
        <v>33</v>
      </c>
      <c r="C102" t="s">
        <v>14</v>
      </c>
      <c r="D102" t="s">
        <v>26</v>
      </c>
      <c r="E102">
        <v>1000</v>
      </c>
      <c r="F102">
        <v>0.41</v>
      </c>
      <c r="G102">
        <v>0.68</v>
      </c>
      <c r="K102" t="s">
        <v>17</v>
      </c>
      <c r="L102" t="s">
        <v>17</v>
      </c>
    </row>
    <row r="103" spans="1:12" x14ac:dyDescent="0.45">
      <c r="A103" t="s">
        <v>18</v>
      </c>
      <c r="B103" t="s">
        <v>370</v>
      </c>
      <c r="C103" t="s">
        <v>14</v>
      </c>
      <c r="D103" t="s">
        <v>26</v>
      </c>
      <c r="E103">
        <v>1000</v>
      </c>
      <c r="F103">
        <v>0.23</v>
      </c>
      <c r="G103">
        <v>0.8</v>
      </c>
      <c r="K103" t="s">
        <v>17</v>
      </c>
      <c r="L103" t="s">
        <v>17</v>
      </c>
    </row>
    <row r="104" spans="1:12" x14ac:dyDescent="0.45">
      <c r="A104" t="s">
        <v>18</v>
      </c>
      <c r="B104" t="s">
        <v>108</v>
      </c>
      <c r="C104" t="s">
        <v>14</v>
      </c>
      <c r="D104" t="s">
        <v>26</v>
      </c>
      <c r="E104">
        <v>1000</v>
      </c>
      <c r="F104">
        <v>0.21</v>
      </c>
      <c r="G104">
        <v>0.81</v>
      </c>
      <c r="K104" t="s">
        <v>17</v>
      </c>
      <c r="L104" t="s">
        <v>17</v>
      </c>
    </row>
    <row r="105" spans="1:12" x14ac:dyDescent="0.45">
      <c r="A105" t="s">
        <v>18</v>
      </c>
      <c r="B105" t="s">
        <v>201</v>
      </c>
      <c r="C105" t="s">
        <v>14</v>
      </c>
      <c r="D105" t="s">
        <v>26</v>
      </c>
      <c r="E105">
        <v>1000</v>
      </c>
      <c r="F105">
        <v>0.56999999999999995</v>
      </c>
      <c r="G105">
        <v>0.85</v>
      </c>
      <c r="K105" t="s">
        <v>17</v>
      </c>
      <c r="L105" t="s">
        <v>17</v>
      </c>
    </row>
    <row r="106" spans="1:12" x14ac:dyDescent="0.45">
      <c r="A106" t="s">
        <v>18</v>
      </c>
      <c r="B106" t="s">
        <v>242</v>
      </c>
      <c r="C106" t="s">
        <v>14</v>
      </c>
      <c r="D106" t="s">
        <v>26</v>
      </c>
      <c r="E106">
        <v>1000</v>
      </c>
      <c r="F106">
        <v>0.27</v>
      </c>
      <c r="G106">
        <v>0.86</v>
      </c>
      <c r="K106" t="s">
        <v>17</v>
      </c>
      <c r="L106" t="s">
        <v>17</v>
      </c>
    </row>
    <row r="107" spans="1:12" x14ac:dyDescent="0.45">
      <c r="A107" t="s">
        <v>18</v>
      </c>
      <c r="B107" t="s">
        <v>228</v>
      </c>
      <c r="C107" t="s">
        <v>14</v>
      </c>
      <c r="D107" t="s">
        <v>26</v>
      </c>
      <c r="E107">
        <v>1000</v>
      </c>
      <c r="F107">
        <v>0.12</v>
      </c>
      <c r="G107">
        <v>0.87</v>
      </c>
      <c r="K107" t="s">
        <v>17</v>
      </c>
      <c r="L107" t="s">
        <v>17</v>
      </c>
    </row>
    <row r="108" spans="1:12" x14ac:dyDescent="0.45">
      <c r="A108" t="s">
        <v>18</v>
      </c>
      <c r="B108" t="s">
        <v>28</v>
      </c>
      <c r="C108" t="s">
        <v>14</v>
      </c>
      <c r="D108" t="s">
        <v>26</v>
      </c>
      <c r="E108">
        <v>1000</v>
      </c>
      <c r="F108">
        <v>0.79</v>
      </c>
      <c r="G108">
        <v>0.91</v>
      </c>
      <c r="K108" t="s">
        <v>17</v>
      </c>
      <c r="L108" t="s">
        <v>17</v>
      </c>
    </row>
    <row r="109" spans="1:12" x14ac:dyDescent="0.45">
      <c r="A109" t="s">
        <v>18</v>
      </c>
      <c r="B109" t="s">
        <v>101</v>
      </c>
      <c r="C109" t="s">
        <v>14</v>
      </c>
      <c r="D109" t="s">
        <v>26</v>
      </c>
      <c r="E109">
        <v>1000</v>
      </c>
      <c r="F109">
        <v>0.24</v>
      </c>
      <c r="G109">
        <v>0.93</v>
      </c>
      <c r="K109" t="s">
        <v>17</v>
      </c>
      <c r="L109" t="s">
        <v>17</v>
      </c>
    </row>
    <row r="110" spans="1:12" x14ac:dyDescent="0.45">
      <c r="A110" t="s">
        <v>18</v>
      </c>
      <c r="B110" t="s">
        <v>94</v>
      </c>
      <c r="C110" t="s">
        <v>14</v>
      </c>
      <c r="D110" t="s">
        <v>26</v>
      </c>
      <c r="E110">
        <v>1000</v>
      </c>
      <c r="F110">
        <v>0.59</v>
      </c>
      <c r="G110">
        <v>0.97</v>
      </c>
      <c r="K110" t="s">
        <v>17</v>
      </c>
      <c r="L110" t="s">
        <v>17</v>
      </c>
    </row>
    <row r="111" spans="1:12" x14ac:dyDescent="0.45">
      <c r="A111" t="s">
        <v>18</v>
      </c>
      <c r="B111" t="s">
        <v>322</v>
      </c>
      <c r="C111" t="s">
        <v>14</v>
      </c>
      <c r="D111" t="s">
        <v>26</v>
      </c>
      <c r="E111">
        <v>1000</v>
      </c>
      <c r="F111">
        <v>0.99</v>
      </c>
      <c r="G111">
        <v>1.08</v>
      </c>
      <c r="K111" t="s">
        <v>17</v>
      </c>
      <c r="L111" t="s">
        <v>17</v>
      </c>
    </row>
    <row r="112" spans="1:12" x14ac:dyDescent="0.45">
      <c r="A112" t="s">
        <v>18</v>
      </c>
      <c r="B112" t="s">
        <v>237</v>
      </c>
      <c r="C112" t="s">
        <v>14</v>
      </c>
      <c r="D112" t="s">
        <v>26</v>
      </c>
      <c r="E112">
        <v>1000</v>
      </c>
      <c r="F112">
        <v>0.25</v>
      </c>
      <c r="G112">
        <v>1.1200000000000001</v>
      </c>
      <c r="K112" t="s">
        <v>17</v>
      </c>
      <c r="L112" t="s">
        <v>17</v>
      </c>
    </row>
    <row r="113" spans="1:12" x14ac:dyDescent="0.45">
      <c r="A113" t="s">
        <v>18</v>
      </c>
      <c r="B113" t="s">
        <v>253</v>
      </c>
      <c r="C113" t="s">
        <v>14</v>
      </c>
      <c r="D113" t="s">
        <v>26</v>
      </c>
      <c r="E113">
        <v>1000</v>
      </c>
      <c r="F113">
        <v>0.36</v>
      </c>
      <c r="G113">
        <v>1.1299999999999999</v>
      </c>
      <c r="K113" t="s">
        <v>17</v>
      </c>
      <c r="L113" t="s">
        <v>17</v>
      </c>
    </row>
    <row r="114" spans="1:12" x14ac:dyDescent="0.45">
      <c r="A114" t="s">
        <v>18</v>
      </c>
      <c r="B114" t="s">
        <v>417</v>
      </c>
      <c r="C114" t="s">
        <v>14</v>
      </c>
      <c r="D114" t="s">
        <v>26</v>
      </c>
      <c r="E114">
        <v>1000</v>
      </c>
      <c r="F114">
        <v>0.48</v>
      </c>
      <c r="G114">
        <v>1.1399999999999999</v>
      </c>
      <c r="K114" t="s">
        <v>17</v>
      </c>
      <c r="L114" t="s">
        <v>17</v>
      </c>
    </row>
    <row r="115" spans="1:12" x14ac:dyDescent="0.45">
      <c r="A115" t="s">
        <v>18</v>
      </c>
      <c r="B115" t="s">
        <v>99</v>
      </c>
      <c r="C115" t="s">
        <v>14</v>
      </c>
      <c r="D115" t="s">
        <v>26</v>
      </c>
      <c r="E115">
        <v>1000</v>
      </c>
      <c r="F115">
        <v>0.36</v>
      </c>
      <c r="G115">
        <v>1.1499999999999999</v>
      </c>
      <c r="K115" t="s">
        <v>17</v>
      </c>
      <c r="L115" t="s">
        <v>17</v>
      </c>
    </row>
    <row r="116" spans="1:12" x14ac:dyDescent="0.45">
      <c r="A116" t="s">
        <v>18</v>
      </c>
      <c r="B116" t="s">
        <v>154</v>
      </c>
      <c r="C116" t="s">
        <v>14</v>
      </c>
      <c r="D116" t="s">
        <v>26</v>
      </c>
      <c r="E116">
        <v>1000</v>
      </c>
      <c r="F116">
        <v>0.22</v>
      </c>
      <c r="G116">
        <v>1.1499999999999999</v>
      </c>
      <c r="K116" t="s">
        <v>17</v>
      </c>
      <c r="L116" t="s">
        <v>17</v>
      </c>
    </row>
    <row r="117" spans="1:12" x14ac:dyDescent="0.45">
      <c r="A117" t="s">
        <v>18</v>
      </c>
      <c r="B117" t="s">
        <v>74</v>
      </c>
      <c r="C117" t="s">
        <v>14</v>
      </c>
      <c r="D117" t="s">
        <v>26</v>
      </c>
      <c r="E117">
        <v>1000</v>
      </c>
      <c r="F117">
        <v>0.19</v>
      </c>
      <c r="G117">
        <v>1.1599999999999999</v>
      </c>
      <c r="K117" t="s">
        <v>17</v>
      </c>
      <c r="L117" t="s">
        <v>17</v>
      </c>
    </row>
    <row r="118" spans="1:12" x14ac:dyDescent="0.45">
      <c r="A118" t="s">
        <v>18</v>
      </c>
      <c r="B118" t="s">
        <v>429</v>
      </c>
      <c r="C118" t="s">
        <v>14</v>
      </c>
      <c r="D118" t="s">
        <v>26</v>
      </c>
      <c r="E118">
        <v>1000</v>
      </c>
      <c r="F118">
        <v>0.44</v>
      </c>
      <c r="G118">
        <v>1.1599999999999999</v>
      </c>
      <c r="K118" t="s">
        <v>17</v>
      </c>
      <c r="L118" t="s">
        <v>17</v>
      </c>
    </row>
    <row r="119" spans="1:12" x14ac:dyDescent="0.45">
      <c r="A119" t="s">
        <v>18</v>
      </c>
      <c r="B119" t="s">
        <v>217</v>
      </c>
      <c r="C119" t="s">
        <v>14</v>
      </c>
      <c r="D119" t="s">
        <v>26</v>
      </c>
      <c r="E119">
        <v>1000</v>
      </c>
      <c r="F119">
        <v>0.4</v>
      </c>
      <c r="G119">
        <v>1.17</v>
      </c>
      <c r="K119" t="s">
        <v>17</v>
      </c>
      <c r="L119" t="s">
        <v>17</v>
      </c>
    </row>
    <row r="120" spans="1:12" x14ac:dyDescent="0.45">
      <c r="A120" t="s">
        <v>18</v>
      </c>
      <c r="B120" t="s">
        <v>209</v>
      </c>
      <c r="C120" t="s">
        <v>14</v>
      </c>
      <c r="D120" t="s">
        <v>26</v>
      </c>
      <c r="E120">
        <v>1000</v>
      </c>
      <c r="F120">
        <v>0.11</v>
      </c>
      <c r="G120">
        <v>1.2</v>
      </c>
      <c r="K120" t="s">
        <v>17</v>
      </c>
      <c r="L120" t="s">
        <v>17</v>
      </c>
    </row>
    <row r="121" spans="1:12" x14ac:dyDescent="0.45">
      <c r="A121" t="s">
        <v>18</v>
      </c>
      <c r="B121" t="s">
        <v>34</v>
      </c>
      <c r="C121" t="s">
        <v>14</v>
      </c>
      <c r="D121" t="s">
        <v>26</v>
      </c>
      <c r="E121">
        <v>1000</v>
      </c>
      <c r="F121">
        <v>0.51</v>
      </c>
      <c r="G121">
        <v>1.24</v>
      </c>
      <c r="K121" t="s">
        <v>17</v>
      </c>
      <c r="L121" t="s">
        <v>17</v>
      </c>
    </row>
    <row r="122" spans="1:12" x14ac:dyDescent="0.45">
      <c r="A122" t="s">
        <v>18</v>
      </c>
      <c r="B122" t="s">
        <v>120</v>
      </c>
      <c r="C122" t="s">
        <v>14</v>
      </c>
      <c r="D122" t="s">
        <v>26</v>
      </c>
      <c r="E122">
        <v>1000</v>
      </c>
      <c r="F122">
        <v>0.22</v>
      </c>
      <c r="G122">
        <v>1.27</v>
      </c>
      <c r="K122" t="s">
        <v>17</v>
      </c>
      <c r="L122" t="s">
        <v>17</v>
      </c>
    </row>
    <row r="123" spans="1:12" x14ac:dyDescent="0.45">
      <c r="A123" t="s">
        <v>18</v>
      </c>
      <c r="B123" t="s">
        <v>96</v>
      </c>
      <c r="C123" t="s">
        <v>14</v>
      </c>
      <c r="D123" t="s">
        <v>26</v>
      </c>
      <c r="E123">
        <v>1000</v>
      </c>
      <c r="F123">
        <v>0.16</v>
      </c>
      <c r="G123">
        <v>1.3</v>
      </c>
      <c r="K123" t="s">
        <v>17</v>
      </c>
      <c r="L123" t="s">
        <v>17</v>
      </c>
    </row>
    <row r="124" spans="1:12" x14ac:dyDescent="0.45">
      <c r="A124" t="s">
        <v>18</v>
      </c>
      <c r="B124" t="s">
        <v>57</v>
      </c>
      <c r="C124" t="s">
        <v>14</v>
      </c>
      <c r="D124" t="s">
        <v>26</v>
      </c>
      <c r="E124">
        <v>1000</v>
      </c>
      <c r="F124">
        <v>0.31</v>
      </c>
      <c r="G124">
        <v>1.38</v>
      </c>
      <c r="K124" t="s">
        <v>17</v>
      </c>
      <c r="L124" t="s">
        <v>17</v>
      </c>
    </row>
    <row r="125" spans="1:12" x14ac:dyDescent="0.45">
      <c r="A125" t="s">
        <v>18</v>
      </c>
      <c r="B125" t="s">
        <v>46</v>
      </c>
      <c r="C125" t="s">
        <v>14</v>
      </c>
      <c r="D125" t="s">
        <v>26</v>
      </c>
      <c r="E125">
        <v>1000</v>
      </c>
      <c r="F125">
        <v>0.4</v>
      </c>
      <c r="G125">
        <v>1.4</v>
      </c>
      <c r="K125" t="s">
        <v>17</v>
      </c>
      <c r="L125" t="s">
        <v>17</v>
      </c>
    </row>
    <row r="126" spans="1:12" x14ac:dyDescent="0.45">
      <c r="A126" t="s">
        <v>18</v>
      </c>
      <c r="B126" t="s">
        <v>110</v>
      </c>
      <c r="C126" t="s">
        <v>14</v>
      </c>
      <c r="D126" t="s">
        <v>26</v>
      </c>
      <c r="E126">
        <v>1000</v>
      </c>
      <c r="F126">
        <v>0.6</v>
      </c>
      <c r="G126">
        <v>1.45</v>
      </c>
      <c r="K126" t="s">
        <v>17</v>
      </c>
      <c r="L126" t="s">
        <v>17</v>
      </c>
    </row>
    <row r="127" spans="1:12" x14ac:dyDescent="0.45">
      <c r="A127" t="s">
        <v>18</v>
      </c>
      <c r="B127" t="s">
        <v>418</v>
      </c>
      <c r="C127" t="s">
        <v>14</v>
      </c>
      <c r="D127" t="s">
        <v>26</v>
      </c>
      <c r="E127">
        <v>1000</v>
      </c>
      <c r="F127">
        <v>0.53</v>
      </c>
      <c r="G127">
        <v>1.45</v>
      </c>
      <c r="K127" t="s">
        <v>17</v>
      </c>
      <c r="L127" t="s">
        <v>17</v>
      </c>
    </row>
    <row r="128" spans="1:12" x14ac:dyDescent="0.45">
      <c r="A128" t="s">
        <v>18</v>
      </c>
      <c r="B128" t="s">
        <v>415</v>
      </c>
      <c r="C128" t="s">
        <v>14</v>
      </c>
      <c r="D128" t="s">
        <v>26</v>
      </c>
      <c r="E128">
        <v>1000</v>
      </c>
      <c r="F128">
        <v>0.16</v>
      </c>
      <c r="G128">
        <v>1.48</v>
      </c>
      <c r="K128" t="s">
        <v>17</v>
      </c>
      <c r="L128" t="s">
        <v>17</v>
      </c>
    </row>
    <row r="129" spans="1:12" x14ac:dyDescent="0.45">
      <c r="A129" t="s">
        <v>18</v>
      </c>
      <c r="B129" t="s">
        <v>117</v>
      </c>
      <c r="C129" t="s">
        <v>14</v>
      </c>
      <c r="D129" t="s">
        <v>26</v>
      </c>
      <c r="E129">
        <v>1000</v>
      </c>
      <c r="F129">
        <v>0.41</v>
      </c>
      <c r="G129">
        <v>1.49</v>
      </c>
      <c r="K129" t="s">
        <v>17</v>
      </c>
      <c r="L129" t="s">
        <v>17</v>
      </c>
    </row>
    <row r="130" spans="1:12" x14ac:dyDescent="0.45">
      <c r="A130" t="s">
        <v>18</v>
      </c>
      <c r="B130" t="s">
        <v>396</v>
      </c>
      <c r="C130" t="s">
        <v>14</v>
      </c>
      <c r="D130" t="s">
        <v>26</v>
      </c>
      <c r="E130">
        <v>1000</v>
      </c>
      <c r="F130">
        <v>0.62</v>
      </c>
      <c r="G130">
        <v>1.51</v>
      </c>
      <c r="K130" t="s">
        <v>17</v>
      </c>
      <c r="L130" t="s">
        <v>17</v>
      </c>
    </row>
    <row r="131" spans="1:12" x14ac:dyDescent="0.45">
      <c r="A131" t="s">
        <v>18</v>
      </c>
      <c r="B131" t="s">
        <v>402</v>
      </c>
      <c r="C131" t="s">
        <v>14</v>
      </c>
      <c r="D131" t="s">
        <v>26</v>
      </c>
      <c r="E131">
        <v>1000</v>
      </c>
      <c r="F131">
        <v>0.59</v>
      </c>
      <c r="G131">
        <v>1.53</v>
      </c>
      <c r="K131" t="s">
        <v>17</v>
      </c>
      <c r="L131" t="s">
        <v>17</v>
      </c>
    </row>
    <row r="132" spans="1:12" x14ac:dyDescent="0.45">
      <c r="A132" t="s">
        <v>18</v>
      </c>
      <c r="B132" t="s">
        <v>140</v>
      </c>
      <c r="C132" t="s">
        <v>14</v>
      </c>
      <c r="D132" t="s">
        <v>26</v>
      </c>
      <c r="E132">
        <v>1000</v>
      </c>
      <c r="F132">
        <v>0.49</v>
      </c>
      <c r="G132">
        <v>1.59</v>
      </c>
      <c r="K132" t="s">
        <v>17</v>
      </c>
      <c r="L132" t="s">
        <v>17</v>
      </c>
    </row>
    <row r="133" spans="1:12" x14ac:dyDescent="0.45">
      <c r="A133" t="s">
        <v>18</v>
      </c>
      <c r="B133" t="s">
        <v>129</v>
      </c>
      <c r="C133" t="s">
        <v>14</v>
      </c>
      <c r="D133" t="s">
        <v>26</v>
      </c>
      <c r="E133">
        <v>1000</v>
      </c>
      <c r="F133">
        <v>0.74</v>
      </c>
      <c r="G133">
        <v>1.67</v>
      </c>
      <c r="K133" t="s">
        <v>17</v>
      </c>
      <c r="L133" t="s">
        <v>17</v>
      </c>
    </row>
    <row r="134" spans="1:12" x14ac:dyDescent="0.45">
      <c r="A134" t="s">
        <v>18</v>
      </c>
      <c r="B134" t="s">
        <v>397</v>
      </c>
      <c r="C134" t="s">
        <v>14</v>
      </c>
      <c r="D134" t="s">
        <v>26</v>
      </c>
      <c r="E134">
        <v>1000</v>
      </c>
      <c r="F134">
        <v>0.43</v>
      </c>
      <c r="G134">
        <v>1.74</v>
      </c>
      <c r="K134" t="s">
        <v>17</v>
      </c>
      <c r="L134" t="s">
        <v>17</v>
      </c>
    </row>
    <row r="135" spans="1:12" x14ac:dyDescent="0.45">
      <c r="A135" t="s">
        <v>18</v>
      </c>
      <c r="B135" t="s">
        <v>365</v>
      </c>
      <c r="C135" t="s">
        <v>14</v>
      </c>
      <c r="D135" t="s">
        <v>26</v>
      </c>
      <c r="E135">
        <v>1000</v>
      </c>
      <c r="F135">
        <v>0.56000000000000005</v>
      </c>
      <c r="G135">
        <v>1.76</v>
      </c>
      <c r="K135" t="s">
        <v>17</v>
      </c>
      <c r="L135" t="s">
        <v>17</v>
      </c>
    </row>
    <row r="136" spans="1:12" x14ac:dyDescent="0.45">
      <c r="A136" t="s">
        <v>18</v>
      </c>
      <c r="B136" t="s">
        <v>422</v>
      </c>
      <c r="C136" t="s">
        <v>14</v>
      </c>
      <c r="D136" t="s">
        <v>26</v>
      </c>
      <c r="E136">
        <v>1000</v>
      </c>
      <c r="F136">
        <v>0.64</v>
      </c>
      <c r="G136">
        <v>1.77</v>
      </c>
      <c r="K136" t="s">
        <v>17</v>
      </c>
      <c r="L136" t="s">
        <v>17</v>
      </c>
    </row>
    <row r="137" spans="1:12" x14ac:dyDescent="0.45">
      <c r="A137" t="s">
        <v>18</v>
      </c>
      <c r="B137" t="s">
        <v>67</v>
      </c>
      <c r="C137" t="s">
        <v>14</v>
      </c>
      <c r="D137" t="s">
        <v>26</v>
      </c>
      <c r="E137">
        <v>1000</v>
      </c>
      <c r="F137">
        <v>0.37</v>
      </c>
      <c r="G137">
        <v>1.86</v>
      </c>
      <c r="K137" t="s">
        <v>17</v>
      </c>
      <c r="L137" t="s">
        <v>17</v>
      </c>
    </row>
    <row r="138" spans="1:12" x14ac:dyDescent="0.45">
      <c r="A138" t="s">
        <v>18</v>
      </c>
      <c r="B138" t="s">
        <v>412</v>
      </c>
      <c r="C138" t="s">
        <v>14</v>
      </c>
      <c r="D138" t="s">
        <v>26</v>
      </c>
      <c r="E138">
        <v>1000</v>
      </c>
      <c r="F138">
        <v>0.39</v>
      </c>
      <c r="G138">
        <v>1.88</v>
      </c>
      <c r="K138" t="s">
        <v>17</v>
      </c>
      <c r="L138" t="s">
        <v>17</v>
      </c>
    </row>
    <row r="139" spans="1:12" x14ac:dyDescent="0.45">
      <c r="A139" t="s">
        <v>18</v>
      </c>
      <c r="B139" t="s">
        <v>88</v>
      </c>
      <c r="C139" t="s">
        <v>14</v>
      </c>
      <c r="D139" t="s">
        <v>26</v>
      </c>
      <c r="E139">
        <v>1000</v>
      </c>
      <c r="F139">
        <v>0.49</v>
      </c>
      <c r="G139">
        <v>1.9</v>
      </c>
      <c r="K139" t="s">
        <v>17</v>
      </c>
      <c r="L139" t="s">
        <v>17</v>
      </c>
    </row>
    <row r="140" spans="1:12" x14ac:dyDescent="0.45">
      <c r="A140" t="s">
        <v>18</v>
      </c>
      <c r="B140" t="s">
        <v>299</v>
      </c>
      <c r="C140" t="s">
        <v>14</v>
      </c>
      <c r="D140" t="s">
        <v>26</v>
      </c>
      <c r="E140">
        <v>1000</v>
      </c>
      <c r="F140">
        <v>0.52</v>
      </c>
      <c r="G140">
        <v>1.92</v>
      </c>
      <c r="K140" t="s">
        <v>17</v>
      </c>
      <c r="L140" t="s">
        <v>17</v>
      </c>
    </row>
    <row r="141" spans="1:12" x14ac:dyDescent="0.45">
      <c r="A141" t="s">
        <v>18</v>
      </c>
      <c r="B141" t="s">
        <v>338</v>
      </c>
      <c r="C141" t="s">
        <v>14</v>
      </c>
      <c r="D141" t="s">
        <v>26</v>
      </c>
      <c r="E141">
        <v>1000</v>
      </c>
      <c r="F141">
        <v>0.6</v>
      </c>
      <c r="G141">
        <v>1.94</v>
      </c>
      <c r="K141" t="s">
        <v>17</v>
      </c>
      <c r="L141" t="s">
        <v>17</v>
      </c>
    </row>
    <row r="142" spans="1:12" x14ac:dyDescent="0.45">
      <c r="A142" t="s">
        <v>18</v>
      </c>
      <c r="B142" t="s">
        <v>360</v>
      </c>
      <c r="C142" t="s">
        <v>14</v>
      </c>
      <c r="D142" t="s">
        <v>26</v>
      </c>
      <c r="E142">
        <v>1000</v>
      </c>
      <c r="F142">
        <v>0.26</v>
      </c>
      <c r="G142">
        <v>2.06</v>
      </c>
      <c r="K142" t="s">
        <v>17</v>
      </c>
      <c r="L142" t="s">
        <v>17</v>
      </c>
    </row>
    <row r="143" spans="1:12" x14ac:dyDescent="0.45">
      <c r="A143" t="s">
        <v>18</v>
      </c>
      <c r="B143" t="s">
        <v>331</v>
      </c>
      <c r="C143" t="s">
        <v>14</v>
      </c>
      <c r="D143" t="s">
        <v>26</v>
      </c>
      <c r="E143">
        <v>1000</v>
      </c>
      <c r="F143">
        <v>0.41</v>
      </c>
      <c r="G143">
        <v>2.11</v>
      </c>
      <c r="K143" t="s">
        <v>17</v>
      </c>
      <c r="L143" t="s">
        <v>17</v>
      </c>
    </row>
    <row r="144" spans="1:12" x14ac:dyDescent="0.45">
      <c r="A144" t="s">
        <v>18</v>
      </c>
      <c r="B144" t="s">
        <v>98</v>
      </c>
      <c r="C144" t="s">
        <v>14</v>
      </c>
      <c r="D144" t="s">
        <v>26</v>
      </c>
      <c r="E144">
        <v>1000</v>
      </c>
      <c r="F144">
        <v>0.3</v>
      </c>
      <c r="G144">
        <v>2.17</v>
      </c>
      <c r="K144" t="s">
        <v>17</v>
      </c>
      <c r="L144" t="s">
        <v>17</v>
      </c>
    </row>
    <row r="145" spans="1:12" x14ac:dyDescent="0.45">
      <c r="A145" t="s">
        <v>18</v>
      </c>
      <c r="B145" t="s">
        <v>407</v>
      </c>
      <c r="C145" t="s">
        <v>14</v>
      </c>
      <c r="D145" t="s">
        <v>26</v>
      </c>
      <c r="E145">
        <v>1000</v>
      </c>
      <c r="F145">
        <v>0.73</v>
      </c>
      <c r="G145">
        <v>2.17</v>
      </c>
      <c r="K145" t="s">
        <v>17</v>
      </c>
      <c r="L145" t="s">
        <v>17</v>
      </c>
    </row>
    <row r="146" spans="1:12" x14ac:dyDescent="0.45">
      <c r="A146" t="s">
        <v>18</v>
      </c>
      <c r="B146" t="s">
        <v>413</v>
      </c>
      <c r="C146" t="s">
        <v>14</v>
      </c>
      <c r="D146" t="s">
        <v>26</v>
      </c>
      <c r="E146">
        <v>1000</v>
      </c>
      <c r="F146">
        <v>0.66</v>
      </c>
      <c r="G146">
        <v>2.19</v>
      </c>
      <c r="K146" t="s">
        <v>17</v>
      </c>
      <c r="L146" t="s">
        <v>17</v>
      </c>
    </row>
    <row r="147" spans="1:12" x14ac:dyDescent="0.45">
      <c r="A147" t="s">
        <v>18</v>
      </c>
      <c r="B147" t="s">
        <v>85</v>
      </c>
      <c r="C147" t="s">
        <v>14</v>
      </c>
      <c r="D147" t="s">
        <v>26</v>
      </c>
      <c r="E147">
        <v>1000</v>
      </c>
      <c r="F147">
        <v>0.57999999999999996</v>
      </c>
      <c r="G147">
        <v>2.23</v>
      </c>
      <c r="K147" t="s">
        <v>17</v>
      </c>
      <c r="L147" t="s">
        <v>17</v>
      </c>
    </row>
    <row r="148" spans="1:12" x14ac:dyDescent="0.45">
      <c r="A148" t="s">
        <v>18</v>
      </c>
      <c r="B148" t="s">
        <v>372</v>
      </c>
      <c r="C148" t="s">
        <v>14</v>
      </c>
      <c r="D148" t="s">
        <v>26</v>
      </c>
      <c r="E148">
        <v>1000</v>
      </c>
      <c r="F148">
        <v>0.25</v>
      </c>
      <c r="G148">
        <v>2.2799999999999998</v>
      </c>
      <c r="K148" t="s">
        <v>17</v>
      </c>
      <c r="L148" t="s">
        <v>17</v>
      </c>
    </row>
    <row r="149" spans="1:12" x14ac:dyDescent="0.45">
      <c r="A149" t="s">
        <v>18</v>
      </c>
      <c r="B149" t="s">
        <v>297</v>
      </c>
      <c r="C149" t="s">
        <v>14</v>
      </c>
      <c r="D149" t="s">
        <v>26</v>
      </c>
      <c r="E149">
        <v>1000</v>
      </c>
      <c r="F149">
        <v>0.13</v>
      </c>
      <c r="G149">
        <v>2.35</v>
      </c>
      <c r="K149" t="s">
        <v>17</v>
      </c>
      <c r="L149" t="s">
        <v>17</v>
      </c>
    </row>
    <row r="150" spans="1:12" x14ac:dyDescent="0.45">
      <c r="A150" t="s">
        <v>18</v>
      </c>
      <c r="B150" t="s">
        <v>414</v>
      </c>
      <c r="C150" t="s">
        <v>14</v>
      </c>
      <c r="D150" t="s">
        <v>26</v>
      </c>
      <c r="E150">
        <v>1000</v>
      </c>
      <c r="F150">
        <v>0.7</v>
      </c>
      <c r="G150">
        <v>2.38</v>
      </c>
      <c r="K150" t="s">
        <v>17</v>
      </c>
      <c r="L150" t="s">
        <v>17</v>
      </c>
    </row>
    <row r="151" spans="1:12" x14ac:dyDescent="0.45">
      <c r="A151" t="s">
        <v>18</v>
      </c>
      <c r="B151" t="s">
        <v>35</v>
      </c>
      <c r="C151" t="s">
        <v>14</v>
      </c>
      <c r="D151" t="s">
        <v>26</v>
      </c>
      <c r="E151">
        <v>1000</v>
      </c>
      <c r="F151">
        <v>0.97</v>
      </c>
      <c r="G151">
        <v>2.5</v>
      </c>
      <c r="K151" t="s">
        <v>17</v>
      </c>
      <c r="L151" t="s">
        <v>17</v>
      </c>
    </row>
    <row r="152" spans="1:12" x14ac:dyDescent="0.45">
      <c r="A152" t="s">
        <v>18</v>
      </c>
      <c r="B152" t="s">
        <v>246</v>
      </c>
      <c r="C152" t="s">
        <v>14</v>
      </c>
      <c r="D152" t="s">
        <v>26</v>
      </c>
      <c r="E152">
        <v>1000</v>
      </c>
      <c r="F152">
        <v>0.27</v>
      </c>
      <c r="G152">
        <v>2.5299999999999998</v>
      </c>
      <c r="K152" t="s">
        <v>17</v>
      </c>
      <c r="L152" t="s">
        <v>17</v>
      </c>
    </row>
    <row r="153" spans="1:12" x14ac:dyDescent="0.45">
      <c r="A153" t="s">
        <v>18</v>
      </c>
      <c r="B153" t="s">
        <v>203</v>
      </c>
      <c r="C153" t="s">
        <v>14</v>
      </c>
      <c r="D153" t="s">
        <v>26</v>
      </c>
      <c r="E153">
        <v>1000</v>
      </c>
      <c r="F153">
        <v>0.56999999999999995</v>
      </c>
      <c r="G153">
        <v>2.54</v>
      </c>
      <c r="K153" t="s">
        <v>17</v>
      </c>
      <c r="L153" t="s">
        <v>17</v>
      </c>
    </row>
    <row r="154" spans="1:12" x14ac:dyDescent="0.45">
      <c r="A154" t="s">
        <v>18</v>
      </c>
      <c r="B154" t="s">
        <v>367</v>
      </c>
      <c r="C154" t="s">
        <v>14</v>
      </c>
      <c r="D154" t="s">
        <v>26</v>
      </c>
      <c r="E154">
        <v>1000</v>
      </c>
      <c r="F154">
        <v>0.68</v>
      </c>
      <c r="G154">
        <v>2.5499999999999998</v>
      </c>
      <c r="K154" t="s">
        <v>17</v>
      </c>
      <c r="L154" t="s">
        <v>17</v>
      </c>
    </row>
    <row r="155" spans="1:12" x14ac:dyDescent="0.45">
      <c r="A155" t="s">
        <v>18</v>
      </c>
      <c r="B155" t="s">
        <v>284</v>
      </c>
      <c r="C155" t="s">
        <v>14</v>
      </c>
      <c r="D155" t="s">
        <v>26</v>
      </c>
      <c r="E155">
        <v>1000</v>
      </c>
      <c r="F155">
        <v>0.5</v>
      </c>
      <c r="G155">
        <v>2.59</v>
      </c>
      <c r="K155" t="s">
        <v>17</v>
      </c>
      <c r="L155" t="s">
        <v>17</v>
      </c>
    </row>
    <row r="156" spans="1:12" x14ac:dyDescent="0.45">
      <c r="A156" t="s">
        <v>18</v>
      </c>
      <c r="B156" t="s">
        <v>378</v>
      </c>
      <c r="C156" t="s">
        <v>14</v>
      </c>
      <c r="D156" t="s">
        <v>26</v>
      </c>
      <c r="E156">
        <v>1000</v>
      </c>
      <c r="F156">
        <v>0.63</v>
      </c>
      <c r="G156">
        <v>2.6</v>
      </c>
      <c r="K156" t="s">
        <v>17</v>
      </c>
      <c r="L156" t="s">
        <v>17</v>
      </c>
    </row>
    <row r="157" spans="1:12" x14ac:dyDescent="0.45">
      <c r="A157" t="s">
        <v>18</v>
      </c>
      <c r="B157" t="s">
        <v>301</v>
      </c>
      <c r="C157" t="s">
        <v>14</v>
      </c>
      <c r="D157" t="s">
        <v>26</v>
      </c>
      <c r="E157">
        <v>1000</v>
      </c>
      <c r="F157">
        <v>0.11</v>
      </c>
      <c r="G157">
        <v>2.65</v>
      </c>
      <c r="K157" t="s">
        <v>17</v>
      </c>
      <c r="L157" t="s">
        <v>17</v>
      </c>
    </row>
    <row r="158" spans="1:12" x14ac:dyDescent="0.45">
      <c r="A158" t="s">
        <v>18</v>
      </c>
      <c r="B158" t="s">
        <v>147</v>
      </c>
      <c r="C158" t="s">
        <v>14</v>
      </c>
      <c r="D158" t="s">
        <v>26</v>
      </c>
      <c r="E158">
        <v>1000</v>
      </c>
      <c r="F158">
        <v>0.3</v>
      </c>
      <c r="G158">
        <v>2.66</v>
      </c>
      <c r="K158" t="s">
        <v>17</v>
      </c>
      <c r="L158" t="s">
        <v>17</v>
      </c>
    </row>
    <row r="159" spans="1:12" x14ac:dyDescent="0.45">
      <c r="A159" t="s">
        <v>18</v>
      </c>
      <c r="B159" t="s">
        <v>116</v>
      </c>
      <c r="C159" t="s">
        <v>14</v>
      </c>
      <c r="D159" t="s">
        <v>26</v>
      </c>
      <c r="E159">
        <v>1000</v>
      </c>
      <c r="F159">
        <v>0.56999999999999995</v>
      </c>
      <c r="G159">
        <v>2.72</v>
      </c>
      <c r="K159" t="s">
        <v>17</v>
      </c>
      <c r="L159" t="s">
        <v>17</v>
      </c>
    </row>
    <row r="160" spans="1:12" x14ac:dyDescent="0.45">
      <c r="A160" t="s">
        <v>18</v>
      </c>
      <c r="B160" t="s">
        <v>25</v>
      </c>
      <c r="C160" t="s">
        <v>14</v>
      </c>
      <c r="D160" t="s">
        <v>26</v>
      </c>
      <c r="E160">
        <v>1000</v>
      </c>
      <c r="F160">
        <v>0.97</v>
      </c>
      <c r="G160">
        <v>2.78</v>
      </c>
      <c r="K160" t="s">
        <v>17</v>
      </c>
      <c r="L160" t="s">
        <v>17</v>
      </c>
    </row>
    <row r="161" spans="1:12" x14ac:dyDescent="0.45">
      <c r="A161" t="s">
        <v>18</v>
      </c>
      <c r="B161" t="s">
        <v>95</v>
      </c>
      <c r="C161" t="s">
        <v>14</v>
      </c>
      <c r="D161" t="s">
        <v>26</v>
      </c>
      <c r="E161">
        <v>1000</v>
      </c>
      <c r="F161">
        <v>0.48</v>
      </c>
      <c r="G161">
        <v>2.81</v>
      </c>
      <c r="K161" t="s">
        <v>17</v>
      </c>
      <c r="L161" t="s">
        <v>17</v>
      </c>
    </row>
    <row r="162" spans="1:12" x14ac:dyDescent="0.45">
      <c r="A162" t="s">
        <v>18</v>
      </c>
      <c r="B162" t="s">
        <v>52</v>
      </c>
      <c r="C162" t="s">
        <v>14</v>
      </c>
      <c r="D162" t="s">
        <v>26</v>
      </c>
      <c r="E162">
        <v>1000</v>
      </c>
      <c r="F162">
        <v>0.33</v>
      </c>
      <c r="G162">
        <v>2.83</v>
      </c>
      <c r="K162" t="s">
        <v>17</v>
      </c>
      <c r="L162" t="s">
        <v>17</v>
      </c>
    </row>
    <row r="163" spans="1:12" x14ac:dyDescent="0.45">
      <c r="A163" t="s">
        <v>18</v>
      </c>
      <c r="B163" t="s">
        <v>318</v>
      </c>
      <c r="C163" t="s">
        <v>14</v>
      </c>
      <c r="D163" t="s">
        <v>26</v>
      </c>
      <c r="E163">
        <v>1000</v>
      </c>
      <c r="F163">
        <v>0.56999999999999995</v>
      </c>
      <c r="G163">
        <v>2.85</v>
      </c>
      <c r="K163" t="s">
        <v>17</v>
      </c>
      <c r="L163" t="s">
        <v>17</v>
      </c>
    </row>
    <row r="164" spans="1:12" x14ac:dyDescent="0.45">
      <c r="A164" t="s">
        <v>18</v>
      </c>
      <c r="B164" t="s">
        <v>168</v>
      </c>
      <c r="C164" t="s">
        <v>14</v>
      </c>
      <c r="D164" t="s">
        <v>26</v>
      </c>
      <c r="E164">
        <v>1000</v>
      </c>
      <c r="F164">
        <v>0.77</v>
      </c>
      <c r="G164">
        <v>3.13</v>
      </c>
      <c r="K164" t="s">
        <v>17</v>
      </c>
      <c r="L164" t="s">
        <v>17</v>
      </c>
    </row>
    <row r="165" spans="1:12" x14ac:dyDescent="0.45">
      <c r="A165" t="s">
        <v>18</v>
      </c>
      <c r="B165" t="s">
        <v>61</v>
      </c>
      <c r="C165" t="s">
        <v>14</v>
      </c>
      <c r="D165" t="s">
        <v>26</v>
      </c>
      <c r="E165">
        <v>1000</v>
      </c>
      <c r="F165">
        <v>0.69</v>
      </c>
      <c r="G165">
        <v>3.3</v>
      </c>
      <c r="K165" t="s">
        <v>17</v>
      </c>
      <c r="L165" t="s">
        <v>17</v>
      </c>
    </row>
    <row r="166" spans="1:12" x14ac:dyDescent="0.45">
      <c r="A166" t="s">
        <v>18</v>
      </c>
      <c r="B166" t="s">
        <v>77</v>
      </c>
      <c r="C166" t="s">
        <v>14</v>
      </c>
      <c r="D166" t="s">
        <v>26</v>
      </c>
      <c r="E166">
        <v>1000</v>
      </c>
      <c r="F166">
        <v>0.74</v>
      </c>
      <c r="G166">
        <v>3.33</v>
      </c>
      <c r="K166" t="s">
        <v>17</v>
      </c>
      <c r="L166" t="s">
        <v>17</v>
      </c>
    </row>
    <row r="167" spans="1:12" x14ac:dyDescent="0.45">
      <c r="A167" t="s">
        <v>18</v>
      </c>
      <c r="B167" t="s">
        <v>40</v>
      </c>
      <c r="C167" t="s">
        <v>14</v>
      </c>
      <c r="D167" t="s">
        <v>26</v>
      </c>
      <c r="E167">
        <v>1000</v>
      </c>
      <c r="F167">
        <v>0.67</v>
      </c>
      <c r="G167">
        <v>3.42</v>
      </c>
      <c r="K167" t="s">
        <v>17</v>
      </c>
      <c r="L167" t="s">
        <v>17</v>
      </c>
    </row>
    <row r="168" spans="1:12" x14ac:dyDescent="0.45">
      <c r="A168" t="s">
        <v>18</v>
      </c>
      <c r="B168" t="s">
        <v>51</v>
      </c>
      <c r="C168" t="s">
        <v>14</v>
      </c>
      <c r="D168" t="s">
        <v>26</v>
      </c>
      <c r="E168">
        <v>1000</v>
      </c>
      <c r="F168">
        <v>0.71</v>
      </c>
      <c r="G168">
        <v>3.43</v>
      </c>
      <c r="K168" t="s">
        <v>17</v>
      </c>
      <c r="L168" t="s">
        <v>17</v>
      </c>
    </row>
    <row r="169" spans="1:12" x14ac:dyDescent="0.45">
      <c r="A169" t="s">
        <v>18</v>
      </c>
      <c r="B169" t="s">
        <v>227</v>
      </c>
      <c r="C169" t="s">
        <v>14</v>
      </c>
      <c r="D169" t="s">
        <v>26</v>
      </c>
      <c r="E169">
        <v>1000</v>
      </c>
      <c r="F169">
        <v>0.64</v>
      </c>
      <c r="G169">
        <v>3.55</v>
      </c>
      <c r="K169" t="s">
        <v>17</v>
      </c>
      <c r="L169" t="s">
        <v>17</v>
      </c>
    </row>
    <row r="170" spans="1:12" x14ac:dyDescent="0.45">
      <c r="A170" t="s">
        <v>18</v>
      </c>
      <c r="B170" t="s">
        <v>73</v>
      </c>
      <c r="C170" t="s">
        <v>14</v>
      </c>
      <c r="D170" t="s">
        <v>26</v>
      </c>
      <c r="E170">
        <v>1000</v>
      </c>
      <c r="F170">
        <v>0.67</v>
      </c>
      <c r="G170">
        <v>3.62</v>
      </c>
      <c r="K170" t="s">
        <v>17</v>
      </c>
      <c r="L170" t="s">
        <v>17</v>
      </c>
    </row>
    <row r="171" spans="1:12" x14ac:dyDescent="0.45">
      <c r="A171" t="s">
        <v>18</v>
      </c>
      <c r="B171" t="s">
        <v>32</v>
      </c>
      <c r="C171" t="s">
        <v>14</v>
      </c>
      <c r="D171" t="s">
        <v>26</v>
      </c>
      <c r="E171">
        <v>1000</v>
      </c>
      <c r="F171">
        <v>0.76</v>
      </c>
      <c r="G171">
        <v>3.69</v>
      </c>
      <c r="K171" t="s">
        <v>17</v>
      </c>
      <c r="L171" t="s">
        <v>17</v>
      </c>
    </row>
    <row r="172" spans="1:12" x14ac:dyDescent="0.45">
      <c r="A172" t="s">
        <v>18</v>
      </c>
      <c r="B172" t="s">
        <v>190</v>
      </c>
      <c r="C172" t="s">
        <v>14</v>
      </c>
      <c r="D172" t="s">
        <v>26</v>
      </c>
      <c r="E172">
        <v>1000</v>
      </c>
      <c r="F172">
        <v>0.99</v>
      </c>
      <c r="G172">
        <v>3.78</v>
      </c>
      <c r="K172" t="s">
        <v>17</v>
      </c>
      <c r="L172" t="s">
        <v>17</v>
      </c>
    </row>
    <row r="173" spans="1:12" x14ac:dyDescent="0.45">
      <c r="A173" t="s">
        <v>18</v>
      </c>
      <c r="B173" t="s">
        <v>136</v>
      </c>
      <c r="C173" t="s">
        <v>14</v>
      </c>
      <c r="D173" t="s">
        <v>26</v>
      </c>
      <c r="E173">
        <v>1000</v>
      </c>
      <c r="F173">
        <v>0.59</v>
      </c>
      <c r="G173">
        <v>3.84</v>
      </c>
      <c r="K173" t="s">
        <v>17</v>
      </c>
      <c r="L173" t="s">
        <v>17</v>
      </c>
    </row>
    <row r="174" spans="1:12" x14ac:dyDescent="0.45">
      <c r="A174" t="s">
        <v>18</v>
      </c>
      <c r="B174" t="s">
        <v>368</v>
      </c>
      <c r="C174" t="s">
        <v>14</v>
      </c>
      <c r="D174" t="s">
        <v>26</v>
      </c>
      <c r="E174">
        <v>1000</v>
      </c>
      <c r="F174">
        <v>0.47</v>
      </c>
      <c r="G174">
        <v>3.88</v>
      </c>
      <c r="K174" t="s">
        <v>17</v>
      </c>
      <c r="L174" t="s">
        <v>17</v>
      </c>
    </row>
    <row r="175" spans="1:12" x14ac:dyDescent="0.45">
      <c r="A175" t="s">
        <v>18</v>
      </c>
      <c r="B175" t="s">
        <v>130</v>
      </c>
      <c r="C175" t="s">
        <v>14</v>
      </c>
      <c r="D175" t="s">
        <v>26</v>
      </c>
      <c r="E175">
        <v>1000</v>
      </c>
      <c r="F175">
        <v>0.82</v>
      </c>
      <c r="G175">
        <v>4.03</v>
      </c>
      <c r="K175" t="s">
        <v>17</v>
      </c>
      <c r="L175" t="s">
        <v>17</v>
      </c>
    </row>
    <row r="176" spans="1:12" x14ac:dyDescent="0.45">
      <c r="A176" t="s">
        <v>18</v>
      </c>
      <c r="B176" t="s">
        <v>173</v>
      </c>
      <c r="C176" t="s">
        <v>14</v>
      </c>
      <c r="D176" t="s">
        <v>26</v>
      </c>
      <c r="E176">
        <v>1000</v>
      </c>
      <c r="F176">
        <v>0.63</v>
      </c>
      <c r="G176">
        <v>4.08</v>
      </c>
      <c r="K176" t="s">
        <v>17</v>
      </c>
      <c r="L176" t="s">
        <v>17</v>
      </c>
    </row>
    <row r="177" spans="1:12" x14ac:dyDescent="0.45">
      <c r="A177" t="s">
        <v>18</v>
      </c>
      <c r="B177" t="s">
        <v>289</v>
      </c>
      <c r="C177" t="s">
        <v>14</v>
      </c>
      <c r="D177" t="s">
        <v>26</v>
      </c>
      <c r="E177">
        <v>1000</v>
      </c>
      <c r="F177">
        <v>0.21</v>
      </c>
      <c r="G177">
        <v>4.25</v>
      </c>
      <c r="K177" t="s">
        <v>17</v>
      </c>
      <c r="L177" t="s">
        <v>17</v>
      </c>
    </row>
    <row r="178" spans="1:12" x14ac:dyDescent="0.45">
      <c r="A178" t="s">
        <v>18</v>
      </c>
      <c r="B178" t="s">
        <v>111</v>
      </c>
      <c r="C178" t="s">
        <v>14</v>
      </c>
      <c r="D178" t="s">
        <v>26</v>
      </c>
      <c r="E178">
        <v>1000</v>
      </c>
      <c r="F178">
        <v>0.61</v>
      </c>
      <c r="G178">
        <v>4.46</v>
      </c>
      <c r="K178" t="s">
        <v>17</v>
      </c>
      <c r="L178" t="s">
        <v>17</v>
      </c>
    </row>
    <row r="179" spans="1:12" x14ac:dyDescent="0.45">
      <c r="A179" t="s">
        <v>18</v>
      </c>
      <c r="B179" t="s">
        <v>44</v>
      </c>
      <c r="C179" t="s">
        <v>14</v>
      </c>
      <c r="D179" t="s">
        <v>26</v>
      </c>
      <c r="E179">
        <v>1000</v>
      </c>
      <c r="F179">
        <v>0.62</v>
      </c>
      <c r="G179">
        <v>4.47</v>
      </c>
      <c r="K179" t="s">
        <v>17</v>
      </c>
      <c r="L179" t="s">
        <v>17</v>
      </c>
    </row>
    <row r="180" spans="1:12" x14ac:dyDescent="0.45">
      <c r="A180" t="s">
        <v>18</v>
      </c>
      <c r="B180" t="s">
        <v>91</v>
      </c>
      <c r="C180" t="s">
        <v>14</v>
      </c>
      <c r="D180" t="s">
        <v>26</v>
      </c>
      <c r="E180">
        <v>1000</v>
      </c>
      <c r="F180">
        <v>0.96</v>
      </c>
      <c r="G180">
        <v>4.5</v>
      </c>
      <c r="K180" t="s">
        <v>17</v>
      </c>
      <c r="L180" t="s">
        <v>17</v>
      </c>
    </row>
    <row r="181" spans="1:12" x14ac:dyDescent="0.45">
      <c r="A181" t="s">
        <v>18</v>
      </c>
      <c r="B181" t="s">
        <v>38</v>
      </c>
      <c r="C181" t="s">
        <v>14</v>
      </c>
      <c r="D181" t="s">
        <v>26</v>
      </c>
      <c r="E181">
        <v>1000</v>
      </c>
      <c r="F181">
        <v>0.74</v>
      </c>
      <c r="G181">
        <v>4.51</v>
      </c>
      <c r="K181" t="s">
        <v>17</v>
      </c>
      <c r="L181" t="s">
        <v>17</v>
      </c>
    </row>
    <row r="182" spans="1:12" x14ac:dyDescent="0.45">
      <c r="A182" t="s">
        <v>18</v>
      </c>
      <c r="B182" t="s">
        <v>321</v>
      </c>
      <c r="C182" t="s">
        <v>14</v>
      </c>
      <c r="D182" t="s">
        <v>26</v>
      </c>
      <c r="E182">
        <v>1000</v>
      </c>
      <c r="F182">
        <v>0.84</v>
      </c>
      <c r="G182">
        <v>4.59</v>
      </c>
      <c r="K182" t="s">
        <v>17</v>
      </c>
      <c r="L182" t="s">
        <v>17</v>
      </c>
    </row>
    <row r="183" spans="1:12" x14ac:dyDescent="0.45">
      <c r="A183" t="s">
        <v>18</v>
      </c>
      <c r="B183" t="s">
        <v>60</v>
      </c>
      <c r="C183" t="s">
        <v>14</v>
      </c>
      <c r="D183" t="s">
        <v>26</v>
      </c>
      <c r="E183">
        <v>1000</v>
      </c>
      <c r="F183">
        <v>0.87</v>
      </c>
      <c r="G183">
        <v>4.84</v>
      </c>
      <c r="K183" t="s">
        <v>17</v>
      </c>
      <c r="L183" t="s">
        <v>17</v>
      </c>
    </row>
    <row r="184" spans="1:12" x14ac:dyDescent="0.45">
      <c r="A184" t="s">
        <v>18</v>
      </c>
      <c r="B184" t="s">
        <v>27</v>
      </c>
      <c r="C184" t="s">
        <v>14</v>
      </c>
      <c r="D184" t="s">
        <v>26</v>
      </c>
      <c r="E184">
        <v>1000</v>
      </c>
      <c r="F184">
        <v>0.7</v>
      </c>
      <c r="G184">
        <v>5.17</v>
      </c>
      <c r="K184" t="s">
        <v>17</v>
      </c>
      <c r="L184" t="s">
        <v>17</v>
      </c>
    </row>
    <row r="185" spans="1:12" x14ac:dyDescent="0.45">
      <c r="A185" t="s">
        <v>18</v>
      </c>
      <c r="B185" t="s">
        <v>42</v>
      </c>
      <c r="C185" t="s">
        <v>14</v>
      </c>
      <c r="D185" t="s">
        <v>26</v>
      </c>
      <c r="E185">
        <v>1000</v>
      </c>
      <c r="F185">
        <v>0.89</v>
      </c>
      <c r="G185">
        <v>5.36</v>
      </c>
      <c r="K185" t="s">
        <v>17</v>
      </c>
      <c r="L185" t="s">
        <v>17</v>
      </c>
    </row>
    <row r="186" spans="1:12" x14ac:dyDescent="0.45">
      <c r="A186" t="s">
        <v>18</v>
      </c>
      <c r="B186" t="s">
        <v>43</v>
      </c>
      <c r="C186" t="s">
        <v>14</v>
      </c>
      <c r="D186" t="s">
        <v>26</v>
      </c>
      <c r="E186">
        <v>1000</v>
      </c>
      <c r="F186">
        <v>0.76</v>
      </c>
      <c r="G186">
        <v>5.67</v>
      </c>
      <c r="K186" t="s">
        <v>17</v>
      </c>
      <c r="L186" t="s">
        <v>17</v>
      </c>
    </row>
    <row r="187" spans="1:12" x14ac:dyDescent="0.45">
      <c r="A187" t="s">
        <v>18</v>
      </c>
      <c r="B187" t="s">
        <v>47</v>
      </c>
      <c r="C187" t="s">
        <v>14</v>
      </c>
      <c r="D187" t="s">
        <v>26</v>
      </c>
      <c r="E187">
        <v>1000</v>
      </c>
      <c r="F187">
        <v>0.76</v>
      </c>
      <c r="G187">
        <v>5.84</v>
      </c>
      <c r="K187" t="s">
        <v>17</v>
      </c>
      <c r="L187" t="s">
        <v>17</v>
      </c>
    </row>
    <row r="188" spans="1:12" x14ac:dyDescent="0.45">
      <c r="A188" t="s">
        <v>18</v>
      </c>
      <c r="B188" t="s">
        <v>267</v>
      </c>
      <c r="C188" t="s">
        <v>14</v>
      </c>
      <c r="D188" t="s">
        <v>66</v>
      </c>
      <c r="E188">
        <v>100</v>
      </c>
      <c r="F188">
        <v>0.82</v>
      </c>
      <c r="G188">
        <v>0.05</v>
      </c>
      <c r="K188" t="s">
        <v>17</v>
      </c>
      <c r="L188" t="s">
        <v>17</v>
      </c>
    </row>
    <row r="189" spans="1:12" x14ac:dyDescent="0.45">
      <c r="A189" t="s">
        <v>18</v>
      </c>
      <c r="B189" t="s">
        <v>236</v>
      </c>
      <c r="C189" t="s">
        <v>14</v>
      </c>
      <c r="D189" t="s">
        <v>66</v>
      </c>
      <c r="E189">
        <v>100</v>
      </c>
      <c r="F189">
        <v>0.51</v>
      </c>
      <c r="G189">
        <v>0.08</v>
      </c>
      <c r="K189" t="s">
        <v>17</v>
      </c>
      <c r="L189" t="s">
        <v>17</v>
      </c>
    </row>
    <row r="190" spans="1:12" x14ac:dyDescent="0.45">
      <c r="A190" t="s">
        <v>18</v>
      </c>
      <c r="B190" t="s">
        <v>230</v>
      </c>
      <c r="C190" t="s">
        <v>14</v>
      </c>
      <c r="D190" t="s">
        <v>66</v>
      </c>
      <c r="E190">
        <v>100</v>
      </c>
      <c r="F190">
        <v>0.75</v>
      </c>
      <c r="G190">
        <v>0.13</v>
      </c>
      <c r="K190" t="s">
        <v>17</v>
      </c>
      <c r="L190" t="s">
        <v>17</v>
      </c>
    </row>
    <row r="191" spans="1:12" x14ac:dyDescent="0.45">
      <c r="A191" t="s">
        <v>18</v>
      </c>
      <c r="B191" t="s">
        <v>332</v>
      </c>
      <c r="C191" t="s">
        <v>14</v>
      </c>
      <c r="D191" t="s">
        <v>66</v>
      </c>
      <c r="E191">
        <v>100</v>
      </c>
      <c r="F191">
        <v>0.41</v>
      </c>
      <c r="G191">
        <v>0.13</v>
      </c>
      <c r="K191" t="s">
        <v>17</v>
      </c>
      <c r="L191" t="s">
        <v>17</v>
      </c>
    </row>
    <row r="192" spans="1:12" x14ac:dyDescent="0.45">
      <c r="A192" t="s">
        <v>18</v>
      </c>
      <c r="B192" t="s">
        <v>350</v>
      </c>
      <c r="C192" t="s">
        <v>14</v>
      </c>
      <c r="D192" t="s">
        <v>66</v>
      </c>
      <c r="E192">
        <v>100</v>
      </c>
      <c r="F192">
        <v>0.16</v>
      </c>
      <c r="G192">
        <v>0.15</v>
      </c>
      <c r="K192" t="s">
        <v>17</v>
      </c>
      <c r="L192" t="s">
        <v>17</v>
      </c>
    </row>
    <row r="193" spans="1:12" x14ac:dyDescent="0.45">
      <c r="A193" t="s">
        <v>18</v>
      </c>
      <c r="B193" t="s">
        <v>200</v>
      </c>
      <c r="C193" t="s">
        <v>14</v>
      </c>
      <c r="D193" t="s">
        <v>66</v>
      </c>
      <c r="E193">
        <v>100</v>
      </c>
      <c r="F193">
        <v>0.24</v>
      </c>
      <c r="G193">
        <v>0.17</v>
      </c>
      <c r="K193" t="s">
        <v>17</v>
      </c>
      <c r="L193" t="s">
        <v>17</v>
      </c>
    </row>
    <row r="194" spans="1:12" x14ac:dyDescent="0.45">
      <c r="A194" t="s">
        <v>18</v>
      </c>
      <c r="B194" t="s">
        <v>325</v>
      </c>
      <c r="C194" t="s">
        <v>14</v>
      </c>
      <c r="D194" t="s">
        <v>66</v>
      </c>
      <c r="E194">
        <v>100</v>
      </c>
      <c r="F194">
        <v>0.23</v>
      </c>
      <c r="G194">
        <v>0.17</v>
      </c>
      <c r="K194" t="s">
        <v>17</v>
      </c>
      <c r="L194" t="s">
        <v>17</v>
      </c>
    </row>
    <row r="195" spans="1:12" x14ac:dyDescent="0.45">
      <c r="A195" t="s">
        <v>18</v>
      </c>
      <c r="B195" t="s">
        <v>163</v>
      </c>
      <c r="C195" t="s">
        <v>14</v>
      </c>
      <c r="D195" t="s">
        <v>66</v>
      </c>
      <c r="E195">
        <v>100</v>
      </c>
      <c r="F195">
        <v>0.48</v>
      </c>
      <c r="G195">
        <v>0.18</v>
      </c>
      <c r="K195" t="s">
        <v>17</v>
      </c>
      <c r="L195" t="s">
        <v>17</v>
      </c>
    </row>
    <row r="196" spans="1:12" x14ac:dyDescent="0.45">
      <c r="A196" t="s">
        <v>18</v>
      </c>
      <c r="B196" t="s">
        <v>358</v>
      </c>
      <c r="C196" t="s">
        <v>14</v>
      </c>
      <c r="D196" t="s">
        <v>66</v>
      </c>
      <c r="E196">
        <v>100</v>
      </c>
      <c r="F196">
        <v>0.37</v>
      </c>
      <c r="G196">
        <v>0.18</v>
      </c>
      <c r="K196" t="s">
        <v>17</v>
      </c>
      <c r="L196" t="s">
        <v>17</v>
      </c>
    </row>
    <row r="197" spans="1:12" x14ac:dyDescent="0.45">
      <c r="A197" t="s">
        <v>18</v>
      </c>
      <c r="B197" t="s">
        <v>374</v>
      </c>
      <c r="C197" t="s">
        <v>14</v>
      </c>
      <c r="D197" t="s">
        <v>66</v>
      </c>
      <c r="E197">
        <v>100</v>
      </c>
      <c r="F197">
        <v>0.23</v>
      </c>
      <c r="G197">
        <v>0.18</v>
      </c>
      <c r="K197" t="s">
        <v>17</v>
      </c>
      <c r="L197" t="s">
        <v>17</v>
      </c>
    </row>
    <row r="198" spans="1:12" x14ac:dyDescent="0.45">
      <c r="A198" t="s">
        <v>18</v>
      </c>
      <c r="B198" t="s">
        <v>86</v>
      </c>
      <c r="C198" t="s">
        <v>14</v>
      </c>
      <c r="D198" t="s">
        <v>66</v>
      </c>
      <c r="E198">
        <v>100</v>
      </c>
      <c r="F198">
        <v>0.71</v>
      </c>
      <c r="G198">
        <v>0.19</v>
      </c>
      <c r="K198" t="s">
        <v>17</v>
      </c>
      <c r="L198" t="s">
        <v>17</v>
      </c>
    </row>
    <row r="199" spans="1:12" x14ac:dyDescent="0.45">
      <c r="A199" t="s">
        <v>18</v>
      </c>
      <c r="B199" t="s">
        <v>244</v>
      </c>
      <c r="C199" t="s">
        <v>14</v>
      </c>
      <c r="D199" t="s">
        <v>66</v>
      </c>
      <c r="E199">
        <v>100</v>
      </c>
      <c r="F199">
        <v>0.3</v>
      </c>
      <c r="G199">
        <v>0.2</v>
      </c>
      <c r="K199" t="s">
        <v>17</v>
      </c>
      <c r="L199" t="s">
        <v>17</v>
      </c>
    </row>
    <row r="200" spans="1:12" x14ac:dyDescent="0.45">
      <c r="A200" t="s">
        <v>18</v>
      </c>
      <c r="B200" t="s">
        <v>151</v>
      </c>
      <c r="C200" t="s">
        <v>14</v>
      </c>
      <c r="D200" t="s">
        <v>66</v>
      </c>
      <c r="E200">
        <v>100</v>
      </c>
      <c r="F200">
        <v>0.44</v>
      </c>
      <c r="G200">
        <v>0.21</v>
      </c>
      <c r="K200" t="s">
        <v>17</v>
      </c>
      <c r="L200" t="s">
        <v>17</v>
      </c>
    </row>
    <row r="201" spans="1:12" x14ac:dyDescent="0.45">
      <c r="A201" t="s">
        <v>18</v>
      </c>
      <c r="B201" t="s">
        <v>177</v>
      </c>
      <c r="C201" t="s">
        <v>14</v>
      </c>
      <c r="D201" t="s">
        <v>66</v>
      </c>
      <c r="E201">
        <v>100</v>
      </c>
      <c r="F201">
        <v>0.82</v>
      </c>
      <c r="G201">
        <v>0.21</v>
      </c>
      <c r="K201" t="s">
        <v>17</v>
      </c>
      <c r="L201" t="s">
        <v>17</v>
      </c>
    </row>
    <row r="202" spans="1:12" x14ac:dyDescent="0.45">
      <c r="A202" t="s">
        <v>18</v>
      </c>
      <c r="B202" t="s">
        <v>222</v>
      </c>
      <c r="C202" t="s">
        <v>14</v>
      </c>
      <c r="D202" t="s">
        <v>66</v>
      </c>
      <c r="E202">
        <v>100</v>
      </c>
      <c r="F202">
        <v>0.56999999999999995</v>
      </c>
      <c r="G202">
        <v>0.21</v>
      </c>
      <c r="K202" t="s">
        <v>17</v>
      </c>
      <c r="L202" t="s">
        <v>17</v>
      </c>
    </row>
    <row r="203" spans="1:12" x14ac:dyDescent="0.45">
      <c r="A203" t="s">
        <v>18</v>
      </c>
      <c r="B203" t="s">
        <v>366</v>
      </c>
      <c r="C203" t="s">
        <v>14</v>
      </c>
      <c r="D203" t="s">
        <v>66</v>
      </c>
      <c r="E203">
        <v>100</v>
      </c>
      <c r="F203">
        <v>0.22</v>
      </c>
      <c r="G203">
        <v>0.21</v>
      </c>
      <c r="K203" t="s">
        <v>17</v>
      </c>
      <c r="L203" t="s">
        <v>17</v>
      </c>
    </row>
    <row r="204" spans="1:12" x14ac:dyDescent="0.45">
      <c r="A204" t="s">
        <v>18</v>
      </c>
      <c r="B204" t="s">
        <v>377</v>
      </c>
      <c r="C204" t="s">
        <v>14</v>
      </c>
      <c r="D204" t="s">
        <v>66</v>
      </c>
      <c r="E204">
        <v>100</v>
      </c>
      <c r="F204">
        <v>0.34</v>
      </c>
      <c r="G204">
        <v>0.21</v>
      </c>
      <c r="K204" t="s">
        <v>17</v>
      </c>
      <c r="L204" t="s">
        <v>17</v>
      </c>
    </row>
    <row r="205" spans="1:12" x14ac:dyDescent="0.45">
      <c r="A205" t="s">
        <v>18</v>
      </c>
      <c r="B205" t="s">
        <v>425</v>
      </c>
      <c r="C205" t="s">
        <v>14</v>
      </c>
      <c r="D205" t="s">
        <v>66</v>
      </c>
      <c r="E205">
        <v>100</v>
      </c>
      <c r="F205">
        <v>0.36</v>
      </c>
      <c r="G205">
        <v>0.22</v>
      </c>
      <c r="K205" t="s">
        <v>17</v>
      </c>
      <c r="L205" t="s">
        <v>17</v>
      </c>
    </row>
    <row r="206" spans="1:12" x14ac:dyDescent="0.45">
      <c r="A206" t="s">
        <v>18</v>
      </c>
      <c r="B206" t="s">
        <v>208</v>
      </c>
      <c r="C206" t="s">
        <v>14</v>
      </c>
      <c r="D206" t="s">
        <v>66</v>
      </c>
      <c r="E206">
        <v>100</v>
      </c>
      <c r="F206">
        <v>0.43</v>
      </c>
      <c r="G206">
        <v>0.23</v>
      </c>
      <c r="K206" t="s">
        <v>17</v>
      </c>
      <c r="L206" t="s">
        <v>17</v>
      </c>
    </row>
    <row r="207" spans="1:12" x14ac:dyDescent="0.45">
      <c r="A207" t="s">
        <v>18</v>
      </c>
      <c r="B207" t="s">
        <v>123</v>
      </c>
      <c r="C207" t="s">
        <v>14</v>
      </c>
      <c r="D207" t="s">
        <v>66</v>
      </c>
      <c r="E207">
        <v>100</v>
      </c>
      <c r="F207">
        <v>0.76</v>
      </c>
      <c r="G207">
        <v>0.24</v>
      </c>
      <c r="K207" t="s">
        <v>17</v>
      </c>
      <c r="L207" t="s">
        <v>17</v>
      </c>
    </row>
    <row r="208" spans="1:12" x14ac:dyDescent="0.45">
      <c r="A208" t="s">
        <v>18</v>
      </c>
      <c r="B208" t="s">
        <v>393</v>
      </c>
      <c r="C208" t="s">
        <v>14</v>
      </c>
      <c r="D208" t="s">
        <v>66</v>
      </c>
      <c r="E208">
        <v>100</v>
      </c>
      <c r="F208">
        <v>7.0000000000000007E-2</v>
      </c>
      <c r="G208">
        <v>0.24</v>
      </c>
      <c r="K208" t="s">
        <v>17</v>
      </c>
      <c r="L208" t="s">
        <v>17</v>
      </c>
    </row>
    <row r="209" spans="1:12" x14ac:dyDescent="0.45">
      <c r="A209" t="s">
        <v>18</v>
      </c>
      <c r="B209" t="s">
        <v>406</v>
      </c>
      <c r="C209" t="s">
        <v>14</v>
      </c>
      <c r="D209" t="s">
        <v>66</v>
      </c>
      <c r="E209">
        <v>100</v>
      </c>
      <c r="F209">
        <v>0.38</v>
      </c>
      <c r="G209">
        <v>0.24</v>
      </c>
      <c r="K209" t="s">
        <v>17</v>
      </c>
      <c r="L209" t="s">
        <v>17</v>
      </c>
    </row>
    <row r="210" spans="1:12" x14ac:dyDescent="0.45">
      <c r="A210" t="s">
        <v>18</v>
      </c>
      <c r="B210" t="s">
        <v>158</v>
      </c>
      <c r="C210" t="s">
        <v>14</v>
      </c>
      <c r="D210" t="s">
        <v>66</v>
      </c>
      <c r="E210">
        <v>100</v>
      </c>
      <c r="F210">
        <v>0.57999999999999996</v>
      </c>
      <c r="G210">
        <v>0.26</v>
      </c>
      <c r="K210" t="s">
        <v>17</v>
      </c>
      <c r="L210" t="s">
        <v>17</v>
      </c>
    </row>
    <row r="211" spans="1:12" x14ac:dyDescent="0.45">
      <c r="A211" t="s">
        <v>18</v>
      </c>
      <c r="B211" t="s">
        <v>344</v>
      </c>
      <c r="C211" t="s">
        <v>14</v>
      </c>
      <c r="D211" t="s">
        <v>66</v>
      </c>
      <c r="E211">
        <v>100</v>
      </c>
      <c r="F211">
        <v>0.62</v>
      </c>
      <c r="G211">
        <v>0.27</v>
      </c>
      <c r="K211" t="s">
        <v>17</v>
      </c>
      <c r="L211" t="s">
        <v>17</v>
      </c>
    </row>
    <row r="212" spans="1:12" x14ac:dyDescent="0.45">
      <c r="A212" t="s">
        <v>18</v>
      </c>
      <c r="B212" t="s">
        <v>182</v>
      </c>
      <c r="C212" t="s">
        <v>14</v>
      </c>
      <c r="D212" t="s">
        <v>66</v>
      </c>
      <c r="E212">
        <v>100</v>
      </c>
      <c r="F212">
        <v>0.76</v>
      </c>
      <c r="G212">
        <v>0.28000000000000003</v>
      </c>
      <c r="K212" t="s">
        <v>17</v>
      </c>
      <c r="L212" t="s">
        <v>17</v>
      </c>
    </row>
    <row r="213" spans="1:12" x14ac:dyDescent="0.45">
      <c r="A213" t="s">
        <v>18</v>
      </c>
      <c r="B213" t="s">
        <v>394</v>
      </c>
      <c r="C213" t="s">
        <v>14</v>
      </c>
      <c r="D213" t="s">
        <v>66</v>
      </c>
      <c r="E213">
        <v>100</v>
      </c>
      <c r="F213">
        <v>0.15</v>
      </c>
      <c r="G213">
        <v>0.28999999999999998</v>
      </c>
      <c r="K213" t="s">
        <v>17</v>
      </c>
      <c r="L213" t="s">
        <v>17</v>
      </c>
    </row>
    <row r="214" spans="1:12" x14ac:dyDescent="0.45">
      <c r="A214" t="s">
        <v>18</v>
      </c>
      <c r="B214" t="s">
        <v>266</v>
      </c>
      <c r="C214" t="s">
        <v>14</v>
      </c>
      <c r="D214" t="s">
        <v>66</v>
      </c>
      <c r="E214">
        <v>100</v>
      </c>
      <c r="F214">
        <v>0.28999999999999998</v>
      </c>
      <c r="G214">
        <v>0.39</v>
      </c>
      <c r="K214" t="s">
        <v>17</v>
      </c>
      <c r="L214" t="s">
        <v>17</v>
      </c>
    </row>
    <row r="215" spans="1:12" x14ac:dyDescent="0.45">
      <c r="A215" t="s">
        <v>18</v>
      </c>
      <c r="B215" t="s">
        <v>411</v>
      </c>
      <c r="C215" t="s">
        <v>14</v>
      </c>
      <c r="D215" t="s">
        <v>66</v>
      </c>
      <c r="E215">
        <v>100</v>
      </c>
      <c r="F215">
        <v>0.14000000000000001</v>
      </c>
      <c r="G215">
        <v>0.4</v>
      </c>
      <c r="K215" t="s">
        <v>17</v>
      </c>
      <c r="L215" t="s">
        <v>17</v>
      </c>
    </row>
    <row r="216" spans="1:12" x14ac:dyDescent="0.45">
      <c r="A216" t="s">
        <v>18</v>
      </c>
      <c r="B216" t="s">
        <v>285</v>
      </c>
      <c r="C216" t="s">
        <v>14</v>
      </c>
      <c r="D216" t="s">
        <v>66</v>
      </c>
      <c r="E216">
        <v>100</v>
      </c>
      <c r="F216">
        <v>0.72</v>
      </c>
      <c r="G216">
        <v>0.41</v>
      </c>
      <c r="K216" t="s">
        <v>17</v>
      </c>
      <c r="L216" t="s">
        <v>17</v>
      </c>
    </row>
    <row r="217" spans="1:12" x14ac:dyDescent="0.45">
      <c r="A217" t="s">
        <v>18</v>
      </c>
      <c r="B217" t="s">
        <v>347</v>
      </c>
      <c r="C217" t="s">
        <v>14</v>
      </c>
      <c r="D217" t="s">
        <v>66</v>
      </c>
      <c r="E217">
        <v>100</v>
      </c>
      <c r="F217">
        <v>0.4</v>
      </c>
      <c r="G217">
        <v>0.41</v>
      </c>
      <c r="K217" t="s">
        <v>17</v>
      </c>
      <c r="L217" t="s">
        <v>17</v>
      </c>
    </row>
    <row r="218" spans="1:12" x14ac:dyDescent="0.45">
      <c r="A218" t="s">
        <v>18</v>
      </c>
      <c r="B218" t="s">
        <v>216</v>
      </c>
      <c r="C218" t="s">
        <v>14</v>
      </c>
      <c r="D218" t="s">
        <v>66</v>
      </c>
      <c r="E218">
        <v>100</v>
      </c>
      <c r="F218">
        <v>0.33</v>
      </c>
      <c r="G218">
        <v>0.43</v>
      </c>
      <c r="K218" t="s">
        <v>17</v>
      </c>
      <c r="L218" t="s">
        <v>17</v>
      </c>
    </row>
    <row r="219" spans="1:12" x14ac:dyDescent="0.45">
      <c r="A219" t="s">
        <v>18</v>
      </c>
      <c r="B219" t="s">
        <v>278</v>
      </c>
      <c r="C219" t="s">
        <v>14</v>
      </c>
      <c r="D219" t="s">
        <v>66</v>
      </c>
      <c r="E219">
        <v>100</v>
      </c>
      <c r="F219">
        <v>0.21</v>
      </c>
      <c r="G219">
        <v>0.43</v>
      </c>
      <c r="K219" t="s">
        <v>17</v>
      </c>
      <c r="L219" t="s">
        <v>17</v>
      </c>
    </row>
    <row r="220" spans="1:12" x14ac:dyDescent="0.45">
      <c r="A220" t="s">
        <v>18</v>
      </c>
      <c r="B220" t="s">
        <v>87</v>
      </c>
      <c r="C220" t="s">
        <v>14</v>
      </c>
      <c r="D220" t="s">
        <v>66</v>
      </c>
      <c r="E220">
        <v>100</v>
      </c>
      <c r="F220">
        <v>0.66</v>
      </c>
      <c r="G220">
        <v>0.5</v>
      </c>
      <c r="K220" t="s">
        <v>17</v>
      </c>
      <c r="L220" t="s">
        <v>17</v>
      </c>
    </row>
    <row r="221" spans="1:12" x14ac:dyDescent="0.45">
      <c r="A221" t="s">
        <v>18</v>
      </c>
      <c r="B221" t="s">
        <v>69</v>
      </c>
      <c r="C221" t="s">
        <v>14</v>
      </c>
      <c r="D221" t="s">
        <v>66</v>
      </c>
      <c r="E221">
        <v>100</v>
      </c>
      <c r="F221">
        <v>0.53</v>
      </c>
      <c r="G221">
        <v>0.54</v>
      </c>
      <c r="K221" t="s">
        <v>17</v>
      </c>
      <c r="L221" t="s">
        <v>17</v>
      </c>
    </row>
    <row r="222" spans="1:12" x14ac:dyDescent="0.45">
      <c r="A222" t="s">
        <v>18</v>
      </c>
      <c r="B222" t="s">
        <v>187</v>
      </c>
      <c r="C222" t="s">
        <v>14</v>
      </c>
      <c r="D222" t="s">
        <v>66</v>
      </c>
      <c r="E222">
        <v>100</v>
      </c>
      <c r="F222">
        <v>0.41</v>
      </c>
      <c r="G222">
        <v>0.56000000000000005</v>
      </c>
      <c r="K222" t="s">
        <v>17</v>
      </c>
      <c r="L222" t="s">
        <v>17</v>
      </c>
    </row>
    <row r="223" spans="1:12" x14ac:dyDescent="0.45">
      <c r="A223" t="s">
        <v>18</v>
      </c>
      <c r="B223" t="s">
        <v>257</v>
      </c>
      <c r="C223" t="s">
        <v>14</v>
      </c>
      <c r="D223" t="s">
        <v>66</v>
      </c>
      <c r="E223">
        <v>100</v>
      </c>
      <c r="F223">
        <v>0.38</v>
      </c>
      <c r="G223">
        <v>0.56000000000000005</v>
      </c>
      <c r="K223" t="s">
        <v>17</v>
      </c>
      <c r="L223" t="s">
        <v>17</v>
      </c>
    </row>
    <row r="224" spans="1:12" x14ac:dyDescent="0.45">
      <c r="A224" t="s">
        <v>18</v>
      </c>
      <c r="B224" t="s">
        <v>390</v>
      </c>
      <c r="C224" t="s">
        <v>14</v>
      </c>
      <c r="D224" t="s">
        <v>66</v>
      </c>
      <c r="E224">
        <v>100</v>
      </c>
      <c r="F224">
        <v>0.25</v>
      </c>
      <c r="G224">
        <v>0.56000000000000005</v>
      </c>
      <c r="K224" t="s">
        <v>17</v>
      </c>
      <c r="L224" t="s">
        <v>17</v>
      </c>
    </row>
    <row r="225" spans="1:12" x14ac:dyDescent="0.45">
      <c r="A225" t="s">
        <v>18</v>
      </c>
      <c r="B225" t="s">
        <v>125</v>
      </c>
      <c r="C225" t="s">
        <v>14</v>
      </c>
      <c r="D225" t="s">
        <v>66</v>
      </c>
      <c r="E225">
        <v>100</v>
      </c>
      <c r="F225">
        <v>0.49</v>
      </c>
      <c r="G225">
        <v>0.57999999999999996</v>
      </c>
      <c r="K225" t="s">
        <v>17</v>
      </c>
      <c r="L225" t="s">
        <v>17</v>
      </c>
    </row>
    <row r="226" spans="1:12" x14ac:dyDescent="0.45">
      <c r="A226" t="s">
        <v>18</v>
      </c>
      <c r="B226" t="s">
        <v>326</v>
      </c>
      <c r="C226" t="s">
        <v>14</v>
      </c>
      <c r="D226" t="s">
        <v>66</v>
      </c>
      <c r="E226">
        <v>100</v>
      </c>
      <c r="F226">
        <v>1</v>
      </c>
      <c r="G226">
        <v>0.59</v>
      </c>
      <c r="K226" t="s">
        <v>17</v>
      </c>
      <c r="L226" t="s">
        <v>17</v>
      </c>
    </row>
    <row r="227" spans="1:12" x14ac:dyDescent="0.45">
      <c r="A227" t="s">
        <v>18</v>
      </c>
      <c r="B227" t="s">
        <v>333</v>
      </c>
      <c r="C227" t="s">
        <v>14</v>
      </c>
      <c r="D227" t="s">
        <v>66</v>
      </c>
      <c r="E227">
        <v>100</v>
      </c>
      <c r="F227">
        <v>0.5</v>
      </c>
      <c r="G227">
        <v>0.6</v>
      </c>
      <c r="K227" t="s">
        <v>17</v>
      </c>
      <c r="L227" t="s">
        <v>17</v>
      </c>
    </row>
    <row r="228" spans="1:12" x14ac:dyDescent="0.45">
      <c r="A228" t="s">
        <v>18</v>
      </c>
      <c r="B228" t="s">
        <v>210</v>
      </c>
      <c r="C228" t="s">
        <v>14</v>
      </c>
      <c r="D228" t="s">
        <v>66</v>
      </c>
      <c r="E228">
        <v>100</v>
      </c>
      <c r="F228">
        <v>0.65</v>
      </c>
      <c r="G228">
        <v>0.64</v>
      </c>
      <c r="K228" t="s">
        <v>17</v>
      </c>
      <c r="L228" t="s">
        <v>17</v>
      </c>
    </row>
    <row r="229" spans="1:12" x14ac:dyDescent="0.45">
      <c r="A229" t="s">
        <v>18</v>
      </c>
      <c r="B229" t="s">
        <v>194</v>
      </c>
      <c r="C229" t="s">
        <v>14</v>
      </c>
      <c r="D229" t="s">
        <v>66</v>
      </c>
      <c r="E229">
        <v>100</v>
      </c>
      <c r="F229">
        <v>0.52</v>
      </c>
      <c r="G229">
        <v>0.68</v>
      </c>
      <c r="K229" t="s">
        <v>17</v>
      </c>
      <c r="L229" t="s">
        <v>17</v>
      </c>
    </row>
    <row r="230" spans="1:12" x14ac:dyDescent="0.45">
      <c r="A230" t="s">
        <v>18</v>
      </c>
      <c r="B230" t="s">
        <v>248</v>
      </c>
      <c r="C230" t="s">
        <v>14</v>
      </c>
      <c r="D230" t="s">
        <v>66</v>
      </c>
      <c r="E230">
        <v>100</v>
      </c>
      <c r="F230">
        <v>0.69</v>
      </c>
      <c r="G230">
        <v>0.68</v>
      </c>
      <c r="K230" t="s">
        <v>17</v>
      </c>
      <c r="L230" t="s">
        <v>17</v>
      </c>
    </row>
    <row r="231" spans="1:12" x14ac:dyDescent="0.45">
      <c r="A231" t="s">
        <v>18</v>
      </c>
      <c r="B231" t="s">
        <v>380</v>
      </c>
      <c r="C231" t="s">
        <v>14</v>
      </c>
      <c r="D231" t="s">
        <v>66</v>
      </c>
      <c r="E231">
        <v>100</v>
      </c>
      <c r="F231">
        <v>0.39</v>
      </c>
      <c r="G231">
        <v>0.69</v>
      </c>
      <c r="K231" t="s">
        <v>17</v>
      </c>
      <c r="L231" t="s">
        <v>17</v>
      </c>
    </row>
    <row r="232" spans="1:12" x14ac:dyDescent="0.45">
      <c r="A232" t="s">
        <v>18</v>
      </c>
      <c r="B232" t="s">
        <v>114</v>
      </c>
      <c r="C232" t="s">
        <v>14</v>
      </c>
      <c r="D232" t="s">
        <v>66</v>
      </c>
      <c r="E232">
        <v>100</v>
      </c>
      <c r="F232">
        <v>0.64</v>
      </c>
      <c r="G232">
        <v>0.7</v>
      </c>
      <c r="K232" t="s">
        <v>17</v>
      </c>
      <c r="L232" t="s">
        <v>17</v>
      </c>
    </row>
    <row r="233" spans="1:12" x14ac:dyDescent="0.45">
      <c r="A233" t="s">
        <v>18</v>
      </c>
      <c r="B233" t="s">
        <v>102</v>
      </c>
      <c r="C233" t="s">
        <v>14</v>
      </c>
      <c r="D233" t="s">
        <v>66</v>
      </c>
      <c r="E233">
        <v>100</v>
      </c>
      <c r="F233">
        <v>0.5</v>
      </c>
      <c r="G233">
        <v>0.72</v>
      </c>
      <c r="K233" t="s">
        <v>17</v>
      </c>
      <c r="L233" t="s">
        <v>17</v>
      </c>
    </row>
    <row r="234" spans="1:12" x14ac:dyDescent="0.45">
      <c r="A234" t="s">
        <v>18</v>
      </c>
      <c r="B234" t="s">
        <v>304</v>
      </c>
      <c r="C234" t="s">
        <v>14</v>
      </c>
      <c r="D234" t="s">
        <v>66</v>
      </c>
      <c r="E234">
        <v>100</v>
      </c>
      <c r="F234">
        <v>0.32</v>
      </c>
      <c r="G234">
        <v>0.72</v>
      </c>
      <c r="K234" t="s">
        <v>17</v>
      </c>
      <c r="L234" t="s">
        <v>17</v>
      </c>
    </row>
    <row r="235" spans="1:12" x14ac:dyDescent="0.45">
      <c r="A235" t="s">
        <v>18</v>
      </c>
      <c r="B235" t="s">
        <v>343</v>
      </c>
      <c r="C235" t="s">
        <v>14</v>
      </c>
      <c r="D235" t="s">
        <v>66</v>
      </c>
      <c r="E235">
        <v>100</v>
      </c>
      <c r="F235">
        <v>0.36</v>
      </c>
      <c r="G235">
        <v>0.73</v>
      </c>
      <c r="K235" t="s">
        <v>17</v>
      </c>
      <c r="L235" t="s">
        <v>17</v>
      </c>
    </row>
    <row r="236" spans="1:12" x14ac:dyDescent="0.45">
      <c r="A236" t="s">
        <v>18</v>
      </c>
      <c r="B236" t="s">
        <v>384</v>
      </c>
      <c r="C236" t="s">
        <v>14</v>
      </c>
      <c r="D236" t="s">
        <v>66</v>
      </c>
      <c r="E236">
        <v>100</v>
      </c>
      <c r="F236">
        <v>0.18</v>
      </c>
      <c r="G236">
        <v>0.74</v>
      </c>
      <c r="K236" t="s">
        <v>17</v>
      </c>
      <c r="L236" t="s">
        <v>17</v>
      </c>
    </row>
    <row r="237" spans="1:12" x14ac:dyDescent="0.45">
      <c r="A237" t="s">
        <v>18</v>
      </c>
      <c r="B237" t="s">
        <v>389</v>
      </c>
      <c r="C237" t="s">
        <v>14</v>
      </c>
      <c r="D237" t="s">
        <v>66</v>
      </c>
      <c r="E237">
        <v>100</v>
      </c>
      <c r="F237">
        <v>0.2</v>
      </c>
      <c r="G237">
        <v>0.74</v>
      </c>
      <c r="K237" t="s">
        <v>17</v>
      </c>
      <c r="L237" t="s">
        <v>17</v>
      </c>
    </row>
    <row r="238" spans="1:12" x14ac:dyDescent="0.45">
      <c r="A238" t="s">
        <v>18</v>
      </c>
      <c r="B238" t="s">
        <v>309</v>
      </c>
      <c r="C238" t="s">
        <v>14</v>
      </c>
      <c r="D238" t="s">
        <v>66</v>
      </c>
      <c r="E238">
        <v>100</v>
      </c>
      <c r="F238">
        <v>0.42</v>
      </c>
      <c r="G238">
        <v>0.76</v>
      </c>
      <c r="K238" t="s">
        <v>17</v>
      </c>
      <c r="L238" t="s">
        <v>17</v>
      </c>
    </row>
    <row r="239" spans="1:12" x14ac:dyDescent="0.45">
      <c r="A239" t="s">
        <v>18</v>
      </c>
      <c r="B239" t="s">
        <v>135</v>
      </c>
      <c r="C239" t="s">
        <v>14</v>
      </c>
      <c r="D239" t="s">
        <v>66</v>
      </c>
      <c r="E239">
        <v>100</v>
      </c>
      <c r="F239">
        <v>0.55000000000000004</v>
      </c>
      <c r="G239">
        <v>0.84</v>
      </c>
      <c r="K239" t="s">
        <v>17</v>
      </c>
      <c r="L239" t="s">
        <v>17</v>
      </c>
    </row>
    <row r="240" spans="1:12" x14ac:dyDescent="0.45">
      <c r="A240" t="s">
        <v>18</v>
      </c>
      <c r="B240" t="s">
        <v>231</v>
      </c>
      <c r="C240" t="s">
        <v>14</v>
      </c>
      <c r="D240" t="s">
        <v>66</v>
      </c>
      <c r="E240">
        <v>100</v>
      </c>
      <c r="F240">
        <v>0.66</v>
      </c>
      <c r="G240">
        <v>0.85</v>
      </c>
      <c r="K240" t="s">
        <v>17</v>
      </c>
      <c r="L240" t="s">
        <v>17</v>
      </c>
    </row>
    <row r="241" spans="1:12" x14ac:dyDescent="0.45">
      <c r="A241" t="s">
        <v>18</v>
      </c>
      <c r="B241" t="s">
        <v>247</v>
      </c>
      <c r="C241" t="s">
        <v>14</v>
      </c>
      <c r="D241" t="s">
        <v>66</v>
      </c>
      <c r="E241">
        <v>100</v>
      </c>
      <c r="F241">
        <v>0.69</v>
      </c>
      <c r="G241">
        <v>0.85</v>
      </c>
      <c r="K241" t="s">
        <v>17</v>
      </c>
      <c r="L241" t="s">
        <v>17</v>
      </c>
    </row>
    <row r="242" spans="1:12" x14ac:dyDescent="0.45">
      <c r="A242" t="s">
        <v>18</v>
      </c>
      <c r="B242" t="s">
        <v>298</v>
      </c>
      <c r="C242" t="s">
        <v>14</v>
      </c>
      <c r="D242" t="s">
        <v>66</v>
      </c>
      <c r="E242">
        <v>100</v>
      </c>
      <c r="F242">
        <v>0.6</v>
      </c>
      <c r="G242">
        <v>0.86</v>
      </c>
      <c r="K242" t="s">
        <v>17</v>
      </c>
      <c r="L242" t="s">
        <v>17</v>
      </c>
    </row>
    <row r="243" spans="1:12" x14ac:dyDescent="0.45">
      <c r="A243" t="s">
        <v>18</v>
      </c>
      <c r="B243" t="s">
        <v>287</v>
      </c>
      <c r="C243" t="s">
        <v>14</v>
      </c>
      <c r="D243" t="s">
        <v>66</v>
      </c>
      <c r="E243">
        <v>100</v>
      </c>
      <c r="F243">
        <v>0.31</v>
      </c>
      <c r="G243">
        <v>0.88</v>
      </c>
      <c r="K243" t="s">
        <v>17</v>
      </c>
      <c r="L243" t="s">
        <v>17</v>
      </c>
    </row>
    <row r="244" spans="1:12" x14ac:dyDescent="0.45">
      <c r="A244" t="s">
        <v>18</v>
      </c>
      <c r="B244" t="s">
        <v>356</v>
      </c>
      <c r="C244" t="s">
        <v>14</v>
      </c>
      <c r="D244" t="s">
        <v>66</v>
      </c>
      <c r="E244">
        <v>100</v>
      </c>
      <c r="F244">
        <v>0.3</v>
      </c>
      <c r="G244">
        <v>0.93</v>
      </c>
      <c r="K244" t="s">
        <v>17</v>
      </c>
      <c r="L244" t="s">
        <v>17</v>
      </c>
    </row>
    <row r="245" spans="1:12" x14ac:dyDescent="0.45">
      <c r="A245" t="s">
        <v>18</v>
      </c>
      <c r="B245" t="s">
        <v>258</v>
      </c>
      <c r="C245" t="s">
        <v>14</v>
      </c>
      <c r="D245" t="s">
        <v>66</v>
      </c>
      <c r="E245">
        <v>100</v>
      </c>
      <c r="F245">
        <v>0.64</v>
      </c>
      <c r="G245">
        <v>0.95</v>
      </c>
      <c r="K245" t="s">
        <v>17</v>
      </c>
      <c r="L245" t="s">
        <v>17</v>
      </c>
    </row>
    <row r="246" spans="1:12" x14ac:dyDescent="0.45">
      <c r="A246" t="s">
        <v>18</v>
      </c>
      <c r="B246" t="s">
        <v>198</v>
      </c>
      <c r="C246" t="s">
        <v>14</v>
      </c>
      <c r="D246" t="s">
        <v>66</v>
      </c>
      <c r="E246">
        <v>100</v>
      </c>
      <c r="F246">
        <v>0.79</v>
      </c>
      <c r="G246">
        <v>0.97</v>
      </c>
      <c r="K246" t="s">
        <v>17</v>
      </c>
      <c r="L246" t="s">
        <v>17</v>
      </c>
    </row>
    <row r="247" spans="1:12" x14ac:dyDescent="0.45">
      <c r="A247" t="s">
        <v>18</v>
      </c>
      <c r="B247" t="s">
        <v>259</v>
      </c>
      <c r="C247" t="s">
        <v>14</v>
      </c>
      <c r="D247" t="s">
        <v>66</v>
      </c>
      <c r="E247">
        <v>100</v>
      </c>
      <c r="F247">
        <v>0.7</v>
      </c>
      <c r="G247">
        <v>0.97</v>
      </c>
      <c r="K247" t="s">
        <v>17</v>
      </c>
      <c r="L247" t="s">
        <v>17</v>
      </c>
    </row>
    <row r="248" spans="1:12" x14ac:dyDescent="0.45">
      <c r="A248" t="s">
        <v>18</v>
      </c>
      <c r="B248" t="s">
        <v>271</v>
      </c>
      <c r="C248" t="s">
        <v>14</v>
      </c>
      <c r="D248" t="s">
        <v>66</v>
      </c>
      <c r="E248">
        <v>100</v>
      </c>
      <c r="F248">
        <v>0.42</v>
      </c>
      <c r="G248">
        <v>0.98</v>
      </c>
      <c r="K248" t="s">
        <v>17</v>
      </c>
      <c r="L248" t="s">
        <v>17</v>
      </c>
    </row>
    <row r="249" spans="1:12" x14ac:dyDescent="0.45">
      <c r="A249" t="s">
        <v>18</v>
      </c>
      <c r="B249" t="s">
        <v>353</v>
      </c>
      <c r="C249" t="s">
        <v>14</v>
      </c>
      <c r="D249" t="s">
        <v>66</v>
      </c>
      <c r="E249">
        <v>100</v>
      </c>
      <c r="F249">
        <v>0.17</v>
      </c>
      <c r="G249">
        <v>1.01</v>
      </c>
      <c r="K249" t="s">
        <v>17</v>
      </c>
      <c r="L249" t="s">
        <v>17</v>
      </c>
    </row>
    <row r="250" spans="1:12" x14ac:dyDescent="0.45">
      <c r="A250" t="s">
        <v>18</v>
      </c>
      <c r="B250" t="s">
        <v>90</v>
      </c>
      <c r="C250" t="s">
        <v>14</v>
      </c>
      <c r="D250" t="s">
        <v>66</v>
      </c>
      <c r="E250">
        <v>100</v>
      </c>
      <c r="F250">
        <v>0.41</v>
      </c>
      <c r="G250">
        <v>1.02</v>
      </c>
      <c r="K250" t="s">
        <v>17</v>
      </c>
      <c r="L250" t="s">
        <v>17</v>
      </c>
    </row>
    <row r="251" spans="1:12" x14ac:dyDescent="0.45">
      <c r="A251" t="s">
        <v>18</v>
      </c>
      <c r="B251" t="s">
        <v>340</v>
      </c>
      <c r="C251" t="s">
        <v>14</v>
      </c>
      <c r="D251" t="s">
        <v>66</v>
      </c>
      <c r="E251">
        <v>100</v>
      </c>
      <c r="F251">
        <v>0.25</v>
      </c>
      <c r="G251">
        <v>1.02</v>
      </c>
      <c r="K251" t="s">
        <v>17</v>
      </c>
      <c r="L251" t="s">
        <v>17</v>
      </c>
    </row>
    <row r="252" spans="1:12" x14ac:dyDescent="0.45">
      <c r="A252" t="s">
        <v>18</v>
      </c>
      <c r="B252" t="s">
        <v>199</v>
      </c>
      <c r="C252" t="s">
        <v>14</v>
      </c>
      <c r="D252" t="s">
        <v>66</v>
      </c>
      <c r="E252">
        <v>100</v>
      </c>
      <c r="F252">
        <v>0.35</v>
      </c>
      <c r="G252">
        <v>1.08</v>
      </c>
      <c r="K252" t="s">
        <v>17</v>
      </c>
      <c r="L252" t="s">
        <v>17</v>
      </c>
    </row>
    <row r="253" spans="1:12" x14ac:dyDescent="0.45">
      <c r="A253" t="s">
        <v>18</v>
      </c>
      <c r="B253" t="s">
        <v>305</v>
      </c>
      <c r="C253" t="s">
        <v>14</v>
      </c>
      <c r="D253" t="s">
        <v>66</v>
      </c>
      <c r="E253">
        <v>100</v>
      </c>
      <c r="F253">
        <v>0.48</v>
      </c>
      <c r="G253">
        <v>1.1200000000000001</v>
      </c>
      <c r="K253" t="s">
        <v>17</v>
      </c>
      <c r="L253" t="s">
        <v>17</v>
      </c>
    </row>
    <row r="254" spans="1:12" x14ac:dyDescent="0.45">
      <c r="A254" t="s">
        <v>18</v>
      </c>
      <c r="B254" t="s">
        <v>211</v>
      </c>
      <c r="C254" t="s">
        <v>14</v>
      </c>
      <c r="D254" t="s">
        <v>66</v>
      </c>
      <c r="E254">
        <v>100</v>
      </c>
      <c r="F254">
        <v>0.7</v>
      </c>
      <c r="G254">
        <v>1.1299999999999999</v>
      </c>
      <c r="K254" t="s">
        <v>17</v>
      </c>
      <c r="L254" t="s">
        <v>17</v>
      </c>
    </row>
    <row r="255" spans="1:12" x14ac:dyDescent="0.45">
      <c r="A255" t="s">
        <v>18</v>
      </c>
      <c r="B255" t="s">
        <v>371</v>
      </c>
      <c r="C255" t="s">
        <v>14</v>
      </c>
      <c r="D255" t="s">
        <v>66</v>
      </c>
      <c r="E255">
        <v>100</v>
      </c>
      <c r="F255">
        <v>0.41</v>
      </c>
      <c r="G255">
        <v>1.18</v>
      </c>
      <c r="K255" t="s">
        <v>17</v>
      </c>
      <c r="L255" t="s">
        <v>17</v>
      </c>
    </row>
    <row r="256" spans="1:12" x14ac:dyDescent="0.45">
      <c r="A256" t="s">
        <v>18</v>
      </c>
      <c r="B256" t="s">
        <v>232</v>
      </c>
      <c r="C256" t="s">
        <v>14</v>
      </c>
      <c r="D256" t="s">
        <v>66</v>
      </c>
      <c r="E256">
        <v>100</v>
      </c>
      <c r="F256">
        <v>0.5</v>
      </c>
      <c r="G256">
        <v>1.22</v>
      </c>
      <c r="K256" t="s">
        <v>17</v>
      </c>
      <c r="L256" t="s">
        <v>17</v>
      </c>
    </row>
    <row r="257" spans="1:12" x14ac:dyDescent="0.45">
      <c r="A257" t="s">
        <v>18</v>
      </c>
      <c r="B257" t="s">
        <v>137</v>
      </c>
      <c r="C257" t="s">
        <v>14</v>
      </c>
      <c r="D257" t="s">
        <v>66</v>
      </c>
      <c r="E257">
        <v>100</v>
      </c>
      <c r="F257">
        <v>0.74</v>
      </c>
      <c r="G257">
        <v>1.27</v>
      </c>
      <c r="K257" t="s">
        <v>17</v>
      </c>
      <c r="L257" t="s">
        <v>17</v>
      </c>
    </row>
    <row r="258" spans="1:12" x14ac:dyDescent="0.45">
      <c r="A258" t="s">
        <v>18</v>
      </c>
      <c r="B258" t="s">
        <v>218</v>
      </c>
      <c r="C258" t="s">
        <v>14</v>
      </c>
      <c r="D258" t="s">
        <v>66</v>
      </c>
      <c r="E258">
        <v>100</v>
      </c>
      <c r="F258">
        <v>0.33</v>
      </c>
      <c r="G258">
        <v>1.29</v>
      </c>
      <c r="K258" t="s">
        <v>17</v>
      </c>
      <c r="L258" t="s">
        <v>17</v>
      </c>
    </row>
    <row r="259" spans="1:12" x14ac:dyDescent="0.45">
      <c r="A259" t="s">
        <v>18</v>
      </c>
      <c r="B259" t="s">
        <v>419</v>
      </c>
      <c r="C259" t="s">
        <v>14</v>
      </c>
      <c r="D259" t="s">
        <v>66</v>
      </c>
      <c r="E259">
        <v>100</v>
      </c>
      <c r="F259">
        <v>0.6</v>
      </c>
      <c r="G259">
        <v>1.39</v>
      </c>
      <c r="K259" t="s">
        <v>17</v>
      </c>
      <c r="L259" t="s">
        <v>17</v>
      </c>
    </row>
    <row r="260" spans="1:12" x14ac:dyDescent="0.45">
      <c r="A260" t="s">
        <v>18</v>
      </c>
      <c r="B260" t="s">
        <v>107</v>
      </c>
      <c r="C260" t="s">
        <v>14</v>
      </c>
      <c r="D260" t="s">
        <v>66</v>
      </c>
      <c r="E260">
        <v>100</v>
      </c>
      <c r="F260">
        <v>0.23</v>
      </c>
      <c r="G260">
        <v>1.42</v>
      </c>
      <c r="K260" t="s">
        <v>17</v>
      </c>
      <c r="L260" t="s">
        <v>17</v>
      </c>
    </row>
    <row r="261" spans="1:12" x14ac:dyDescent="0.45">
      <c r="A261" t="s">
        <v>18</v>
      </c>
      <c r="B261" t="s">
        <v>192</v>
      </c>
      <c r="C261" t="s">
        <v>14</v>
      </c>
      <c r="D261" t="s">
        <v>66</v>
      </c>
      <c r="E261">
        <v>100</v>
      </c>
      <c r="F261">
        <v>0.84</v>
      </c>
      <c r="G261">
        <v>1.42</v>
      </c>
      <c r="K261" t="s">
        <v>17</v>
      </c>
      <c r="L261" t="s">
        <v>17</v>
      </c>
    </row>
    <row r="262" spans="1:12" x14ac:dyDescent="0.45">
      <c r="A262" t="s">
        <v>18</v>
      </c>
      <c r="B262" t="s">
        <v>220</v>
      </c>
      <c r="C262" t="s">
        <v>14</v>
      </c>
      <c r="D262" t="s">
        <v>66</v>
      </c>
      <c r="E262">
        <v>100</v>
      </c>
      <c r="F262">
        <v>0.3</v>
      </c>
      <c r="G262">
        <v>1.46</v>
      </c>
      <c r="K262" t="s">
        <v>17</v>
      </c>
      <c r="L262" t="s">
        <v>17</v>
      </c>
    </row>
    <row r="263" spans="1:12" x14ac:dyDescent="0.45">
      <c r="A263" t="s">
        <v>18</v>
      </c>
      <c r="B263" t="s">
        <v>205</v>
      </c>
      <c r="C263" t="s">
        <v>14</v>
      </c>
      <c r="D263" t="s">
        <v>66</v>
      </c>
      <c r="E263">
        <v>100</v>
      </c>
      <c r="F263">
        <v>0.18</v>
      </c>
      <c r="G263">
        <v>1.52</v>
      </c>
      <c r="K263" t="s">
        <v>17</v>
      </c>
      <c r="L263" t="s">
        <v>17</v>
      </c>
    </row>
    <row r="264" spans="1:12" x14ac:dyDescent="0.45">
      <c r="A264" t="s">
        <v>18</v>
      </c>
      <c r="B264" t="s">
        <v>270</v>
      </c>
      <c r="C264" t="s">
        <v>14</v>
      </c>
      <c r="D264" t="s">
        <v>66</v>
      </c>
      <c r="E264">
        <v>100</v>
      </c>
      <c r="F264">
        <v>0.17</v>
      </c>
      <c r="G264">
        <v>1.54</v>
      </c>
      <c r="K264" t="s">
        <v>17</v>
      </c>
      <c r="L264" t="s">
        <v>17</v>
      </c>
    </row>
    <row r="265" spans="1:12" x14ac:dyDescent="0.45">
      <c r="A265" t="s">
        <v>18</v>
      </c>
      <c r="B265" t="s">
        <v>369</v>
      </c>
      <c r="C265" t="s">
        <v>14</v>
      </c>
      <c r="D265" t="s">
        <v>66</v>
      </c>
      <c r="E265">
        <v>100</v>
      </c>
      <c r="F265">
        <v>0.64</v>
      </c>
      <c r="G265">
        <v>1.54</v>
      </c>
      <c r="K265" t="s">
        <v>17</v>
      </c>
      <c r="L265" t="s">
        <v>17</v>
      </c>
    </row>
    <row r="266" spans="1:12" x14ac:dyDescent="0.45">
      <c r="A266" t="s">
        <v>18</v>
      </c>
      <c r="B266" t="s">
        <v>172</v>
      </c>
      <c r="C266" t="s">
        <v>14</v>
      </c>
      <c r="D266" t="s">
        <v>66</v>
      </c>
      <c r="E266">
        <v>100</v>
      </c>
      <c r="F266">
        <v>0.53</v>
      </c>
      <c r="G266">
        <v>1.6</v>
      </c>
      <c r="K266" t="s">
        <v>17</v>
      </c>
      <c r="L266" t="s">
        <v>17</v>
      </c>
    </row>
    <row r="267" spans="1:12" x14ac:dyDescent="0.45">
      <c r="A267" t="s">
        <v>18</v>
      </c>
      <c r="B267" t="s">
        <v>197</v>
      </c>
      <c r="C267" t="s">
        <v>14</v>
      </c>
      <c r="D267" t="s">
        <v>66</v>
      </c>
      <c r="E267">
        <v>100</v>
      </c>
      <c r="F267">
        <v>0.45</v>
      </c>
      <c r="G267">
        <v>1.61</v>
      </c>
      <c r="K267" t="s">
        <v>17</v>
      </c>
      <c r="L267" t="s">
        <v>17</v>
      </c>
    </row>
    <row r="268" spans="1:12" x14ac:dyDescent="0.45">
      <c r="A268" t="s">
        <v>18</v>
      </c>
      <c r="B268" t="s">
        <v>376</v>
      </c>
      <c r="C268" t="s">
        <v>14</v>
      </c>
      <c r="D268" t="s">
        <v>66</v>
      </c>
      <c r="E268">
        <v>100</v>
      </c>
      <c r="F268">
        <v>0.43</v>
      </c>
      <c r="G268">
        <v>1.63</v>
      </c>
      <c r="K268" t="s">
        <v>17</v>
      </c>
      <c r="L268" t="s">
        <v>17</v>
      </c>
    </row>
    <row r="269" spans="1:12" x14ac:dyDescent="0.45">
      <c r="A269" t="s">
        <v>18</v>
      </c>
      <c r="B269" t="s">
        <v>277</v>
      </c>
      <c r="C269" t="s">
        <v>14</v>
      </c>
      <c r="D269" t="s">
        <v>66</v>
      </c>
      <c r="E269">
        <v>100</v>
      </c>
      <c r="F269">
        <v>0.59</v>
      </c>
      <c r="G269">
        <v>1.64</v>
      </c>
      <c r="K269" t="s">
        <v>17</v>
      </c>
      <c r="L269" t="s">
        <v>17</v>
      </c>
    </row>
    <row r="270" spans="1:12" x14ac:dyDescent="0.45">
      <c r="A270" t="s">
        <v>18</v>
      </c>
      <c r="B270" t="s">
        <v>219</v>
      </c>
      <c r="C270" t="s">
        <v>14</v>
      </c>
      <c r="D270" t="s">
        <v>66</v>
      </c>
      <c r="E270">
        <v>100</v>
      </c>
      <c r="F270">
        <v>0.89</v>
      </c>
      <c r="G270">
        <v>1.65</v>
      </c>
      <c r="K270" t="s">
        <v>17</v>
      </c>
      <c r="L270" t="s">
        <v>17</v>
      </c>
    </row>
    <row r="271" spans="1:12" x14ac:dyDescent="0.45">
      <c r="A271" t="s">
        <v>18</v>
      </c>
      <c r="B271" t="s">
        <v>206</v>
      </c>
      <c r="C271" t="s">
        <v>14</v>
      </c>
      <c r="D271" t="s">
        <v>66</v>
      </c>
      <c r="E271">
        <v>100</v>
      </c>
      <c r="F271">
        <v>0.19</v>
      </c>
      <c r="G271">
        <v>1.76</v>
      </c>
      <c r="K271" t="s">
        <v>17</v>
      </c>
      <c r="L271" t="s">
        <v>17</v>
      </c>
    </row>
    <row r="272" spans="1:12" x14ac:dyDescent="0.45">
      <c r="A272" t="s">
        <v>18</v>
      </c>
      <c r="B272" t="s">
        <v>121</v>
      </c>
      <c r="C272" t="s">
        <v>14</v>
      </c>
      <c r="D272" t="s">
        <v>66</v>
      </c>
      <c r="E272">
        <v>100</v>
      </c>
      <c r="F272">
        <v>0.41</v>
      </c>
      <c r="G272">
        <v>1.84</v>
      </c>
      <c r="K272" t="s">
        <v>17</v>
      </c>
      <c r="L272" t="s">
        <v>17</v>
      </c>
    </row>
    <row r="273" spans="1:12" x14ac:dyDescent="0.45">
      <c r="A273" t="s">
        <v>18</v>
      </c>
      <c r="B273" t="s">
        <v>155</v>
      </c>
      <c r="C273" t="s">
        <v>14</v>
      </c>
      <c r="D273" t="s">
        <v>66</v>
      </c>
      <c r="E273">
        <v>100</v>
      </c>
      <c r="F273">
        <v>0.82</v>
      </c>
      <c r="G273">
        <v>1.85</v>
      </c>
      <c r="K273" t="s">
        <v>17</v>
      </c>
      <c r="L273" t="s">
        <v>17</v>
      </c>
    </row>
    <row r="274" spans="1:12" x14ac:dyDescent="0.45">
      <c r="A274" t="s">
        <v>18</v>
      </c>
      <c r="B274" t="s">
        <v>175</v>
      </c>
      <c r="C274" t="s">
        <v>14</v>
      </c>
      <c r="D274" t="s">
        <v>66</v>
      </c>
      <c r="E274">
        <v>100</v>
      </c>
      <c r="F274">
        <v>0.39</v>
      </c>
      <c r="G274">
        <v>1.92</v>
      </c>
      <c r="K274" t="s">
        <v>17</v>
      </c>
      <c r="L274" t="s">
        <v>17</v>
      </c>
    </row>
    <row r="275" spans="1:12" x14ac:dyDescent="0.45">
      <c r="A275" t="s">
        <v>18</v>
      </c>
      <c r="B275" t="s">
        <v>307</v>
      </c>
      <c r="C275" t="s">
        <v>14</v>
      </c>
      <c r="D275" t="s">
        <v>66</v>
      </c>
      <c r="E275">
        <v>100</v>
      </c>
      <c r="F275">
        <v>0.6</v>
      </c>
      <c r="G275">
        <v>1.94</v>
      </c>
      <c r="K275" t="s">
        <v>17</v>
      </c>
      <c r="L275" t="s">
        <v>17</v>
      </c>
    </row>
    <row r="276" spans="1:12" x14ac:dyDescent="0.45">
      <c r="A276" t="s">
        <v>18</v>
      </c>
      <c r="B276" t="s">
        <v>392</v>
      </c>
      <c r="C276" t="s">
        <v>14</v>
      </c>
      <c r="D276" t="s">
        <v>66</v>
      </c>
      <c r="E276">
        <v>100</v>
      </c>
      <c r="F276">
        <v>0.56999999999999995</v>
      </c>
      <c r="G276">
        <v>1.95</v>
      </c>
      <c r="K276" t="s">
        <v>17</v>
      </c>
      <c r="L276" t="s">
        <v>17</v>
      </c>
    </row>
    <row r="277" spans="1:12" x14ac:dyDescent="0.45">
      <c r="A277" t="s">
        <v>18</v>
      </c>
      <c r="B277" t="s">
        <v>282</v>
      </c>
      <c r="C277" t="s">
        <v>14</v>
      </c>
      <c r="D277" t="s">
        <v>66</v>
      </c>
      <c r="E277">
        <v>100</v>
      </c>
      <c r="F277">
        <v>0.36</v>
      </c>
      <c r="G277">
        <v>1.97</v>
      </c>
      <c r="K277" t="s">
        <v>17</v>
      </c>
      <c r="L277" t="s">
        <v>17</v>
      </c>
    </row>
    <row r="278" spans="1:12" x14ac:dyDescent="0.45">
      <c r="A278" t="s">
        <v>18</v>
      </c>
      <c r="B278" t="s">
        <v>159</v>
      </c>
      <c r="C278" t="s">
        <v>14</v>
      </c>
      <c r="D278" t="s">
        <v>66</v>
      </c>
      <c r="E278">
        <v>100</v>
      </c>
      <c r="F278">
        <v>0.81</v>
      </c>
      <c r="G278">
        <v>1.99</v>
      </c>
      <c r="K278" t="s">
        <v>17</v>
      </c>
      <c r="L278" t="s">
        <v>17</v>
      </c>
    </row>
    <row r="279" spans="1:12" x14ac:dyDescent="0.45">
      <c r="A279" t="s">
        <v>18</v>
      </c>
      <c r="B279" t="s">
        <v>423</v>
      </c>
      <c r="C279" t="s">
        <v>14</v>
      </c>
      <c r="D279" t="s">
        <v>66</v>
      </c>
      <c r="E279">
        <v>100</v>
      </c>
      <c r="F279">
        <v>0.77</v>
      </c>
      <c r="G279">
        <v>1.99</v>
      </c>
      <c r="K279" t="s">
        <v>17</v>
      </c>
      <c r="L279" t="s">
        <v>17</v>
      </c>
    </row>
    <row r="280" spans="1:12" x14ac:dyDescent="0.45">
      <c r="A280" t="s">
        <v>18</v>
      </c>
      <c r="B280" t="s">
        <v>311</v>
      </c>
      <c r="C280" t="s">
        <v>14</v>
      </c>
      <c r="D280" t="s">
        <v>66</v>
      </c>
      <c r="E280">
        <v>100</v>
      </c>
      <c r="F280">
        <v>0.24</v>
      </c>
      <c r="G280">
        <v>2.09</v>
      </c>
      <c r="K280" t="s">
        <v>17</v>
      </c>
      <c r="L280" t="s">
        <v>17</v>
      </c>
    </row>
    <row r="281" spans="1:12" x14ac:dyDescent="0.45">
      <c r="A281" t="s">
        <v>18</v>
      </c>
      <c r="B281" t="s">
        <v>251</v>
      </c>
      <c r="C281" t="s">
        <v>14</v>
      </c>
      <c r="D281" t="s">
        <v>66</v>
      </c>
      <c r="E281">
        <v>100</v>
      </c>
      <c r="F281">
        <v>0.62</v>
      </c>
      <c r="G281">
        <v>2.1</v>
      </c>
      <c r="K281" t="s">
        <v>17</v>
      </c>
      <c r="L281" t="s">
        <v>17</v>
      </c>
    </row>
    <row r="282" spans="1:12" x14ac:dyDescent="0.45">
      <c r="A282" t="s">
        <v>18</v>
      </c>
      <c r="B282" t="s">
        <v>355</v>
      </c>
      <c r="C282" t="s">
        <v>14</v>
      </c>
      <c r="D282" t="s">
        <v>66</v>
      </c>
      <c r="E282">
        <v>100</v>
      </c>
      <c r="F282">
        <v>0.38</v>
      </c>
      <c r="G282">
        <v>2.1</v>
      </c>
      <c r="K282" t="s">
        <v>17</v>
      </c>
      <c r="L282" t="s">
        <v>17</v>
      </c>
    </row>
    <row r="283" spans="1:12" x14ac:dyDescent="0.45">
      <c r="A283" t="s">
        <v>18</v>
      </c>
      <c r="B283" t="s">
        <v>174</v>
      </c>
      <c r="C283" t="s">
        <v>14</v>
      </c>
      <c r="D283" t="s">
        <v>66</v>
      </c>
      <c r="E283">
        <v>100</v>
      </c>
      <c r="F283">
        <v>0.28999999999999998</v>
      </c>
      <c r="G283">
        <v>2.12</v>
      </c>
      <c r="K283" t="s">
        <v>17</v>
      </c>
      <c r="L283" t="s">
        <v>17</v>
      </c>
    </row>
    <row r="284" spans="1:12" x14ac:dyDescent="0.45">
      <c r="A284" t="s">
        <v>18</v>
      </c>
      <c r="B284" t="s">
        <v>272</v>
      </c>
      <c r="C284" t="s">
        <v>14</v>
      </c>
      <c r="D284" t="s">
        <v>66</v>
      </c>
      <c r="E284">
        <v>100</v>
      </c>
      <c r="F284">
        <v>0.56000000000000005</v>
      </c>
      <c r="G284">
        <v>2.15</v>
      </c>
      <c r="K284" t="s">
        <v>17</v>
      </c>
      <c r="L284" t="s">
        <v>17</v>
      </c>
    </row>
    <row r="285" spans="1:12" x14ac:dyDescent="0.45">
      <c r="A285" t="s">
        <v>18</v>
      </c>
      <c r="B285" t="s">
        <v>138</v>
      </c>
      <c r="C285" t="s">
        <v>14</v>
      </c>
      <c r="D285" t="s">
        <v>66</v>
      </c>
      <c r="E285">
        <v>100</v>
      </c>
      <c r="F285">
        <v>0.76</v>
      </c>
      <c r="G285">
        <v>2.23</v>
      </c>
      <c r="K285" t="s">
        <v>17</v>
      </c>
      <c r="L285" t="s">
        <v>17</v>
      </c>
    </row>
    <row r="286" spans="1:12" x14ac:dyDescent="0.45">
      <c r="A286" t="s">
        <v>18</v>
      </c>
      <c r="B286" t="s">
        <v>89</v>
      </c>
      <c r="C286" t="s">
        <v>14</v>
      </c>
      <c r="D286" t="s">
        <v>66</v>
      </c>
      <c r="E286">
        <v>100</v>
      </c>
      <c r="F286">
        <v>0.34</v>
      </c>
      <c r="G286">
        <v>2.2799999999999998</v>
      </c>
      <c r="K286" t="s">
        <v>17</v>
      </c>
      <c r="L286" t="s">
        <v>17</v>
      </c>
    </row>
    <row r="287" spans="1:12" x14ac:dyDescent="0.45">
      <c r="A287" t="s">
        <v>18</v>
      </c>
      <c r="B287" t="s">
        <v>126</v>
      </c>
      <c r="C287" t="s">
        <v>14</v>
      </c>
      <c r="D287" t="s">
        <v>66</v>
      </c>
      <c r="E287">
        <v>100</v>
      </c>
      <c r="F287">
        <v>0.96</v>
      </c>
      <c r="G287">
        <v>2.2999999999999998</v>
      </c>
      <c r="K287" t="s">
        <v>17</v>
      </c>
      <c r="L287" t="s">
        <v>17</v>
      </c>
    </row>
    <row r="288" spans="1:12" x14ac:dyDescent="0.45">
      <c r="A288" t="s">
        <v>18</v>
      </c>
      <c r="B288" t="s">
        <v>292</v>
      </c>
      <c r="C288" t="s">
        <v>14</v>
      </c>
      <c r="D288" t="s">
        <v>66</v>
      </c>
      <c r="E288">
        <v>100</v>
      </c>
      <c r="F288">
        <v>0.45</v>
      </c>
      <c r="G288">
        <v>2.33</v>
      </c>
      <c r="K288" t="s">
        <v>17</v>
      </c>
      <c r="L288" t="s">
        <v>17</v>
      </c>
    </row>
    <row r="289" spans="1:12" x14ac:dyDescent="0.45">
      <c r="A289" t="s">
        <v>18</v>
      </c>
      <c r="B289" t="s">
        <v>398</v>
      </c>
      <c r="C289" t="s">
        <v>14</v>
      </c>
      <c r="D289" t="s">
        <v>66</v>
      </c>
      <c r="E289">
        <v>100</v>
      </c>
      <c r="F289">
        <v>0.6</v>
      </c>
      <c r="G289">
        <v>2.33</v>
      </c>
      <c r="K289" t="s">
        <v>17</v>
      </c>
      <c r="L289" t="s">
        <v>17</v>
      </c>
    </row>
    <row r="290" spans="1:12" x14ac:dyDescent="0.45">
      <c r="A290" t="s">
        <v>18</v>
      </c>
      <c r="B290" t="s">
        <v>427</v>
      </c>
      <c r="C290" t="s">
        <v>14</v>
      </c>
      <c r="D290" t="s">
        <v>66</v>
      </c>
      <c r="E290">
        <v>100</v>
      </c>
      <c r="F290">
        <v>0.37</v>
      </c>
      <c r="G290">
        <v>2.33</v>
      </c>
      <c r="K290" t="s">
        <v>17</v>
      </c>
      <c r="L290" t="s">
        <v>17</v>
      </c>
    </row>
    <row r="291" spans="1:12" x14ac:dyDescent="0.45">
      <c r="A291" t="s">
        <v>18</v>
      </c>
      <c r="B291" t="s">
        <v>75</v>
      </c>
      <c r="C291" t="s">
        <v>14</v>
      </c>
      <c r="D291" t="s">
        <v>66</v>
      </c>
      <c r="E291">
        <v>100</v>
      </c>
      <c r="F291">
        <v>0.88</v>
      </c>
      <c r="G291">
        <v>2.39</v>
      </c>
      <c r="K291" t="s">
        <v>17</v>
      </c>
      <c r="L291" t="s">
        <v>17</v>
      </c>
    </row>
    <row r="292" spans="1:12" x14ac:dyDescent="0.45">
      <c r="A292" t="s">
        <v>18</v>
      </c>
      <c r="B292" t="s">
        <v>234</v>
      </c>
      <c r="C292" t="s">
        <v>14</v>
      </c>
      <c r="D292" t="s">
        <v>66</v>
      </c>
      <c r="E292">
        <v>100</v>
      </c>
      <c r="F292">
        <v>0.68</v>
      </c>
      <c r="G292">
        <v>2.46</v>
      </c>
      <c r="K292" t="s">
        <v>17</v>
      </c>
      <c r="L292" t="s">
        <v>17</v>
      </c>
    </row>
    <row r="293" spans="1:12" x14ac:dyDescent="0.45">
      <c r="A293" t="s">
        <v>18</v>
      </c>
      <c r="B293" t="s">
        <v>314</v>
      </c>
      <c r="C293" t="s">
        <v>14</v>
      </c>
      <c r="D293" t="s">
        <v>66</v>
      </c>
      <c r="E293">
        <v>100</v>
      </c>
      <c r="F293">
        <v>0.4</v>
      </c>
      <c r="G293">
        <v>2.48</v>
      </c>
      <c r="K293" t="s">
        <v>17</v>
      </c>
      <c r="L293" t="s">
        <v>17</v>
      </c>
    </row>
    <row r="294" spans="1:12" x14ac:dyDescent="0.45">
      <c r="A294" t="s">
        <v>18</v>
      </c>
      <c r="B294" t="s">
        <v>179</v>
      </c>
      <c r="C294" t="s">
        <v>14</v>
      </c>
      <c r="D294" t="s">
        <v>66</v>
      </c>
      <c r="E294">
        <v>100</v>
      </c>
      <c r="F294">
        <v>0.3</v>
      </c>
      <c r="G294">
        <v>2.4900000000000002</v>
      </c>
      <c r="K294" t="s">
        <v>17</v>
      </c>
      <c r="L294" t="s">
        <v>17</v>
      </c>
    </row>
    <row r="295" spans="1:12" x14ac:dyDescent="0.45">
      <c r="A295" t="s">
        <v>18</v>
      </c>
      <c r="B295" t="s">
        <v>103</v>
      </c>
      <c r="C295" t="s">
        <v>14</v>
      </c>
      <c r="D295" t="s">
        <v>66</v>
      </c>
      <c r="E295">
        <v>100</v>
      </c>
      <c r="F295">
        <v>0.76</v>
      </c>
      <c r="G295">
        <v>2.5</v>
      </c>
      <c r="K295" t="s">
        <v>17</v>
      </c>
      <c r="L295" t="s">
        <v>17</v>
      </c>
    </row>
    <row r="296" spans="1:12" x14ac:dyDescent="0.45">
      <c r="A296" t="s">
        <v>18</v>
      </c>
      <c r="B296" t="s">
        <v>334</v>
      </c>
      <c r="C296" t="s">
        <v>14</v>
      </c>
      <c r="D296" t="s">
        <v>66</v>
      </c>
      <c r="E296">
        <v>100</v>
      </c>
      <c r="F296">
        <v>0.48</v>
      </c>
      <c r="G296">
        <v>2.5</v>
      </c>
      <c r="K296" t="s">
        <v>17</v>
      </c>
      <c r="L296" t="s">
        <v>17</v>
      </c>
    </row>
    <row r="297" spans="1:12" x14ac:dyDescent="0.45">
      <c r="A297" t="s">
        <v>18</v>
      </c>
      <c r="B297" t="s">
        <v>255</v>
      </c>
      <c r="C297" t="s">
        <v>14</v>
      </c>
      <c r="D297" t="s">
        <v>66</v>
      </c>
      <c r="E297">
        <v>100</v>
      </c>
      <c r="F297">
        <v>0.55000000000000004</v>
      </c>
      <c r="G297">
        <v>2.52</v>
      </c>
      <c r="K297" t="s">
        <v>17</v>
      </c>
      <c r="L297" t="s">
        <v>17</v>
      </c>
    </row>
    <row r="298" spans="1:12" x14ac:dyDescent="0.45">
      <c r="A298" t="s">
        <v>18</v>
      </c>
      <c r="B298" t="s">
        <v>167</v>
      </c>
      <c r="C298" t="s">
        <v>14</v>
      </c>
      <c r="D298" t="s">
        <v>66</v>
      </c>
      <c r="E298">
        <v>100</v>
      </c>
      <c r="F298">
        <v>0.33</v>
      </c>
      <c r="G298">
        <v>2.5299999999999998</v>
      </c>
      <c r="K298" t="s">
        <v>17</v>
      </c>
      <c r="L298" t="s">
        <v>17</v>
      </c>
    </row>
    <row r="299" spans="1:12" x14ac:dyDescent="0.45">
      <c r="A299" t="s">
        <v>18</v>
      </c>
      <c r="B299" t="s">
        <v>149</v>
      </c>
      <c r="C299" t="s">
        <v>14</v>
      </c>
      <c r="D299" t="s">
        <v>66</v>
      </c>
      <c r="E299">
        <v>100</v>
      </c>
      <c r="F299">
        <v>0.79</v>
      </c>
      <c r="G299">
        <v>2.6</v>
      </c>
      <c r="K299" t="s">
        <v>17</v>
      </c>
      <c r="L299" t="s">
        <v>17</v>
      </c>
    </row>
    <row r="300" spans="1:12" x14ac:dyDescent="0.45">
      <c r="A300" t="s">
        <v>18</v>
      </c>
      <c r="B300" t="s">
        <v>238</v>
      </c>
      <c r="C300" t="s">
        <v>14</v>
      </c>
      <c r="D300" t="s">
        <v>66</v>
      </c>
      <c r="E300">
        <v>100</v>
      </c>
      <c r="F300">
        <v>0.88</v>
      </c>
      <c r="G300">
        <v>2.61</v>
      </c>
      <c r="K300" t="s">
        <v>17</v>
      </c>
      <c r="L300" t="s">
        <v>17</v>
      </c>
    </row>
    <row r="301" spans="1:12" x14ac:dyDescent="0.45">
      <c r="A301" t="s">
        <v>18</v>
      </c>
      <c r="B301" t="s">
        <v>233</v>
      </c>
      <c r="C301" t="s">
        <v>14</v>
      </c>
      <c r="D301" t="s">
        <v>66</v>
      </c>
      <c r="E301">
        <v>100</v>
      </c>
      <c r="F301">
        <v>0.56999999999999995</v>
      </c>
      <c r="G301">
        <v>2.62</v>
      </c>
      <c r="K301" t="s">
        <v>17</v>
      </c>
      <c r="L301" t="s">
        <v>17</v>
      </c>
    </row>
    <row r="302" spans="1:12" x14ac:dyDescent="0.45">
      <c r="A302" t="s">
        <v>18</v>
      </c>
      <c r="B302" t="s">
        <v>106</v>
      </c>
      <c r="C302" t="s">
        <v>14</v>
      </c>
      <c r="D302" t="s">
        <v>66</v>
      </c>
      <c r="E302">
        <v>100</v>
      </c>
      <c r="F302">
        <v>0.91</v>
      </c>
      <c r="G302">
        <v>2.63</v>
      </c>
      <c r="K302" t="s">
        <v>17</v>
      </c>
      <c r="L302" t="s">
        <v>17</v>
      </c>
    </row>
    <row r="303" spans="1:12" x14ac:dyDescent="0.45">
      <c r="A303" t="s">
        <v>18</v>
      </c>
      <c r="B303" t="s">
        <v>180</v>
      </c>
      <c r="C303" t="s">
        <v>14</v>
      </c>
      <c r="D303" t="s">
        <v>66</v>
      </c>
      <c r="E303">
        <v>100</v>
      </c>
      <c r="F303">
        <v>0.37</v>
      </c>
      <c r="G303">
        <v>2.67</v>
      </c>
      <c r="K303" t="s">
        <v>17</v>
      </c>
      <c r="L303" t="s">
        <v>17</v>
      </c>
    </row>
    <row r="304" spans="1:12" x14ac:dyDescent="0.45">
      <c r="A304" t="s">
        <v>18</v>
      </c>
      <c r="B304" t="s">
        <v>286</v>
      </c>
      <c r="C304" t="s">
        <v>14</v>
      </c>
      <c r="D304" t="s">
        <v>66</v>
      </c>
      <c r="E304">
        <v>100</v>
      </c>
      <c r="F304">
        <v>0.62</v>
      </c>
      <c r="G304">
        <v>2.69</v>
      </c>
      <c r="K304" t="s">
        <v>17</v>
      </c>
      <c r="L304" t="s">
        <v>17</v>
      </c>
    </row>
    <row r="305" spans="1:12" x14ac:dyDescent="0.45">
      <c r="A305" t="s">
        <v>18</v>
      </c>
      <c r="B305" t="s">
        <v>319</v>
      </c>
      <c r="C305" t="s">
        <v>14</v>
      </c>
      <c r="D305" t="s">
        <v>66</v>
      </c>
      <c r="E305">
        <v>100</v>
      </c>
      <c r="F305">
        <v>0.66</v>
      </c>
      <c r="G305">
        <v>2.78</v>
      </c>
      <c r="K305" t="s">
        <v>17</v>
      </c>
      <c r="L305" t="s">
        <v>17</v>
      </c>
    </row>
    <row r="306" spans="1:12" x14ac:dyDescent="0.45">
      <c r="A306" t="s">
        <v>18</v>
      </c>
      <c r="B306" t="s">
        <v>157</v>
      </c>
      <c r="C306" t="s">
        <v>14</v>
      </c>
      <c r="D306" t="s">
        <v>66</v>
      </c>
      <c r="E306">
        <v>100</v>
      </c>
      <c r="F306">
        <v>0.66</v>
      </c>
      <c r="G306">
        <v>2.86</v>
      </c>
      <c r="K306" t="s">
        <v>17</v>
      </c>
      <c r="L306" t="s">
        <v>17</v>
      </c>
    </row>
    <row r="307" spans="1:12" x14ac:dyDescent="0.45">
      <c r="A307" t="s">
        <v>18</v>
      </c>
      <c r="B307" t="s">
        <v>128</v>
      </c>
      <c r="C307" t="s">
        <v>14</v>
      </c>
      <c r="D307" t="s">
        <v>66</v>
      </c>
      <c r="E307">
        <v>100</v>
      </c>
      <c r="F307">
        <v>0.93</v>
      </c>
      <c r="G307">
        <v>2.89</v>
      </c>
      <c r="K307" t="s">
        <v>17</v>
      </c>
      <c r="L307" t="s">
        <v>17</v>
      </c>
    </row>
    <row r="308" spans="1:12" x14ac:dyDescent="0.45">
      <c r="A308" t="s">
        <v>18</v>
      </c>
      <c r="B308" t="s">
        <v>391</v>
      </c>
      <c r="C308" t="s">
        <v>14</v>
      </c>
      <c r="D308" t="s">
        <v>66</v>
      </c>
      <c r="E308">
        <v>100</v>
      </c>
      <c r="F308">
        <v>0.32</v>
      </c>
      <c r="G308">
        <v>2.89</v>
      </c>
      <c r="K308" t="s">
        <v>17</v>
      </c>
      <c r="L308" t="s">
        <v>17</v>
      </c>
    </row>
    <row r="309" spans="1:12" x14ac:dyDescent="0.45">
      <c r="A309" t="s">
        <v>18</v>
      </c>
      <c r="B309" t="s">
        <v>161</v>
      </c>
      <c r="C309" t="s">
        <v>14</v>
      </c>
      <c r="D309" t="s">
        <v>66</v>
      </c>
      <c r="E309">
        <v>100</v>
      </c>
      <c r="F309">
        <v>0.97</v>
      </c>
      <c r="G309">
        <v>2.93</v>
      </c>
      <c r="K309" t="s">
        <v>17</v>
      </c>
      <c r="L309" t="s">
        <v>17</v>
      </c>
    </row>
    <row r="310" spans="1:12" x14ac:dyDescent="0.45">
      <c r="A310" t="s">
        <v>18</v>
      </c>
      <c r="B310" t="s">
        <v>254</v>
      </c>
      <c r="C310" t="s">
        <v>14</v>
      </c>
      <c r="D310" t="s">
        <v>66</v>
      </c>
      <c r="E310">
        <v>100</v>
      </c>
      <c r="F310">
        <v>0.75</v>
      </c>
      <c r="G310">
        <v>2.93</v>
      </c>
      <c r="K310" t="s">
        <v>17</v>
      </c>
      <c r="L310" t="s">
        <v>17</v>
      </c>
    </row>
    <row r="311" spans="1:12" x14ac:dyDescent="0.45">
      <c r="A311" t="s">
        <v>18</v>
      </c>
      <c r="B311" t="s">
        <v>256</v>
      </c>
      <c r="C311" t="s">
        <v>14</v>
      </c>
      <c r="D311" t="s">
        <v>66</v>
      </c>
      <c r="E311">
        <v>100</v>
      </c>
      <c r="F311">
        <v>0.91</v>
      </c>
      <c r="G311">
        <v>2.95</v>
      </c>
      <c r="K311" t="s">
        <v>17</v>
      </c>
      <c r="L311" t="s">
        <v>17</v>
      </c>
    </row>
    <row r="312" spans="1:12" x14ac:dyDescent="0.45">
      <c r="A312" t="s">
        <v>18</v>
      </c>
      <c r="B312" t="s">
        <v>93</v>
      </c>
      <c r="C312" t="s">
        <v>14</v>
      </c>
      <c r="D312" t="s">
        <v>66</v>
      </c>
      <c r="E312">
        <v>100</v>
      </c>
      <c r="F312">
        <v>0.59</v>
      </c>
      <c r="G312">
        <v>2.99</v>
      </c>
      <c r="K312" t="s">
        <v>17</v>
      </c>
      <c r="L312" t="s">
        <v>17</v>
      </c>
    </row>
    <row r="313" spans="1:12" x14ac:dyDescent="0.45">
      <c r="A313" t="s">
        <v>18</v>
      </c>
      <c r="B313" t="s">
        <v>139</v>
      </c>
      <c r="C313" t="s">
        <v>14</v>
      </c>
      <c r="D313" t="s">
        <v>66</v>
      </c>
      <c r="E313">
        <v>100</v>
      </c>
      <c r="F313">
        <v>0.83</v>
      </c>
      <c r="G313">
        <v>3</v>
      </c>
      <c r="K313" t="s">
        <v>17</v>
      </c>
      <c r="L313" t="s">
        <v>17</v>
      </c>
    </row>
    <row r="314" spans="1:12" x14ac:dyDescent="0.45">
      <c r="A314" t="s">
        <v>18</v>
      </c>
      <c r="B314" t="s">
        <v>381</v>
      </c>
      <c r="C314" t="s">
        <v>14</v>
      </c>
      <c r="D314" t="s">
        <v>66</v>
      </c>
      <c r="E314">
        <v>100</v>
      </c>
      <c r="F314">
        <v>0.21</v>
      </c>
      <c r="G314">
        <v>3.01</v>
      </c>
      <c r="K314" t="s">
        <v>17</v>
      </c>
      <c r="L314" t="s">
        <v>17</v>
      </c>
    </row>
    <row r="315" spans="1:12" x14ac:dyDescent="0.45">
      <c r="A315" t="s">
        <v>18</v>
      </c>
      <c r="B315" t="s">
        <v>352</v>
      </c>
      <c r="C315" t="s">
        <v>14</v>
      </c>
      <c r="D315" t="s">
        <v>66</v>
      </c>
      <c r="E315">
        <v>100</v>
      </c>
      <c r="F315">
        <v>0.84</v>
      </c>
      <c r="G315">
        <v>3.04</v>
      </c>
      <c r="K315" t="s">
        <v>17</v>
      </c>
      <c r="L315" t="s">
        <v>17</v>
      </c>
    </row>
    <row r="316" spans="1:12" x14ac:dyDescent="0.45">
      <c r="A316" t="s">
        <v>18</v>
      </c>
      <c r="B316" t="s">
        <v>383</v>
      </c>
      <c r="C316" t="s">
        <v>14</v>
      </c>
      <c r="D316" t="s">
        <v>66</v>
      </c>
      <c r="E316">
        <v>100</v>
      </c>
      <c r="F316">
        <v>0.53</v>
      </c>
      <c r="G316">
        <v>3.18</v>
      </c>
      <c r="K316" t="s">
        <v>17</v>
      </c>
      <c r="L316" t="s">
        <v>17</v>
      </c>
    </row>
    <row r="317" spans="1:12" x14ac:dyDescent="0.45">
      <c r="A317" t="s">
        <v>18</v>
      </c>
      <c r="B317" t="s">
        <v>189</v>
      </c>
      <c r="C317" t="s">
        <v>14</v>
      </c>
      <c r="D317" t="s">
        <v>66</v>
      </c>
      <c r="E317">
        <v>100</v>
      </c>
      <c r="F317">
        <v>0.94</v>
      </c>
      <c r="G317">
        <v>3.19</v>
      </c>
      <c r="K317" t="s">
        <v>17</v>
      </c>
      <c r="L317" t="s">
        <v>17</v>
      </c>
    </row>
    <row r="318" spans="1:12" x14ac:dyDescent="0.45">
      <c r="A318" t="s">
        <v>18</v>
      </c>
      <c r="B318" t="s">
        <v>148</v>
      </c>
      <c r="C318" t="s">
        <v>14</v>
      </c>
      <c r="D318" t="s">
        <v>66</v>
      </c>
      <c r="E318">
        <v>100</v>
      </c>
      <c r="F318">
        <v>0.89</v>
      </c>
      <c r="G318">
        <v>3.2</v>
      </c>
      <c r="K318" t="s">
        <v>17</v>
      </c>
      <c r="L318" t="s">
        <v>17</v>
      </c>
    </row>
    <row r="319" spans="1:12" x14ac:dyDescent="0.45">
      <c r="A319" t="s">
        <v>18</v>
      </c>
      <c r="B319" t="s">
        <v>315</v>
      </c>
      <c r="C319" t="s">
        <v>14</v>
      </c>
      <c r="D319" t="s">
        <v>66</v>
      </c>
      <c r="E319">
        <v>100</v>
      </c>
      <c r="F319">
        <v>0.82</v>
      </c>
      <c r="G319">
        <v>3.24</v>
      </c>
      <c r="K319" t="s">
        <v>17</v>
      </c>
      <c r="L319" t="s">
        <v>17</v>
      </c>
    </row>
    <row r="320" spans="1:12" x14ac:dyDescent="0.45">
      <c r="A320" t="s">
        <v>18</v>
      </c>
      <c r="B320" t="s">
        <v>375</v>
      </c>
      <c r="C320" t="s">
        <v>14</v>
      </c>
      <c r="D320" t="s">
        <v>66</v>
      </c>
      <c r="E320">
        <v>100</v>
      </c>
      <c r="F320">
        <v>0.96</v>
      </c>
      <c r="G320">
        <v>3.26</v>
      </c>
      <c r="K320" t="s">
        <v>17</v>
      </c>
      <c r="L320" t="s">
        <v>17</v>
      </c>
    </row>
    <row r="321" spans="1:12" x14ac:dyDescent="0.45">
      <c r="A321" t="s">
        <v>18</v>
      </c>
      <c r="B321" t="s">
        <v>124</v>
      </c>
      <c r="C321" t="s">
        <v>14</v>
      </c>
      <c r="D321" t="s">
        <v>66</v>
      </c>
      <c r="E321">
        <v>100</v>
      </c>
      <c r="F321">
        <v>1</v>
      </c>
      <c r="G321">
        <v>3.31</v>
      </c>
      <c r="K321" t="s">
        <v>17</v>
      </c>
      <c r="L321" t="s">
        <v>17</v>
      </c>
    </row>
    <row r="322" spans="1:12" x14ac:dyDescent="0.45">
      <c r="A322" t="s">
        <v>18</v>
      </c>
      <c r="B322" t="s">
        <v>294</v>
      </c>
      <c r="C322" t="s">
        <v>14</v>
      </c>
      <c r="D322" t="s">
        <v>66</v>
      </c>
      <c r="E322">
        <v>100</v>
      </c>
      <c r="F322">
        <v>0.68</v>
      </c>
      <c r="G322">
        <v>3.31</v>
      </c>
      <c r="K322" t="s">
        <v>17</v>
      </c>
      <c r="L322" t="s">
        <v>17</v>
      </c>
    </row>
    <row r="323" spans="1:12" x14ac:dyDescent="0.45">
      <c r="A323" t="s">
        <v>18</v>
      </c>
      <c r="B323" t="s">
        <v>327</v>
      </c>
      <c r="C323" t="s">
        <v>14</v>
      </c>
      <c r="D323" t="s">
        <v>66</v>
      </c>
      <c r="E323">
        <v>100</v>
      </c>
      <c r="F323">
        <v>1</v>
      </c>
      <c r="G323">
        <v>3.32</v>
      </c>
      <c r="K323" t="s">
        <v>17</v>
      </c>
      <c r="L323" t="s">
        <v>17</v>
      </c>
    </row>
    <row r="324" spans="1:12" x14ac:dyDescent="0.45">
      <c r="A324" t="s">
        <v>18</v>
      </c>
      <c r="B324" t="s">
        <v>428</v>
      </c>
      <c r="C324" t="s">
        <v>14</v>
      </c>
      <c r="D324" t="s">
        <v>66</v>
      </c>
      <c r="E324">
        <v>100</v>
      </c>
      <c r="F324">
        <v>0.64</v>
      </c>
      <c r="G324">
        <v>3.39</v>
      </c>
      <c r="K324" t="s">
        <v>17</v>
      </c>
      <c r="L324" t="s">
        <v>17</v>
      </c>
    </row>
    <row r="325" spans="1:12" x14ac:dyDescent="0.45">
      <c r="A325" t="s">
        <v>18</v>
      </c>
      <c r="B325" t="s">
        <v>65</v>
      </c>
      <c r="C325" t="s">
        <v>14</v>
      </c>
      <c r="D325" t="s">
        <v>66</v>
      </c>
      <c r="E325">
        <v>100</v>
      </c>
      <c r="F325">
        <v>0.74</v>
      </c>
      <c r="G325">
        <v>3.44</v>
      </c>
      <c r="K325" t="s">
        <v>17</v>
      </c>
      <c r="L325" t="s">
        <v>17</v>
      </c>
    </row>
    <row r="326" spans="1:12" x14ac:dyDescent="0.45">
      <c r="A326" t="s">
        <v>18</v>
      </c>
      <c r="B326" t="s">
        <v>212</v>
      </c>
      <c r="C326" t="s">
        <v>14</v>
      </c>
      <c r="D326" t="s">
        <v>66</v>
      </c>
      <c r="E326">
        <v>100</v>
      </c>
      <c r="F326">
        <v>0.84</v>
      </c>
      <c r="G326">
        <v>3.44</v>
      </c>
      <c r="K326" t="s">
        <v>17</v>
      </c>
      <c r="L326" t="s">
        <v>17</v>
      </c>
    </row>
    <row r="327" spans="1:12" x14ac:dyDescent="0.45">
      <c r="A327" t="s">
        <v>18</v>
      </c>
      <c r="B327" t="s">
        <v>162</v>
      </c>
      <c r="C327" t="s">
        <v>14</v>
      </c>
      <c r="D327" t="s">
        <v>66</v>
      </c>
      <c r="E327">
        <v>100</v>
      </c>
      <c r="F327">
        <v>0.66</v>
      </c>
      <c r="G327">
        <v>3.46</v>
      </c>
      <c r="K327" t="s">
        <v>17</v>
      </c>
      <c r="L327" t="s">
        <v>17</v>
      </c>
    </row>
    <row r="328" spans="1:12" x14ac:dyDescent="0.45">
      <c r="A328" t="s">
        <v>18</v>
      </c>
      <c r="B328" t="s">
        <v>263</v>
      </c>
      <c r="C328" t="s">
        <v>14</v>
      </c>
      <c r="D328" t="s">
        <v>66</v>
      </c>
      <c r="E328">
        <v>100</v>
      </c>
      <c r="F328">
        <v>0.62</v>
      </c>
      <c r="G328">
        <v>3.53</v>
      </c>
      <c r="K328" t="s">
        <v>17</v>
      </c>
      <c r="L328" t="s">
        <v>17</v>
      </c>
    </row>
    <row r="329" spans="1:12" x14ac:dyDescent="0.45">
      <c r="A329" t="s">
        <v>18</v>
      </c>
      <c r="B329" t="s">
        <v>252</v>
      </c>
      <c r="C329" t="s">
        <v>14</v>
      </c>
      <c r="D329" t="s">
        <v>66</v>
      </c>
      <c r="E329">
        <v>100</v>
      </c>
      <c r="F329">
        <v>0.92</v>
      </c>
      <c r="G329">
        <v>3.61</v>
      </c>
      <c r="K329" t="s">
        <v>17</v>
      </c>
      <c r="L329" t="s">
        <v>17</v>
      </c>
    </row>
    <row r="330" spans="1:12" x14ac:dyDescent="0.45">
      <c r="A330" t="s">
        <v>18</v>
      </c>
      <c r="B330" t="s">
        <v>141</v>
      </c>
      <c r="C330" t="s">
        <v>14</v>
      </c>
      <c r="D330" t="s">
        <v>66</v>
      </c>
      <c r="E330">
        <v>100</v>
      </c>
      <c r="F330">
        <v>0.83</v>
      </c>
      <c r="G330">
        <v>3.63</v>
      </c>
      <c r="K330" t="s">
        <v>17</v>
      </c>
      <c r="L330" t="s">
        <v>17</v>
      </c>
    </row>
    <row r="331" spans="1:12" x14ac:dyDescent="0.45">
      <c r="A331" t="s">
        <v>18</v>
      </c>
      <c r="B331" t="s">
        <v>339</v>
      </c>
      <c r="C331" t="s">
        <v>14</v>
      </c>
      <c r="D331" t="s">
        <v>66</v>
      </c>
      <c r="E331">
        <v>100</v>
      </c>
      <c r="F331">
        <v>0.63</v>
      </c>
      <c r="G331">
        <v>3.63</v>
      </c>
      <c r="K331" t="s">
        <v>17</v>
      </c>
      <c r="L331" t="s">
        <v>17</v>
      </c>
    </row>
    <row r="332" spans="1:12" x14ac:dyDescent="0.45">
      <c r="A332" t="s">
        <v>18</v>
      </c>
      <c r="B332" t="s">
        <v>430</v>
      </c>
      <c r="C332" t="s">
        <v>14</v>
      </c>
      <c r="D332" t="s">
        <v>66</v>
      </c>
      <c r="E332">
        <v>100</v>
      </c>
      <c r="F332">
        <v>0.71</v>
      </c>
      <c r="G332">
        <v>3.63</v>
      </c>
      <c r="K332" t="s">
        <v>17</v>
      </c>
      <c r="L332" t="s">
        <v>17</v>
      </c>
    </row>
    <row r="333" spans="1:12" x14ac:dyDescent="0.45">
      <c r="A333" t="s">
        <v>18</v>
      </c>
      <c r="B333" t="s">
        <v>81</v>
      </c>
      <c r="C333" t="s">
        <v>14</v>
      </c>
      <c r="D333" t="s">
        <v>66</v>
      </c>
      <c r="E333">
        <v>100</v>
      </c>
      <c r="F333">
        <v>0.84</v>
      </c>
      <c r="G333">
        <v>3.69</v>
      </c>
      <c r="K333" t="s">
        <v>17</v>
      </c>
      <c r="L333" t="s">
        <v>17</v>
      </c>
    </row>
    <row r="334" spans="1:12" x14ac:dyDescent="0.45">
      <c r="A334" t="s">
        <v>18</v>
      </c>
      <c r="B334" t="s">
        <v>127</v>
      </c>
      <c r="C334" t="s">
        <v>14</v>
      </c>
      <c r="D334" t="s">
        <v>66</v>
      </c>
      <c r="E334">
        <v>100</v>
      </c>
      <c r="F334">
        <v>0.82</v>
      </c>
      <c r="G334">
        <v>3.69</v>
      </c>
      <c r="K334" t="s">
        <v>17</v>
      </c>
      <c r="L334" t="s">
        <v>17</v>
      </c>
    </row>
    <row r="335" spans="1:12" x14ac:dyDescent="0.45">
      <c r="A335" t="s">
        <v>18</v>
      </c>
      <c r="B335" t="s">
        <v>300</v>
      </c>
      <c r="C335" t="s">
        <v>14</v>
      </c>
      <c r="D335" t="s">
        <v>66</v>
      </c>
      <c r="E335">
        <v>100</v>
      </c>
      <c r="F335">
        <v>0.94</v>
      </c>
      <c r="G335">
        <v>3.73</v>
      </c>
      <c r="K335" t="s">
        <v>17</v>
      </c>
      <c r="L335" t="s">
        <v>17</v>
      </c>
    </row>
    <row r="336" spans="1:12" x14ac:dyDescent="0.45">
      <c r="A336" t="s">
        <v>18</v>
      </c>
      <c r="B336" t="s">
        <v>424</v>
      </c>
      <c r="C336" t="s">
        <v>14</v>
      </c>
      <c r="D336" t="s">
        <v>66</v>
      </c>
      <c r="E336">
        <v>100</v>
      </c>
      <c r="F336">
        <v>0.73</v>
      </c>
      <c r="G336">
        <v>3.75</v>
      </c>
      <c r="K336" t="s">
        <v>17</v>
      </c>
      <c r="L336" t="s">
        <v>17</v>
      </c>
    </row>
    <row r="337" spans="1:12" x14ac:dyDescent="0.45">
      <c r="A337" t="s">
        <v>18</v>
      </c>
      <c r="B337" t="s">
        <v>188</v>
      </c>
      <c r="C337" t="s">
        <v>14</v>
      </c>
      <c r="D337" t="s">
        <v>66</v>
      </c>
      <c r="E337">
        <v>100</v>
      </c>
      <c r="F337">
        <v>0.85</v>
      </c>
      <c r="G337">
        <v>3.77</v>
      </c>
      <c r="K337" t="s">
        <v>17</v>
      </c>
      <c r="L337" t="s">
        <v>17</v>
      </c>
    </row>
    <row r="338" spans="1:12" x14ac:dyDescent="0.45">
      <c r="A338" t="s">
        <v>18</v>
      </c>
      <c r="B338" t="s">
        <v>373</v>
      </c>
      <c r="C338" t="s">
        <v>14</v>
      </c>
      <c r="D338" t="s">
        <v>66</v>
      </c>
      <c r="E338">
        <v>100</v>
      </c>
      <c r="F338">
        <v>0.33</v>
      </c>
      <c r="G338">
        <v>3.77</v>
      </c>
      <c r="K338" t="s">
        <v>17</v>
      </c>
      <c r="L338" t="s">
        <v>17</v>
      </c>
    </row>
    <row r="339" spans="1:12" x14ac:dyDescent="0.45">
      <c r="A339" t="s">
        <v>18</v>
      </c>
      <c r="B339" t="s">
        <v>275</v>
      </c>
      <c r="C339" t="s">
        <v>14</v>
      </c>
      <c r="D339" t="s">
        <v>66</v>
      </c>
      <c r="E339">
        <v>100</v>
      </c>
      <c r="F339">
        <v>0.83</v>
      </c>
      <c r="G339">
        <v>3.78</v>
      </c>
      <c r="K339" t="s">
        <v>17</v>
      </c>
      <c r="L339" t="s">
        <v>17</v>
      </c>
    </row>
    <row r="340" spans="1:12" x14ac:dyDescent="0.45">
      <c r="A340" t="s">
        <v>18</v>
      </c>
      <c r="B340" t="s">
        <v>335</v>
      </c>
      <c r="C340" t="s">
        <v>14</v>
      </c>
      <c r="D340" t="s">
        <v>66</v>
      </c>
      <c r="E340">
        <v>100</v>
      </c>
      <c r="F340">
        <v>0.86</v>
      </c>
      <c r="G340">
        <v>3.78</v>
      </c>
      <c r="K340" t="s">
        <v>17</v>
      </c>
      <c r="L340" t="s">
        <v>17</v>
      </c>
    </row>
    <row r="341" spans="1:12" x14ac:dyDescent="0.45">
      <c r="A341" t="s">
        <v>18</v>
      </c>
      <c r="B341" t="s">
        <v>131</v>
      </c>
      <c r="C341" t="s">
        <v>14</v>
      </c>
      <c r="D341" t="s">
        <v>66</v>
      </c>
      <c r="E341">
        <v>100</v>
      </c>
      <c r="F341">
        <v>0.61</v>
      </c>
      <c r="G341">
        <v>3.79</v>
      </c>
      <c r="K341" t="s">
        <v>17</v>
      </c>
      <c r="L341" t="s">
        <v>17</v>
      </c>
    </row>
    <row r="342" spans="1:12" x14ac:dyDescent="0.45">
      <c r="A342" t="s">
        <v>18</v>
      </c>
      <c r="B342" t="s">
        <v>337</v>
      </c>
      <c r="C342" t="s">
        <v>14</v>
      </c>
      <c r="D342" t="s">
        <v>66</v>
      </c>
      <c r="E342">
        <v>100</v>
      </c>
      <c r="F342">
        <v>0.4</v>
      </c>
      <c r="G342">
        <v>3.79</v>
      </c>
      <c r="K342" t="s">
        <v>17</v>
      </c>
      <c r="L342" t="s">
        <v>17</v>
      </c>
    </row>
    <row r="343" spans="1:12" x14ac:dyDescent="0.45">
      <c r="A343" t="s">
        <v>18</v>
      </c>
      <c r="B343" t="s">
        <v>215</v>
      </c>
      <c r="C343" t="s">
        <v>14</v>
      </c>
      <c r="D343" t="s">
        <v>66</v>
      </c>
      <c r="E343">
        <v>100</v>
      </c>
      <c r="F343">
        <v>0.7</v>
      </c>
      <c r="G343">
        <v>3.81</v>
      </c>
      <c r="K343" t="s">
        <v>17</v>
      </c>
      <c r="L343" t="s">
        <v>17</v>
      </c>
    </row>
    <row r="344" spans="1:12" x14ac:dyDescent="0.45">
      <c r="A344" t="s">
        <v>18</v>
      </c>
      <c r="B344" t="s">
        <v>156</v>
      </c>
      <c r="C344" t="s">
        <v>14</v>
      </c>
      <c r="D344" t="s">
        <v>66</v>
      </c>
      <c r="E344">
        <v>100</v>
      </c>
      <c r="F344">
        <v>0.94</v>
      </c>
      <c r="G344">
        <v>3.84</v>
      </c>
      <c r="K344" t="s">
        <v>17</v>
      </c>
      <c r="L344" t="s">
        <v>17</v>
      </c>
    </row>
    <row r="345" spans="1:12" x14ac:dyDescent="0.45">
      <c r="A345" t="s">
        <v>18</v>
      </c>
      <c r="B345" t="s">
        <v>308</v>
      </c>
      <c r="C345" t="s">
        <v>14</v>
      </c>
      <c r="D345" t="s">
        <v>66</v>
      </c>
      <c r="E345">
        <v>100</v>
      </c>
      <c r="F345">
        <v>0.98</v>
      </c>
      <c r="G345">
        <v>3.85</v>
      </c>
      <c r="K345" t="s">
        <v>17</v>
      </c>
      <c r="L345" t="s">
        <v>17</v>
      </c>
    </row>
    <row r="346" spans="1:12" x14ac:dyDescent="0.45">
      <c r="A346" t="s">
        <v>18</v>
      </c>
      <c r="B346" t="s">
        <v>146</v>
      </c>
      <c r="C346" t="s">
        <v>14</v>
      </c>
      <c r="D346" t="s">
        <v>66</v>
      </c>
      <c r="E346">
        <v>100</v>
      </c>
      <c r="F346">
        <v>0.95</v>
      </c>
      <c r="G346">
        <v>3.9</v>
      </c>
      <c r="K346" t="s">
        <v>17</v>
      </c>
      <c r="L346" t="s">
        <v>17</v>
      </c>
    </row>
    <row r="347" spans="1:12" x14ac:dyDescent="0.45">
      <c r="A347" t="s">
        <v>18</v>
      </c>
      <c r="B347" t="s">
        <v>181</v>
      </c>
      <c r="C347" t="s">
        <v>14</v>
      </c>
      <c r="D347" t="s">
        <v>66</v>
      </c>
      <c r="E347">
        <v>100</v>
      </c>
      <c r="F347">
        <v>0.86</v>
      </c>
      <c r="G347">
        <v>3.94</v>
      </c>
      <c r="K347" t="s">
        <v>17</v>
      </c>
      <c r="L347" t="s">
        <v>17</v>
      </c>
    </row>
    <row r="348" spans="1:12" x14ac:dyDescent="0.45">
      <c r="A348" t="s">
        <v>18</v>
      </c>
      <c r="B348" t="s">
        <v>70</v>
      </c>
      <c r="C348" t="s">
        <v>14</v>
      </c>
      <c r="D348" t="s">
        <v>66</v>
      </c>
      <c r="E348">
        <v>100</v>
      </c>
      <c r="F348">
        <v>0.91</v>
      </c>
      <c r="G348">
        <v>3.95</v>
      </c>
      <c r="K348" t="s">
        <v>17</v>
      </c>
      <c r="L348" t="s">
        <v>17</v>
      </c>
    </row>
    <row r="349" spans="1:12" x14ac:dyDescent="0.45">
      <c r="A349" t="s">
        <v>18</v>
      </c>
      <c r="B349" t="s">
        <v>133</v>
      </c>
      <c r="C349" t="s">
        <v>14</v>
      </c>
      <c r="D349" t="s">
        <v>66</v>
      </c>
      <c r="E349">
        <v>100</v>
      </c>
      <c r="F349">
        <v>0.59</v>
      </c>
      <c r="G349">
        <v>3.95</v>
      </c>
      <c r="K349" t="s">
        <v>17</v>
      </c>
      <c r="L349" t="s">
        <v>17</v>
      </c>
    </row>
    <row r="350" spans="1:12" x14ac:dyDescent="0.45">
      <c r="A350" t="s">
        <v>18</v>
      </c>
      <c r="B350" t="s">
        <v>193</v>
      </c>
      <c r="C350" t="s">
        <v>14</v>
      </c>
      <c r="D350" t="s">
        <v>66</v>
      </c>
      <c r="E350">
        <v>100</v>
      </c>
      <c r="F350">
        <v>0.86</v>
      </c>
      <c r="G350">
        <v>3.97</v>
      </c>
      <c r="K350" t="s">
        <v>17</v>
      </c>
      <c r="L350" t="s">
        <v>17</v>
      </c>
    </row>
    <row r="351" spans="1:12" x14ac:dyDescent="0.45">
      <c r="A351" t="s">
        <v>18</v>
      </c>
      <c r="B351" t="s">
        <v>213</v>
      </c>
      <c r="C351" t="s">
        <v>14</v>
      </c>
      <c r="D351" t="s">
        <v>66</v>
      </c>
      <c r="E351">
        <v>100</v>
      </c>
      <c r="F351">
        <v>0.35</v>
      </c>
      <c r="G351">
        <v>4.0199999999999996</v>
      </c>
      <c r="K351" t="s">
        <v>17</v>
      </c>
      <c r="L351" t="s">
        <v>17</v>
      </c>
    </row>
    <row r="352" spans="1:12" x14ac:dyDescent="0.45">
      <c r="A352" t="s">
        <v>18</v>
      </c>
      <c r="B352" t="s">
        <v>387</v>
      </c>
      <c r="C352" t="s">
        <v>14</v>
      </c>
      <c r="D352" t="s">
        <v>66</v>
      </c>
      <c r="E352">
        <v>100</v>
      </c>
      <c r="F352">
        <v>0.51</v>
      </c>
      <c r="G352">
        <v>4.04</v>
      </c>
      <c r="K352" t="s">
        <v>17</v>
      </c>
      <c r="L352" t="s">
        <v>17</v>
      </c>
    </row>
    <row r="353" spans="1:12" x14ac:dyDescent="0.45">
      <c r="A353" t="s">
        <v>18</v>
      </c>
      <c r="B353" t="s">
        <v>83</v>
      </c>
      <c r="C353" t="s">
        <v>14</v>
      </c>
      <c r="D353" t="s">
        <v>66</v>
      </c>
      <c r="E353">
        <v>100</v>
      </c>
      <c r="F353">
        <v>0.76</v>
      </c>
      <c r="G353">
        <v>4.05</v>
      </c>
      <c r="K353" t="s">
        <v>17</v>
      </c>
      <c r="L353" t="s">
        <v>17</v>
      </c>
    </row>
    <row r="354" spans="1:12" x14ac:dyDescent="0.45">
      <c r="A354" t="s">
        <v>18</v>
      </c>
      <c r="B354" t="s">
        <v>76</v>
      </c>
      <c r="C354" t="s">
        <v>14</v>
      </c>
      <c r="D354" t="s">
        <v>66</v>
      </c>
      <c r="E354">
        <v>100</v>
      </c>
      <c r="F354">
        <v>0.89</v>
      </c>
      <c r="G354">
        <v>4.08</v>
      </c>
      <c r="K354" t="s">
        <v>17</v>
      </c>
      <c r="L354" t="s">
        <v>17</v>
      </c>
    </row>
    <row r="355" spans="1:12" x14ac:dyDescent="0.45">
      <c r="A355" t="s">
        <v>18</v>
      </c>
      <c r="B355" t="s">
        <v>379</v>
      </c>
      <c r="C355" t="s">
        <v>14</v>
      </c>
      <c r="D355" t="s">
        <v>66</v>
      </c>
      <c r="E355">
        <v>100</v>
      </c>
      <c r="F355">
        <v>0.2</v>
      </c>
      <c r="G355">
        <v>4.08</v>
      </c>
      <c r="K355" t="s">
        <v>17</v>
      </c>
      <c r="L355" t="s">
        <v>17</v>
      </c>
    </row>
    <row r="356" spans="1:12" x14ac:dyDescent="0.45">
      <c r="A356" t="s">
        <v>18</v>
      </c>
      <c r="B356" t="s">
        <v>150</v>
      </c>
      <c r="C356" t="s">
        <v>14</v>
      </c>
      <c r="D356" t="s">
        <v>66</v>
      </c>
      <c r="E356">
        <v>100</v>
      </c>
      <c r="F356">
        <v>0.82</v>
      </c>
      <c r="G356">
        <v>4.2</v>
      </c>
      <c r="K356" t="s">
        <v>17</v>
      </c>
      <c r="L356" t="s">
        <v>17</v>
      </c>
    </row>
    <row r="357" spans="1:12" x14ac:dyDescent="0.45">
      <c r="A357" t="s">
        <v>18</v>
      </c>
      <c r="B357" t="s">
        <v>399</v>
      </c>
      <c r="C357" t="s">
        <v>14</v>
      </c>
      <c r="D357" t="s">
        <v>66</v>
      </c>
      <c r="E357">
        <v>100</v>
      </c>
      <c r="F357">
        <v>0.71</v>
      </c>
      <c r="G357">
        <v>4.2300000000000004</v>
      </c>
      <c r="K357" t="s">
        <v>17</v>
      </c>
      <c r="L357" t="s">
        <v>17</v>
      </c>
    </row>
    <row r="358" spans="1:12" x14ac:dyDescent="0.45">
      <c r="A358" t="s">
        <v>18</v>
      </c>
      <c r="B358" t="s">
        <v>421</v>
      </c>
      <c r="C358" t="s">
        <v>14</v>
      </c>
      <c r="D358" t="s">
        <v>66</v>
      </c>
      <c r="E358">
        <v>100</v>
      </c>
      <c r="F358">
        <v>0.6</v>
      </c>
      <c r="G358">
        <v>4.24</v>
      </c>
      <c r="K358" t="s">
        <v>17</v>
      </c>
      <c r="L358" t="s">
        <v>17</v>
      </c>
    </row>
    <row r="359" spans="1:12" x14ac:dyDescent="0.45">
      <c r="A359" t="s">
        <v>18</v>
      </c>
      <c r="B359" t="s">
        <v>165</v>
      </c>
      <c r="C359" t="s">
        <v>14</v>
      </c>
      <c r="D359" t="s">
        <v>66</v>
      </c>
      <c r="E359">
        <v>100</v>
      </c>
      <c r="F359">
        <v>0.81</v>
      </c>
      <c r="G359">
        <v>4.25</v>
      </c>
      <c r="K359" t="s">
        <v>17</v>
      </c>
      <c r="L359" t="s">
        <v>17</v>
      </c>
    </row>
    <row r="360" spans="1:12" x14ac:dyDescent="0.45">
      <c r="A360" t="s">
        <v>18</v>
      </c>
      <c r="B360" t="s">
        <v>196</v>
      </c>
      <c r="C360" t="s">
        <v>14</v>
      </c>
      <c r="D360" t="s">
        <v>66</v>
      </c>
      <c r="E360">
        <v>100</v>
      </c>
      <c r="F360">
        <v>0.81</v>
      </c>
      <c r="G360">
        <v>4.25</v>
      </c>
      <c r="K360" t="s">
        <v>17</v>
      </c>
      <c r="L360" t="s">
        <v>17</v>
      </c>
    </row>
    <row r="361" spans="1:12" x14ac:dyDescent="0.45">
      <c r="A361" t="s">
        <v>18</v>
      </c>
      <c r="B361" t="s">
        <v>169</v>
      </c>
      <c r="C361" t="s">
        <v>14</v>
      </c>
      <c r="D361" t="s">
        <v>66</v>
      </c>
      <c r="E361">
        <v>100</v>
      </c>
      <c r="F361">
        <v>0.93</v>
      </c>
      <c r="G361">
        <v>4.28</v>
      </c>
      <c r="K361" t="s">
        <v>17</v>
      </c>
      <c r="L361" t="s">
        <v>17</v>
      </c>
    </row>
    <row r="362" spans="1:12" x14ac:dyDescent="0.45">
      <c r="A362" t="s">
        <v>18</v>
      </c>
      <c r="B362" t="s">
        <v>134</v>
      </c>
      <c r="C362" t="s">
        <v>14</v>
      </c>
      <c r="D362" t="s">
        <v>66</v>
      </c>
      <c r="E362">
        <v>100</v>
      </c>
      <c r="F362">
        <v>0.88</v>
      </c>
      <c r="G362">
        <v>4.29</v>
      </c>
      <c r="K362" t="s">
        <v>17</v>
      </c>
      <c r="L362" t="s">
        <v>17</v>
      </c>
    </row>
    <row r="363" spans="1:12" x14ac:dyDescent="0.45">
      <c r="A363" t="s">
        <v>18</v>
      </c>
      <c r="B363" t="s">
        <v>303</v>
      </c>
      <c r="C363" t="s">
        <v>14</v>
      </c>
      <c r="D363" t="s">
        <v>66</v>
      </c>
      <c r="E363">
        <v>100</v>
      </c>
      <c r="F363">
        <v>0.78</v>
      </c>
      <c r="G363">
        <v>4.3099999999999996</v>
      </c>
      <c r="K363" t="s">
        <v>17</v>
      </c>
      <c r="L363" t="s">
        <v>17</v>
      </c>
    </row>
    <row r="364" spans="1:12" x14ac:dyDescent="0.45">
      <c r="A364" t="s">
        <v>18</v>
      </c>
      <c r="B364" t="s">
        <v>235</v>
      </c>
      <c r="C364" t="s">
        <v>14</v>
      </c>
      <c r="D364" t="s">
        <v>66</v>
      </c>
      <c r="E364">
        <v>100</v>
      </c>
      <c r="F364">
        <v>0.6</v>
      </c>
      <c r="G364">
        <v>4.3499999999999996</v>
      </c>
      <c r="K364" t="s">
        <v>17</v>
      </c>
      <c r="L364" t="s">
        <v>17</v>
      </c>
    </row>
    <row r="365" spans="1:12" x14ac:dyDescent="0.45">
      <c r="A365" t="s">
        <v>18</v>
      </c>
      <c r="B365" t="s">
        <v>191</v>
      </c>
      <c r="C365" t="s">
        <v>14</v>
      </c>
      <c r="D365" t="s">
        <v>66</v>
      </c>
      <c r="E365">
        <v>100</v>
      </c>
      <c r="F365">
        <v>0.68</v>
      </c>
      <c r="G365">
        <v>4.41</v>
      </c>
      <c r="K365" t="s">
        <v>17</v>
      </c>
      <c r="L365" t="s">
        <v>17</v>
      </c>
    </row>
    <row r="366" spans="1:12" x14ac:dyDescent="0.45">
      <c r="A366" t="s">
        <v>18</v>
      </c>
      <c r="B366" t="s">
        <v>265</v>
      </c>
      <c r="C366" t="s">
        <v>14</v>
      </c>
      <c r="D366" t="s">
        <v>66</v>
      </c>
      <c r="E366">
        <v>100</v>
      </c>
      <c r="F366">
        <v>0.72</v>
      </c>
      <c r="G366">
        <v>4.5199999999999996</v>
      </c>
      <c r="K366" t="s">
        <v>17</v>
      </c>
      <c r="L366" t="s">
        <v>17</v>
      </c>
    </row>
    <row r="367" spans="1:12" x14ac:dyDescent="0.45">
      <c r="A367" t="s">
        <v>18</v>
      </c>
      <c r="B367" t="s">
        <v>408</v>
      </c>
      <c r="C367" t="s">
        <v>14</v>
      </c>
      <c r="D367" t="s">
        <v>66</v>
      </c>
      <c r="E367">
        <v>100</v>
      </c>
      <c r="F367">
        <v>0.53</v>
      </c>
      <c r="G367">
        <v>4.53</v>
      </c>
      <c r="K367" t="s">
        <v>17</v>
      </c>
      <c r="L367" t="s">
        <v>17</v>
      </c>
    </row>
    <row r="368" spans="1:12" x14ac:dyDescent="0.45">
      <c r="A368" t="s">
        <v>18</v>
      </c>
      <c r="B368" t="s">
        <v>92</v>
      </c>
      <c r="C368" t="s">
        <v>14</v>
      </c>
      <c r="D368" t="s">
        <v>66</v>
      </c>
      <c r="E368">
        <v>100</v>
      </c>
      <c r="F368">
        <v>0.93</v>
      </c>
      <c r="G368">
        <v>4.55</v>
      </c>
      <c r="K368" t="s">
        <v>17</v>
      </c>
      <c r="L368" t="s">
        <v>17</v>
      </c>
    </row>
    <row r="369" spans="1:12" x14ac:dyDescent="0.45">
      <c r="A369" t="s">
        <v>18</v>
      </c>
      <c r="B369" t="s">
        <v>104</v>
      </c>
      <c r="C369" t="s">
        <v>14</v>
      </c>
      <c r="D369" t="s">
        <v>66</v>
      </c>
      <c r="E369">
        <v>100</v>
      </c>
      <c r="F369">
        <v>0.94</v>
      </c>
      <c r="G369">
        <v>4.58</v>
      </c>
      <c r="K369" t="s">
        <v>17</v>
      </c>
      <c r="L369" t="s">
        <v>17</v>
      </c>
    </row>
    <row r="370" spans="1:12" x14ac:dyDescent="0.45">
      <c r="A370" t="s">
        <v>18</v>
      </c>
      <c r="B370" t="s">
        <v>316</v>
      </c>
      <c r="C370" t="s">
        <v>14</v>
      </c>
      <c r="D370" t="s">
        <v>66</v>
      </c>
      <c r="E370">
        <v>100</v>
      </c>
      <c r="F370">
        <v>0.83</v>
      </c>
      <c r="G370">
        <v>4.5999999999999996</v>
      </c>
      <c r="K370" t="s">
        <v>17</v>
      </c>
      <c r="L370" t="s">
        <v>17</v>
      </c>
    </row>
    <row r="371" spans="1:12" x14ac:dyDescent="0.45">
      <c r="A371" t="s">
        <v>18</v>
      </c>
      <c r="B371" t="s">
        <v>386</v>
      </c>
      <c r="C371" t="s">
        <v>14</v>
      </c>
      <c r="D371" t="s">
        <v>66</v>
      </c>
      <c r="E371">
        <v>100</v>
      </c>
      <c r="F371">
        <v>0.78</v>
      </c>
      <c r="G371">
        <v>4.62</v>
      </c>
      <c r="K371" t="s">
        <v>17</v>
      </c>
      <c r="L371" t="s">
        <v>17</v>
      </c>
    </row>
    <row r="372" spans="1:12" x14ac:dyDescent="0.45">
      <c r="A372" t="s">
        <v>18</v>
      </c>
      <c r="B372" t="s">
        <v>328</v>
      </c>
      <c r="C372" t="s">
        <v>14</v>
      </c>
      <c r="D372" t="s">
        <v>66</v>
      </c>
      <c r="E372">
        <v>100</v>
      </c>
      <c r="F372">
        <v>0.79</v>
      </c>
      <c r="G372">
        <v>4.6500000000000004</v>
      </c>
      <c r="K372" t="s">
        <v>17</v>
      </c>
      <c r="L372" t="s">
        <v>17</v>
      </c>
    </row>
    <row r="373" spans="1:12" x14ac:dyDescent="0.45">
      <c r="A373" t="s">
        <v>18</v>
      </c>
      <c r="B373" t="s">
        <v>296</v>
      </c>
      <c r="C373" t="s">
        <v>14</v>
      </c>
      <c r="D373" t="s">
        <v>66</v>
      </c>
      <c r="E373">
        <v>100</v>
      </c>
      <c r="F373">
        <v>0.85</v>
      </c>
      <c r="G373">
        <v>4.75</v>
      </c>
      <c r="K373" t="s">
        <v>17</v>
      </c>
      <c r="L373" t="s">
        <v>17</v>
      </c>
    </row>
    <row r="374" spans="1:12" x14ac:dyDescent="0.45">
      <c r="A374" t="s">
        <v>18</v>
      </c>
      <c r="B374" t="s">
        <v>243</v>
      </c>
      <c r="C374" t="s">
        <v>14</v>
      </c>
      <c r="D374" t="s">
        <v>66</v>
      </c>
      <c r="E374">
        <v>100</v>
      </c>
      <c r="F374">
        <v>0.91</v>
      </c>
      <c r="G374">
        <v>4.8099999999999996</v>
      </c>
      <c r="K374" t="s">
        <v>17</v>
      </c>
      <c r="L374" t="s">
        <v>17</v>
      </c>
    </row>
    <row r="375" spans="1:12" x14ac:dyDescent="0.45">
      <c r="A375" t="s">
        <v>18</v>
      </c>
      <c r="B375" t="s">
        <v>109</v>
      </c>
      <c r="C375" t="s">
        <v>14</v>
      </c>
      <c r="D375" t="s">
        <v>66</v>
      </c>
      <c r="E375">
        <v>100</v>
      </c>
      <c r="F375">
        <v>0.86</v>
      </c>
      <c r="G375">
        <v>4.95</v>
      </c>
      <c r="K375" t="s">
        <v>17</v>
      </c>
      <c r="L375" t="s">
        <v>17</v>
      </c>
    </row>
    <row r="376" spans="1:12" x14ac:dyDescent="0.45">
      <c r="A376" t="s">
        <v>18</v>
      </c>
      <c r="B376" t="s">
        <v>306</v>
      </c>
      <c r="C376" t="s">
        <v>14</v>
      </c>
      <c r="D376" t="s">
        <v>66</v>
      </c>
      <c r="E376">
        <v>100</v>
      </c>
      <c r="F376">
        <v>0.89</v>
      </c>
      <c r="G376">
        <v>5.22</v>
      </c>
      <c r="K376" t="s">
        <v>17</v>
      </c>
      <c r="L376" t="s">
        <v>17</v>
      </c>
    </row>
    <row r="377" spans="1:12" x14ac:dyDescent="0.45">
      <c r="A377" t="s">
        <v>18</v>
      </c>
      <c r="B377" t="s">
        <v>310</v>
      </c>
      <c r="C377" t="s">
        <v>14</v>
      </c>
      <c r="D377" t="s">
        <v>66</v>
      </c>
      <c r="E377">
        <v>100</v>
      </c>
      <c r="F377">
        <v>0.66</v>
      </c>
      <c r="G377">
        <v>5.28</v>
      </c>
      <c r="K377" t="s">
        <v>17</v>
      </c>
      <c r="L377" t="s">
        <v>17</v>
      </c>
    </row>
    <row r="378" spans="1:12" x14ac:dyDescent="0.45">
      <c r="A378" t="s">
        <v>18</v>
      </c>
      <c r="B378" t="s">
        <v>320</v>
      </c>
      <c r="C378" t="s">
        <v>14</v>
      </c>
      <c r="D378" t="s">
        <v>66</v>
      </c>
      <c r="E378">
        <v>100</v>
      </c>
      <c r="F378">
        <v>0.96</v>
      </c>
      <c r="G378">
        <v>5.33</v>
      </c>
      <c r="K378" t="s">
        <v>17</v>
      </c>
      <c r="L378" t="s">
        <v>17</v>
      </c>
    </row>
    <row r="379" spans="1:12" x14ac:dyDescent="0.45">
      <c r="A379" t="s">
        <v>18</v>
      </c>
      <c r="B379" t="s">
        <v>100</v>
      </c>
      <c r="C379" t="s">
        <v>14</v>
      </c>
      <c r="D379" t="s">
        <v>66</v>
      </c>
      <c r="E379">
        <v>100</v>
      </c>
      <c r="F379">
        <v>0.82</v>
      </c>
      <c r="G379">
        <v>5.37</v>
      </c>
      <c r="K379" t="s">
        <v>17</v>
      </c>
      <c r="L379" t="s">
        <v>17</v>
      </c>
    </row>
    <row r="380" spans="1:12" x14ac:dyDescent="0.45">
      <c r="A380" t="s">
        <v>18</v>
      </c>
      <c r="B380" t="s">
        <v>142</v>
      </c>
      <c r="C380" t="s">
        <v>14</v>
      </c>
      <c r="D380" t="s">
        <v>66</v>
      </c>
      <c r="E380">
        <v>100</v>
      </c>
      <c r="F380">
        <v>0.89</v>
      </c>
      <c r="G380">
        <v>5.39</v>
      </c>
      <c r="K380" t="s">
        <v>17</v>
      </c>
      <c r="L380" t="s">
        <v>17</v>
      </c>
    </row>
    <row r="381" spans="1:12" x14ac:dyDescent="0.45">
      <c r="A381" t="s">
        <v>18</v>
      </c>
      <c r="B381" t="s">
        <v>359</v>
      </c>
      <c r="C381" t="s">
        <v>14</v>
      </c>
      <c r="D381" t="s">
        <v>66</v>
      </c>
      <c r="E381">
        <v>100</v>
      </c>
      <c r="F381">
        <v>0.52</v>
      </c>
      <c r="G381">
        <v>5.43</v>
      </c>
      <c r="K381" t="s">
        <v>17</v>
      </c>
      <c r="L381" t="s">
        <v>17</v>
      </c>
    </row>
    <row r="382" spans="1:12" x14ac:dyDescent="0.45">
      <c r="A382" t="s">
        <v>18</v>
      </c>
      <c r="B382" t="s">
        <v>416</v>
      </c>
      <c r="C382" t="s">
        <v>14</v>
      </c>
      <c r="D382" t="s">
        <v>66</v>
      </c>
      <c r="E382">
        <v>100</v>
      </c>
      <c r="F382">
        <v>0.75</v>
      </c>
      <c r="G382">
        <v>5.49</v>
      </c>
      <c r="K382" t="s">
        <v>17</v>
      </c>
      <c r="L382" t="s">
        <v>17</v>
      </c>
    </row>
    <row r="383" spans="1:12" x14ac:dyDescent="0.45">
      <c r="A383" t="s">
        <v>18</v>
      </c>
      <c r="B383" t="s">
        <v>223</v>
      </c>
      <c r="C383" t="s">
        <v>14</v>
      </c>
      <c r="D383" t="s">
        <v>66</v>
      </c>
      <c r="E383">
        <v>100</v>
      </c>
      <c r="F383">
        <v>1</v>
      </c>
      <c r="G383">
        <v>5.62</v>
      </c>
      <c r="K383" t="s">
        <v>17</v>
      </c>
      <c r="L383" t="s">
        <v>17</v>
      </c>
    </row>
    <row r="384" spans="1:12" x14ac:dyDescent="0.45">
      <c r="A384" t="s">
        <v>18</v>
      </c>
      <c r="B384" t="s">
        <v>403</v>
      </c>
      <c r="C384" t="s">
        <v>14</v>
      </c>
      <c r="D384" t="s">
        <v>66</v>
      </c>
      <c r="E384">
        <v>100</v>
      </c>
      <c r="F384">
        <v>0.76</v>
      </c>
      <c r="G384">
        <v>5.63</v>
      </c>
      <c r="K384" t="s">
        <v>17</v>
      </c>
      <c r="L384" t="s">
        <v>17</v>
      </c>
    </row>
    <row r="385" spans="1:12" x14ac:dyDescent="0.45">
      <c r="A385" t="s">
        <v>18</v>
      </c>
      <c r="B385" t="s">
        <v>115</v>
      </c>
      <c r="C385" t="s">
        <v>14</v>
      </c>
      <c r="D385" t="s">
        <v>66</v>
      </c>
      <c r="E385">
        <v>100</v>
      </c>
      <c r="F385">
        <v>0.83</v>
      </c>
      <c r="G385">
        <v>5.65</v>
      </c>
      <c r="K385" t="s">
        <v>17</v>
      </c>
      <c r="L385" t="s">
        <v>17</v>
      </c>
    </row>
    <row r="386" spans="1:12" x14ac:dyDescent="0.45">
      <c r="A386" t="s">
        <v>18</v>
      </c>
      <c r="B386" t="s">
        <v>185</v>
      </c>
      <c r="C386" t="s">
        <v>14</v>
      </c>
      <c r="D386" t="s">
        <v>66</v>
      </c>
      <c r="E386">
        <v>100</v>
      </c>
      <c r="F386">
        <v>0.89</v>
      </c>
      <c r="G386">
        <v>5.9</v>
      </c>
      <c r="K386" t="s">
        <v>17</v>
      </c>
      <c r="L386" t="s">
        <v>17</v>
      </c>
    </row>
    <row r="387" spans="1:12" x14ac:dyDescent="0.45">
      <c r="A387" t="s">
        <v>18</v>
      </c>
      <c r="B387" t="s">
        <v>105</v>
      </c>
      <c r="C387" t="s">
        <v>14</v>
      </c>
      <c r="D387" t="s">
        <v>66</v>
      </c>
      <c r="E387">
        <v>100</v>
      </c>
      <c r="F387">
        <v>0.84</v>
      </c>
      <c r="G387">
        <v>6.11</v>
      </c>
      <c r="K387" t="s">
        <v>17</v>
      </c>
      <c r="L387" t="s">
        <v>17</v>
      </c>
    </row>
    <row r="388" spans="1:12" x14ac:dyDescent="0.45">
      <c r="A388" t="s">
        <v>18</v>
      </c>
      <c r="B388" t="s">
        <v>84</v>
      </c>
      <c r="C388" t="s">
        <v>14</v>
      </c>
      <c r="D388" t="s">
        <v>66</v>
      </c>
      <c r="E388">
        <v>100</v>
      </c>
      <c r="F388">
        <v>0.73</v>
      </c>
      <c r="G388">
        <v>6.43</v>
      </c>
      <c r="K388" t="s">
        <v>17</v>
      </c>
      <c r="L388" t="s">
        <v>17</v>
      </c>
    </row>
    <row r="389" spans="1:12" x14ac:dyDescent="0.45">
      <c r="A389" t="s">
        <v>18</v>
      </c>
      <c r="B389" t="s">
        <v>240</v>
      </c>
      <c r="C389" t="s">
        <v>14</v>
      </c>
      <c r="D389" t="s">
        <v>66</v>
      </c>
      <c r="E389">
        <v>100</v>
      </c>
      <c r="F389">
        <v>0.79</v>
      </c>
      <c r="G389">
        <v>6.6</v>
      </c>
      <c r="K389" t="s">
        <v>17</v>
      </c>
      <c r="L389" t="s">
        <v>17</v>
      </c>
    </row>
    <row r="390" spans="1:12" x14ac:dyDescent="0.45">
      <c r="A390" t="s">
        <v>18</v>
      </c>
      <c r="B390" t="s">
        <v>186</v>
      </c>
      <c r="C390" t="s">
        <v>14</v>
      </c>
      <c r="D390" t="s">
        <v>66</v>
      </c>
      <c r="E390">
        <v>100</v>
      </c>
      <c r="F390">
        <v>0.85</v>
      </c>
      <c r="G390">
        <v>7.7</v>
      </c>
      <c r="K390" t="s">
        <v>17</v>
      </c>
      <c r="L390" t="s">
        <v>17</v>
      </c>
    </row>
    <row r="391" spans="1:12" x14ac:dyDescent="0.45">
      <c r="A391" t="s">
        <v>18</v>
      </c>
      <c r="B391" t="s">
        <v>241</v>
      </c>
      <c r="C391" t="s">
        <v>14</v>
      </c>
      <c r="D391" t="s">
        <v>66</v>
      </c>
      <c r="E391">
        <v>100</v>
      </c>
      <c r="F391">
        <v>0.89</v>
      </c>
      <c r="G391">
        <v>7.8</v>
      </c>
      <c r="K391" t="s">
        <v>17</v>
      </c>
      <c r="L391" t="s">
        <v>17</v>
      </c>
    </row>
    <row r="392" spans="1:12" x14ac:dyDescent="0.45">
      <c r="A392" t="s">
        <v>18</v>
      </c>
      <c r="B392" t="s">
        <v>160</v>
      </c>
      <c r="C392" t="s">
        <v>14</v>
      </c>
      <c r="D392" t="s">
        <v>66</v>
      </c>
      <c r="E392">
        <v>100</v>
      </c>
      <c r="F392">
        <v>0.81</v>
      </c>
      <c r="G392">
        <v>7.86</v>
      </c>
      <c r="K392" t="s">
        <v>17</v>
      </c>
      <c r="L392" t="s">
        <v>17</v>
      </c>
    </row>
    <row r="393" spans="1:12" x14ac:dyDescent="0.45">
      <c r="A393" t="s">
        <v>18</v>
      </c>
      <c r="B393" t="s">
        <v>293</v>
      </c>
      <c r="C393" t="s">
        <v>14</v>
      </c>
      <c r="D393" t="s">
        <v>66</v>
      </c>
      <c r="E393">
        <v>100</v>
      </c>
      <c r="F393">
        <v>0.3</v>
      </c>
      <c r="G393">
        <v>8.09</v>
      </c>
      <c r="K393" t="s">
        <v>17</v>
      </c>
      <c r="L393" t="s">
        <v>17</v>
      </c>
    </row>
    <row r="394" spans="1:12" x14ac:dyDescent="0.45">
      <c r="A394" t="s">
        <v>18</v>
      </c>
      <c r="B394" t="s">
        <v>341</v>
      </c>
      <c r="C394" t="s">
        <v>14</v>
      </c>
      <c r="D394" t="s">
        <v>66</v>
      </c>
      <c r="E394">
        <v>100</v>
      </c>
      <c r="F394">
        <v>0.84</v>
      </c>
      <c r="G394">
        <v>8.2100000000000009</v>
      </c>
      <c r="K394" t="s">
        <v>17</v>
      </c>
      <c r="L394" t="s">
        <v>17</v>
      </c>
    </row>
    <row r="395" spans="1:12" x14ac:dyDescent="0.45">
      <c r="A395" t="s">
        <v>18</v>
      </c>
      <c r="B395" t="s">
        <v>112</v>
      </c>
      <c r="C395" t="s">
        <v>14</v>
      </c>
      <c r="D395" t="s">
        <v>66</v>
      </c>
      <c r="E395">
        <v>100</v>
      </c>
      <c r="F395">
        <v>0.82</v>
      </c>
      <c r="G395">
        <v>8.25</v>
      </c>
      <c r="K395" t="s">
        <v>17</v>
      </c>
      <c r="L395" t="s">
        <v>17</v>
      </c>
    </row>
    <row r="396" spans="1:12" x14ac:dyDescent="0.45">
      <c r="A396" t="s">
        <v>18</v>
      </c>
      <c r="B396" t="s">
        <v>229</v>
      </c>
      <c r="C396" t="s">
        <v>14</v>
      </c>
      <c r="D396" t="s">
        <v>66</v>
      </c>
      <c r="E396">
        <v>100</v>
      </c>
      <c r="F396">
        <v>0.95</v>
      </c>
      <c r="G396">
        <v>8.89</v>
      </c>
      <c r="K396" t="s">
        <v>17</v>
      </c>
      <c r="L396" t="s">
        <v>17</v>
      </c>
    </row>
    <row r="397" spans="1:12" x14ac:dyDescent="0.45">
      <c r="A397" t="s">
        <v>18</v>
      </c>
      <c r="B397" t="s">
        <v>260</v>
      </c>
      <c r="C397" t="s">
        <v>14</v>
      </c>
      <c r="D397" t="s">
        <v>66</v>
      </c>
      <c r="E397">
        <v>100</v>
      </c>
      <c r="F397">
        <v>0.81</v>
      </c>
      <c r="G397">
        <v>8.9</v>
      </c>
      <c r="K397" t="s">
        <v>17</v>
      </c>
      <c r="L397" t="s">
        <v>17</v>
      </c>
    </row>
    <row r="398" spans="1:12" x14ac:dyDescent="0.45">
      <c r="A398" t="s">
        <v>18</v>
      </c>
      <c r="B398" t="s">
        <v>226</v>
      </c>
      <c r="C398" t="s">
        <v>14</v>
      </c>
      <c r="D398" t="s">
        <v>66</v>
      </c>
      <c r="E398">
        <v>100</v>
      </c>
      <c r="F398">
        <v>0.47</v>
      </c>
      <c r="G398">
        <v>11.47</v>
      </c>
      <c r="K398" t="s">
        <v>17</v>
      </c>
      <c r="L398" t="s">
        <v>17</v>
      </c>
    </row>
    <row r="399" spans="1:12" x14ac:dyDescent="0.45">
      <c r="A399" t="s">
        <v>18</v>
      </c>
      <c r="B399" t="s">
        <v>122</v>
      </c>
      <c r="C399" t="s">
        <v>14</v>
      </c>
      <c r="D399" t="s">
        <v>66</v>
      </c>
      <c r="E399">
        <v>100</v>
      </c>
      <c r="F399">
        <v>0.45</v>
      </c>
      <c r="G399" t="s">
        <v>431</v>
      </c>
      <c r="K399" t="s">
        <v>17</v>
      </c>
      <c r="L399" t="s">
        <v>17</v>
      </c>
    </row>
    <row r="400" spans="1:12" x14ac:dyDescent="0.45">
      <c r="A400" t="s">
        <v>18</v>
      </c>
      <c r="B400" t="s">
        <v>261</v>
      </c>
      <c r="C400" t="s">
        <v>14</v>
      </c>
      <c r="D400" t="s">
        <v>66</v>
      </c>
      <c r="E400">
        <v>100</v>
      </c>
      <c r="K400" t="s">
        <v>17</v>
      </c>
      <c r="L400" t="s">
        <v>17</v>
      </c>
    </row>
    <row r="401" spans="1:12" x14ac:dyDescent="0.45">
      <c r="A401" t="s">
        <v>18</v>
      </c>
      <c r="B401" t="s">
        <v>273</v>
      </c>
      <c r="C401" t="s">
        <v>14</v>
      </c>
      <c r="D401" t="s">
        <v>66</v>
      </c>
      <c r="E401">
        <v>100</v>
      </c>
      <c r="F401">
        <v>0.06</v>
      </c>
      <c r="K401" t="s">
        <v>17</v>
      </c>
      <c r="L401" t="s">
        <v>17</v>
      </c>
    </row>
    <row r="402" spans="1:12" x14ac:dyDescent="0.45">
      <c r="A402" t="s">
        <v>18</v>
      </c>
      <c r="B402" t="s">
        <v>281</v>
      </c>
      <c r="C402" t="s">
        <v>14</v>
      </c>
      <c r="D402" t="s">
        <v>66</v>
      </c>
      <c r="E402">
        <v>100</v>
      </c>
      <c r="F402">
        <v>1</v>
      </c>
      <c r="K402" t="s">
        <v>17</v>
      </c>
      <c r="L402" t="s">
        <v>17</v>
      </c>
    </row>
    <row r="403" spans="1:12" x14ac:dyDescent="0.45">
      <c r="A403" t="s">
        <v>18</v>
      </c>
      <c r="B403" t="s">
        <v>295</v>
      </c>
      <c r="C403" t="s">
        <v>14</v>
      </c>
      <c r="D403" t="s">
        <v>66</v>
      </c>
      <c r="E403">
        <v>100</v>
      </c>
      <c r="F403">
        <v>0.63</v>
      </c>
      <c r="K403" t="s">
        <v>17</v>
      </c>
      <c r="L403" t="s">
        <v>17</v>
      </c>
    </row>
    <row r="404" spans="1:12" x14ac:dyDescent="0.45">
      <c r="A404" t="s">
        <v>18</v>
      </c>
      <c r="B404" t="s">
        <v>302</v>
      </c>
      <c r="C404" t="s">
        <v>14</v>
      </c>
      <c r="D404" t="s">
        <v>66</v>
      </c>
      <c r="E404">
        <v>100</v>
      </c>
      <c r="F404">
        <v>0.35</v>
      </c>
      <c r="K404" t="s">
        <v>17</v>
      </c>
      <c r="L404" t="s">
        <v>17</v>
      </c>
    </row>
    <row r="405" spans="1:12" x14ac:dyDescent="0.45">
      <c r="A405" t="s">
        <v>18</v>
      </c>
      <c r="B405" t="s">
        <v>336</v>
      </c>
      <c r="C405" t="s">
        <v>14</v>
      </c>
      <c r="D405" t="s">
        <v>66</v>
      </c>
      <c r="E405">
        <v>100</v>
      </c>
      <c r="F405">
        <v>0.37</v>
      </c>
      <c r="K405" t="s">
        <v>17</v>
      </c>
      <c r="L405" t="s">
        <v>17</v>
      </c>
    </row>
    <row r="406" spans="1:12" x14ac:dyDescent="0.45">
      <c r="A406" t="s">
        <v>18</v>
      </c>
      <c r="B406" t="s">
        <v>345</v>
      </c>
      <c r="C406" t="s">
        <v>14</v>
      </c>
      <c r="D406" t="s">
        <v>66</v>
      </c>
      <c r="E406">
        <v>100</v>
      </c>
      <c r="F406">
        <v>0.95</v>
      </c>
      <c r="K406" t="s">
        <v>17</v>
      </c>
      <c r="L406" t="s">
        <v>17</v>
      </c>
    </row>
    <row r="407" spans="1:12" x14ac:dyDescent="0.45">
      <c r="A407" t="s">
        <v>18</v>
      </c>
      <c r="B407" t="s">
        <v>346</v>
      </c>
      <c r="C407" t="s">
        <v>14</v>
      </c>
      <c r="D407" t="s">
        <v>66</v>
      </c>
      <c r="E407">
        <v>100</v>
      </c>
      <c r="F407">
        <v>7.0000000000000007E-2</v>
      </c>
      <c r="K407" t="s">
        <v>17</v>
      </c>
      <c r="L407" t="s">
        <v>17</v>
      </c>
    </row>
    <row r="408" spans="1:12" x14ac:dyDescent="0.45">
      <c r="A408" t="s">
        <v>18</v>
      </c>
      <c r="B408" t="s">
        <v>348</v>
      </c>
      <c r="C408" t="s">
        <v>14</v>
      </c>
      <c r="D408" t="s">
        <v>66</v>
      </c>
      <c r="E408">
        <v>100</v>
      </c>
      <c r="F408">
        <v>0.73</v>
      </c>
      <c r="K408" t="s">
        <v>17</v>
      </c>
      <c r="L408" t="s">
        <v>17</v>
      </c>
    </row>
    <row r="409" spans="1:12" x14ac:dyDescent="0.45">
      <c r="A409" t="s">
        <v>18</v>
      </c>
      <c r="B409" t="s">
        <v>351</v>
      </c>
      <c r="C409" t="s">
        <v>14</v>
      </c>
      <c r="D409" t="s">
        <v>66</v>
      </c>
      <c r="E409">
        <v>100</v>
      </c>
      <c r="F409">
        <v>0.48</v>
      </c>
      <c r="K409" t="s">
        <v>17</v>
      </c>
      <c r="L409" t="s">
        <v>17</v>
      </c>
    </row>
    <row r="410" spans="1:12" x14ac:dyDescent="0.45">
      <c r="A410" t="s">
        <v>18</v>
      </c>
      <c r="B410" t="s">
        <v>357</v>
      </c>
      <c r="C410" t="s">
        <v>14</v>
      </c>
      <c r="D410" t="s">
        <v>66</v>
      </c>
      <c r="E410">
        <v>100</v>
      </c>
      <c r="F410">
        <v>0.56999999999999995</v>
      </c>
      <c r="K410" t="s">
        <v>17</v>
      </c>
      <c r="L410" t="s">
        <v>17</v>
      </c>
    </row>
    <row r="411" spans="1:12" x14ac:dyDescent="0.45">
      <c r="A411" t="s">
        <v>18</v>
      </c>
      <c r="B411" t="s">
        <v>361</v>
      </c>
      <c r="C411" t="s">
        <v>14</v>
      </c>
      <c r="D411" t="s">
        <v>66</v>
      </c>
      <c r="E411">
        <v>100</v>
      </c>
      <c r="F411">
        <v>0</v>
      </c>
      <c r="K411" t="s">
        <v>17</v>
      </c>
      <c r="L411" t="s">
        <v>17</v>
      </c>
    </row>
    <row r="412" spans="1:12" x14ac:dyDescent="0.45">
      <c r="A412" t="s">
        <v>18</v>
      </c>
      <c r="B412" t="s">
        <v>382</v>
      </c>
      <c r="C412" t="s">
        <v>14</v>
      </c>
      <c r="D412" t="s">
        <v>66</v>
      </c>
      <c r="E412">
        <v>100</v>
      </c>
      <c r="K412" t="s">
        <v>17</v>
      </c>
      <c r="L412" t="s">
        <v>17</v>
      </c>
    </row>
    <row r="413" spans="1:12" x14ac:dyDescent="0.45">
      <c r="A413" t="s">
        <v>18</v>
      </c>
      <c r="B413" t="s">
        <v>395</v>
      </c>
      <c r="C413" t="s">
        <v>14</v>
      </c>
      <c r="D413" t="s">
        <v>66</v>
      </c>
      <c r="E413">
        <v>100</v>
      </c>
      <c r="F413">
        <v>0.27</v>
      </c>
      <c r="K413" t="s">
        <v>17</v>
      </c>
      <c r="L413" t="s">
        <v>17</v>
      </c>
    </row>
    <row r="414" spans="1:12" x14ac:dyDescent="0.45">
      <c r="A414" t="s">
        <v>18</v>
      </c>
      <c r="B414" t="s">
        <v>400</v>
      </c>
      <c r="C414" t="s">
        <v>14</v>
      </c>
      <c r="D414" t="s">
        <v>66</v>
      </c>
      <c r="E414">
        <v>100</v>
      </c>
      <c r="F414">
        <v>1</v>
      </c>
      <c r="K414" t="s">
        <v>17</v>
      </c>
      <c r="L414" t="s">
        <v>17</v>
      </c>
    </row>
    <row r="415" spans="1:12" x14ac:dyDescent="0.45">
      <c r="A415" t="s">
        <v>18</v>
      </c>
      <c r="B415" t="s">
        <v>410</v>
      </c>
      <c r="C415" t="s">
        <v>14</v>
      </c>
      <c r="D415" t="s">
        <v>66</v>
      </c>
      <c r="E415">
        <v>100</v>
      </c>
      <c r="F415">
        <v>0.43</v>
      </c>
      <c r="K415" t="s">
        <v>17</v>
      </c>
      <c r="L415" t="s">
        <v>17</v>
      </c>
    </row>
    <row r="416" spans="1:12" x14ac:dyDescent="0.45">
      <c r="A416" t="s">
        <v>18</v>
      </c>
      <c r="B416" t="s">
        <v>420</v>
      </c>
      <c r="C416" t="s">
        <v>14</v>
      </c>
      <c r="D416" t="s">
        <v>66</v>
      </c>
      <c r="E416">
        <v>100</v>
      </c>
      <c r="F416">
        <v>0.21</v>
      </c>
      <c r="K416" t="s">
        <v>17</v>
      </c>
      <c r="L416" t="s">
        <v>17</v>
      </c>
    </row>
    <row r="417" spans="1:12" x14ac:dyDescent="0.45">
      <c r="A417" t="s">
        <v>18</v>
      </c>
      <c r="B417" t="s">
        <v>426</v>
      </c>
      <c r="C417" t="s">
        <v>14</v>
      </c>
      <c r="D417" t="s">
        <v>66</v>
      </c>
      <c r="E417">
        <v>100</v>
      </c>
      <c r="F417">
        <v>0.71</v>
      </c>
      <c r="K417" t="s">
        <v>17</v>
      </c>
      <c r="L417" t="s">
        <v>17</v>
      </c>
    </row>
    <row r="418" spans="1:12" x14ac:dyDescent="0.45">
      <c r="A418" t="s">
        <v>18</v>
      </c>
      <c r="B418" t="s">
        <v>330</v>
      </c>
      <c r="C418" t="s">
        <v>14</v>
      </c>
      <c r="D418" t="s">
        <v>432</v>
      </c>
      <c r="F418">
        <v>0.26</v>
      </c>
      <c r="G418">
        <v>1.81</v>
      </c>
      <c r="K418" t="s">
        <v>17</v>
      </c>
      <c r="L418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G27" sqref="G27"/>
    </sheetView>
  </sheetViews>
  <sheetFormatPr defaultRowHeight="14.25" x14ac:dyDescent="0.45"/>
  <cols>
    <col min="1" max="1" width="15.59765625" customWidth="1"/>
    <col min="2" max="2" width="17.19921875" customWidth="1"/>
    <col min="3" max="3" width="17.06640625" customWidth="1"/>
  </cols>
  <sheetData>
    <row r="1" spans="1:3" x14ac:dyDescent="0.45">
      <c r="A1" t="s">
        <v>444</v>
      </c>
      <c r="B1" t="s">
        <v>445</v>
      </c>
      <c r="C1" t="s">
        <v>446</v>
      </c>
    </row>
    <row r="2" spans="1:3" x14ac:dyDescent="0.45">
      <c r="A2" t="s">
        <v>448</v>
      </c>
      <c r="B2" t="s">
        <v>447</v>
      </c>
      <c r="C2" t="s">
        <v>469</v>
      </c>
    </row>
    <row r="3" spans="1:3" x14ac:dyDescent="0.45">
      <c r="A3" t="s">
        <v>452</v>
      </c>
      <c r="B3" t="s">
        <v>451</v>
      </c>
    </row>
    <row r="4" spans="1:3" x14ac:dyDescent="0.45">
      <c r="A4" t="s">
        <v>450</v>
      </c>
      <c r="B4" t="s">
        <v>449</v>
      </c>
    </row>
    <row r="5" spans="1:3" x14ac:dyDescent="0.45">
      <c r="A5" t="s">
        <v>454</v>
      </c>
      <c r="B5" t="s">
        <v>453</v>
      </c>
    </row>
    <row r="6" spans="1:3" x14ac:dyDescent="0.45">
      <c r="A6" t="s">
        <v>456</v>
      </c>
      <c r="B6" t="s">
        <v>455</v>
      </c>
    </row>
    <row r="7" spans="1:3" x14ac:dyDescent="0.45">
      <c r="A7" t="s">
        <v>456</v>
      </c>
      <c r="B7" t="s">
        <v>457</v>
      </c>
    </row>
    <row r="8" spans="1:3" x14ac:dyDescent="0.45">
      <c r="A8" t="s">
        <v>459</v>
      </c>
      <c r="B8" t="s">
        <v>458</v>
      </c>
    </row>
    <row r="9" spans="1:3" x14ac:dyDescent="0.45">
      <c r="A9" t="s">
        <v>461</v>
      </c>
      <c r="B9" t="s">
        <v>460</v>
      </c>
    </row>
    <row r="10" spans="1:3" x14ac:dyDescent="0.45">
      <c r="A10" t="s">
        <v>463</v>
      </c>
      <c r="B10" t="s">
        <v>462</v>
      </c>
    </row>
    <row r="11" spans="1:3" x14ac:dyDescent="0.45">
      <c r="A11" t="s">
        <v>463</v>
      </c>
      <c r="B11" t="s">
        <v>464</v>
      </c>
    </row>
    <row r="12" spans="1:3" x14ac:dyDescent="0.45">
      <c r="A12" t="s">
        <v>466</v>
      </c>
      <c r="B12" t="s">
        <v>465</v>
      </c>
    </row>
    <row r="13" spans="1:3" x14ac:dyDescent="0.45">
      <c r="A13" t="s">
        <v>466</v>
      </c>
      <c r="B13" t="s">
        <v>467</v>
      </c>
    </row>
    <row r="14" spans="1:3" x14ac:dyDescent="0.45">
      <c r="A14" t="s">
        <v>466</v>
      </c>
      <c r="B14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" sqref="B2:B8"/>
    </sheetView>
  </sheetViews>
  <sheetFormatPr defaultRowHeight="14.25" x14ac:dyDescent="0.45"/>
  <cols>
    <col min="1" max="1" width="15.59765625" customWidth="1"/>
    <col min="2" max="2" width="17.19921875" customWidth="1"/>
  </cols>
  <sheetData>
    <row r="1" spans="1:2" x14ac:dyDescent="0.45">
      <c r="A1" t="s">
        <v>444</v>
      </c>
      <c r="B1" t="s">
        <v>445</v>
      </c>
    </row>
    <row r="2" spans="1:2" x14ac:dyDescent="0.45">
      <c r="A2" t="s">
        <v>448</v>
      </c>
      <c r="B2" t="s">
        <v>447</v>
      </c>
    </row>
    <row r="3" spans="1:2" x14ac:dyDescent="0.45">
      <c r="A3" t="s">
        <v>452</v>
      </c>
      <c r="B3" t="s">
        <v>451</v>
      </c>
    </row>
    <row r="4" spans="1:2" x14ac:dyDescent="0.45">
      <c r="A4" t="s">
        <v>450</v>
      </c>
      <c r="B4" t="s">
        <v>449</v>
      </c>
    </row>
    <row r="5" spans="1:2" x14ac:dyDescent="0.45">
      <c r="A5" t="s">
        <v>454</v>
      </c>
      <c r="B5" t="s">
        <v>453</v>
      </c>
    </row>
    <row r="6" spans="1:2" x14ac:dyDescent="0.45">
      <c r="A6" t="s">
        <v>456</v>
      </c>
      <c r="B6" t="s">
        <v>455</v>
      </c>
    </row>
    <row r="7" spans="1:2" x14ac:dyDescent="0.45">
      <c r="A7" t="s">
        <v>456</v>
      </c>
      <c r="B7" t="s">
        <v>457</v>
      </c>
    </row>
    <row r="8" spans="1:2" x14ac:dyDescent="0.45">
      <c r="A8" t="s">
        <v>459</v>
      </c>
      <c r="B8" t="s">
        <v>458</v>
      </c>
    </row>
    <row r="9" spans="1:2" x14ac:dyDescent="0.45">
      <c r="A9" t="s">
        <v>461</v>
      </c>
      <c r="B9" t="s">
        <v>460</v>
      </c>
    </row>
    <row r="10" spans="1:2" x14ac:dyDescent="0.45">
      <c r="A10" t="s">
        <v>463</v>
      </c>
      <c r="B10" t="s">
        <v>462</v>
      </c>
    </row>
    <row r="11" spans="1:2" x14ac:dyDescent="0.45">
      <c r="A11" t="s">
        <v>463</v>
      </c>
      <c r="B11" t="s">
        <v>464</v>
      </c>
    </row>
    <row r="12" spans="1:2" x14ac:dyDescent="0.45">
      <c r="A12" t="s">
        <v>466</v>
      </c>
      <c r="B12" t="s">
        <v>465</v>
      </c>
    </row>
    <row r="13" spans="1:2" x14ac:dyDescent="0.45">
      <c r="A13" t="s">
        <v>466</v>
      </c>
      <c r="B13" t="s">
        <v>467</v>
      </c>
    </row>
    <row r="14" spans="1:2" x14ac:dyDescent="0.45">
      <c r="A14" t="s">
        <v>466</v>
      </c>
      <c r="B14" t="s">
        <v>468</v>
      </c>
    </row>
    <row r="15" spans="1:2" x14ac:dyDescent="0.45">
      <c r="A15" t="s">
        <v>448</v>
      </c>
      <c r="B15" t="s">
        <v>447</v>
      </c>
    </row>
    <row r="16" spans="1:2" x14ac:dyDescent="0.45">
      <c r="A16" t="s">
        <v>452</v>
      </c>
      <c r="B16" t="s">
        <v>451</v>
      </c>
    </row>
    <row r="17" spans="1:2" x14ac:dyDescent="0.45">
      <c r="A17" t="s">
        <v>450</v>
      </c>
      <c r="B17" t="s">
        <v>449</v>
      </c>
    </row>
    <row r="18" spans="1:2" x14ac:dyDescent="0.45">
      <c r="A18" t="s">
        <v>454</v>
      </c>
      <c r="B18" t="s">
        <v>453</v>
      </c>
    </row>
    <row r="19" spans="1:2" x14ac:dyDescent="0.45">
      <c r="A19" t="s">
        <v>456</v>
      </c>
      <c r="B19" t="s">
        <v>455</v>
      </c>
    </row>
    <row r="20" spans="1:2" x14ac:dyDescent="0.45">
      <c r="A20" t="s">
        <v>456</v>
      </c>
      <c r="B20" t="s">
        <v>457</v>
      </c>
    </row>
    <row r="21" spans="1:2" x14ac:dyDescent="0.45">
      <c r="A21" t="s">
        <v>459</v>
      </c>
      <c r="B21" t="s">
        <v>458</v>
      </c>
    </row>
    <row r="22" spans="1:2" x14ac:dyDescent="0.45">
      <c r="A22" t="s">
        <v>461</v>
      </c>
      <c r="B22" t="s">
        <v>460</v>
      </c>
    </row>
    <row r="23" spans="1:2" x14ac:dyDescent="0.45">
      <c r="A23" t="s">
        <v>463</v>
      </c>
      <c r="B23" t="s">
        <v>462</v>
      </c>
    </row>
    <row r="24" spans="1:2" x14ac:dyDescent="0.45">
      <c r="A24" t="s">
        <v>463</v>
      </c>
      <c r="B24" t="s">
        <v>464</v>
      </c>
    </row>
    <row r="25" spans="1:2" x14ac:dyDescent="0.45">
      <c r="A25" t="s">
        <v>466</v>
      </c>
      <c r="B25" t="s">
        <v>465</v>
      </c>
    </row>
    <row r="26" spans="1:2" x14ac:dyDescent="0.45">
      <c r="A26" t="s">
        <v>466</v>
      </c>
      <c r="B26" t="s">
        <v>467</v>
      </c>
    </row>
    <row r="27" spans="1:2" x14ac:dyDescent="0.45">
      <c r="A27" t="s">
        <v>466</v>
      </c>
      <c r="B27" t="s">
        <v>468</v>
      </c>
    </row>
    <row r="28" spans="1:2" x14ac:dyDescent="0.45">
      <c r="A28" t="s">
        <v>448</v>
      </c>
      <c r="B28" t="s">
        <v>447</v>
      </c>
    </row>
    <row r="29" spans="1:2" x14ac:dyDescent="0.45">
      <c r="A29" t="s">
        <v>452</v>
      </c>
      <c r="B29" t="s">
        <v>451</v>
      </c>
    </row>
    <row r="30" spans="1:2" x14ac:dyDescent="0.45">
      <c r="A30" t="s">
        <v>450</v>
      </c>
      <c r="B30" t="s">
        <v>449</v>
      </c>
    </row>
    <row r="31" spans="1:2" x14ac:dyDescent="0.45">
      <c r="A31" t="s">
        <v>454</v>
      </c>
      <c r="B31" t="s">
        <v>453</v>
      </c>
    </row>
    <row r="32" spans="1:2" x14ac:dyDescent="0.45">
      <c r="A32" t="s">
        <v>456</v>
      </c>
      <c r="B32" t="s">
        <v>455</v>
      </c>
    </row>
    <row r="33" spans="1:2" x14ac:dyDescent="0.45">
      <c r="A33" t="s">
        <v>456</v>
      </c>
      <c r="B33" t="s">
        <v>457</v>
      </c>
    </row>
    <row r="34" spans="1:2" x14ac:dyDescent="0.45">
      <c r="A34" t="s">
        <v>459</v>
      </c>
      <c r="B34" t="s">
        <v>458</v>
      </c>
    </row>
    <row r="35" spans="1:2" x14ac:dyDescent="0.45">
      <c r="A35" t="s">
        <v>461</v>
      </c>
      <c r="B35" t="s">
        <v>460</v>
      </c>
    </row>
    <row r="36" spans="1:2" x14ac:dyDescent="0.45">
      <c r="A36" t="s">
        <v>463</v>
      </c>
      <c r="B36" t="s">
        <v>462</v>
      </c>
    </row>
    <row r="37" spans="1:2" x14ac:dyDescent="0.45">
      <c r="A37" t="s">
        <v>463</v>
      </c>
      <c r="B37" t="s">
        <v>464</v>
      </c>
    </row>
    <row r="38" spans="1:2" x14ac:dyDescent="0.45">
      <c r="A38" t="s">
        <v>466</v>
      </c>
      <c r="B38" t="s">
        <v>465</v>
      </c>
    </row>
    <row r="39" spans="1:2" x14ac:dyDescent="0.45">
      <c r="A39" t="s">
        <v>466</v>
      </c>
      <c r="B39" t="s">
        <v>467</v>
      </c>
    </row>
    <row r="40" spans="1:2" x14ac:dyDescent="0.45">
      <c r="A40" t="s">
        <v>466</v>
      </c>
      <c r="B40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25" x14ac:dyDescent="0.45"/>
  <cols>
    <col min="1" max="1" width="19.9296875" customWidth="1"/>
  </cols>
  <sheetData>
    <row r="1" spans="1:2" x14ac:dyDescent="0.45">
      <c r="A1" t="s">
        <v>446</v>
      </c>
      <c r="B1" t="s">
        <v>482</v>
      </c>
    </row>
    <row r="2" spans="1:2" x14ac:dyDescent="0.45">
      <c r="A2" t="s">
        <v>469</v>
      </c>
      <c r="B2">
        <v>42</v>
      </c>
    </row>
    <row r="3" spans="1:2" x14ac:dyDescent="0.45">
      <c r="A3" t="s">
        <v>470</v>
      </c>
      <c r="B3">
        <v>42</v>
      </c>
    </row>
    <row r="4" spans="1:2" x14ac:dyDescent="0.45">
      <c r="A4" t="s">
        <v>471</v>
      </c>
      <c r="B4">
        <v>42</v>
      </c>
    </row>
    <row r="5" spans="1:2" x14ac:dyDescent="0.45">
      <c r="A5" t="s">
        <v>472</v>
      </c>
      <c r="B5">
        <v>42</v>
      </c>
    </row>
    <row r="6" spans="1:2" x14ac:dyDescent="0.45">
      <c r="A6" t="s">
        <v>473</v>
      </c>
      <c r="B6">
        <v>42</v>
      </c>
    </row>
    <row r="7" spans="1:2" x14ac:dyDescent="0.45">
      <c r="A7" t="s">
        <v>474</v>
      </c>
      <c r="B7">
        <v>42</v>
      </c>
    </row>
    <row r="8" spans="1:2" x14ac:dyDescent="0.45">
      <c r="A8" t="s">
        <v>475</v>
      </c>
      <c r="B8">
        <v>42</v>
      </c>
    </row>
    <row r="9" spans="1:2" x14ac:dyDescent="0.45">
      <c r="A9" t="s">
        <v>476</v>
      </c>
      <c r="B9">
        <v>42</v>
      </c>
    </row>
    <row r="10" spans="1:2" x14ac:dyDescent="0.45">
      <c r="A10" t="s">
        <v>477</v>
      </c>
      <c r="B10">
        <v>42</v>
      </c>
    </row>
    <row r="11" spans="1:2" x14ac:dyDescent="0.45">
      <c r="A11" t="s">
        <v>478</v>
      </c>
      <c r="B11">
        <v>42</v>
      </c>
    </row>
    <row r="12" spans="1:2" x14ac:dyDescent="0.45">
      <c r="A12" t="s">
        <v>479</v>
      </c>
      <c r="B12">
        <v>42</v>
      </c>
    </row>
    <row r="13" spans="1:2" x14ac:dyDescent="0.45">
      <c r="A13" t="s">
        <v>480</v>
      </c>
      <c r="B13">
        <v>42</v>
      </c>
    </row>
    <row r="14" spans="1:2" x14ac:dyDescent="0.45">
      <c r="A14" t="s">
        <v>481</v>
      </c>
      <c r="B14">
        <v>42</v>
      </c>
    </row>
  </sheetData>
  <dataValidations count="1">
    <dataValidation type="whole" allowBlank="1" showInputMessage="1" showErrorMessage="1" errorTitle="Wrong Data" error="Please enter number whole." promptTitle="Enter Age" prompt="Please enter a whole number." sqref="B2:B1048576">
      <formula1>15</formula1>
      <formula2>120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RowHeight="14.25" x14ac:dyDescent="0.45"/>
  <sheetData>
    <row r="2" spans="2:2" x14ac:dyDescent="0.45">
      <c r="B2" t="s">
        <v>483</v>
      </c>
    </row>
    <row r="3" spans="2:2" x14ac:dyDescent="0.45">
      <c r="B3">
        <v>22</v>
      </c>
    </row>
    <row r="4" spans="2:2" x14ac:dyDescent="0.45">
      <c r="B4">
        <v>32</v>
      </c>
    </row>
    <row r="5" spans="2:2" x14ac:dyDescent="0.45">
      <c r="B5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3" sqref="B3"/>
    </sheetView>
  </sheetViews>
  <sheetFormatPr defaultRowHeight="14.25" x14ac:dyDescent="0.45"/>
  <sheetData>
    <row r="2" spans="2:2" x14ac:dyDescent="0.45">
      <c r="B2" t="s">
        <v>484</v>
      </c>
    </row>
    <row r="3" spans="2:2" x14ac:dyDescent="0.45">
      <c r="B3">
        <v>23</v>
      </c>
    </row>
    <row r="4" spans="2:2" x14ac:dyDescent="0.45">
      <c r="B4">
        <v>33</v>
      </c>
    </row>
    <row r="5" spans="2:2" x14ac:dyDescent="0.45">
      <c r="B5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>
      <selection activeCell="B4" sqref="B4"/>
    </sheetView>
  </sheetViews>
  <sheetFormatPr defaultRowHeight="14.25" x14ac:dyDescent="0.45"/>
  <sheetData>
    <row r="4" spans="2:3" x14ac:dyDescent="0.45">
      <c r="B4" s="3" t="s">
        <v>485</v>
      </c>
    </row>
    <row r="5" spans="2:3" x14ac:dyDescent="0.45">
      <c r="B5" t="str">
        <f>'consolidate 1-1'!B2</f>
        <v>store 1</v>
      </c>
      <c r="C5" t="str">
        <f>'consolidate 1-2'!B2</f>
        <v>store 2</v>
      </c>
    </row>
    <row r="6" spans="2:3" x14ac:dyDescent="0.45">
      <c r="B6">
        <f>'consolidate 1-1'!B3</f>
        <v>22</v>
      </c>
      <c r="C6">
        <f>'consolidate 1-2'!B3</f>
        <v>23</v>
      </c>
    </row>
    <row r="7" spans="2:3" x14ac:dyDescent="0.45">
      <c r="B7">
        <f>'consolidate 1-1'!B4</f>
        <v>32</v>
      </c>
      <c r="C7">
        <f>'consolidate 1-2'!B4</f>
        <v>33</v>
      </c>
    </row>
    <row r="8" spans="2:3" x14ac:dyDescent="0.45">
      <c r="B8">
        <f>'consolidate 1-1'!B5</f>
        <v>42</v>
      </c>
      <c r="C8">
        <f>'consolidate 1-2'!B5</f>
        <v>43</v>
      </c>
    </row>
  </sheetData>
  <dataConsolidate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F9" sqref="F9"/>
    </sheetView>
  </sheetViews>
  <sheetFormatPr defaultRowHeight="14.25" x14ac:dyDescent="0.45"/>
  <sheetData>
    <row r="4" spans="2:6" x14ac:dyDescent="0.45">
      <c r="C4" t="s">
        <v>486</v>
      </c>
      <c r="D4" t="s">
        <v>487</v>
      </c>
      <c r="E4" t="s">
        <v>488</v>
      </c>
      <c r="F4" t="s">
        <v>489</v>
      </c>
    </row>
    <row r="5" spans="2:6" x14ac:dyDescent="0.45">
      <c r="B5" t="s">
        <v>483</v>
      </c>
      <c r="C5">
        <v>63</v>
      </c>
      <c r="D5">
        <v>66</v>
      </c>
      <c r="E5">
        <v>82</v>
      </c>
      <c r="F5">
        <v>68</v>
      </c>
    </row>
    <row r="6" spans="2:6" x14ac:dyDescent="0.45">
      <c r="B6" t="s">
        <v>484</v>
      </c>
      <c r="C6">
        <v>61</v>
      </c>
      <c r="D6">
        <v>89</v>
      </c>
      <c r="E6">
        <v>70</v>
      </c>
      <c r="F6">
        <v>51</v>
      </c>
    </row>
    <row r="7" spans="2:6" x14ac:dyDescent="0.45">
      <c r="B7" t="s">
        <v>490</v>
      </c>
      <c r="C7">
        <v>64</v>
      </c>
      <c r="D7">
        <v>61</v>
      </c>
      <c r="E7">
        <v>66</v>
      </c>
      <c r="F7">
        <v>71</v>
      </c>
    </row>
    <row r="8" spans="2:6" x14ac:dyDescent="0.45">
      <c r="B8" t="s">
        <v>491</v>
      </c>
      <c r="C8">
        <v>77</v>
      </c>
      <c r="D8">
        <v>67</v>
      </c>
      <c r="E8">
        <v>88</v>
      </c>
      <c r="F8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G16" sqref="G16"/>
    </sheetView>
  </sheetViews>
  <sheetFormatPr defaultRowHeight="14.25" x14ac:dyDescent="0.45"/>
  <sheetData>
    <row r="4" spans="2:6" x14ac:dyDescent="0.45">
      <c r="C4" t="s">
        <v>486</v>
      </c>
      <c r="D4" t="s">
        <v>487</v>
      </c>
      <c r="E4" t="s">
        <v>488</v>
      </c>
      <c r="F4" t="s">
        <v>489</v>
      </c>
    </row>
    <row r="5" spans="2:6" x14ac:dyDescent="0.45">
      <c r="B5" t="s">
        <v>483</v>
      </c>
      <c r="C5">
        <v>68</v>
      </c>
      <c r="D5">
        <v>88</v>
      </c>
      <c r="E5">
        <v>75</v>
      </c>
      <c r="F5">
        <v>62</v>
      </c>
    </row>
    <row r="6" spans="2:6" x14ac:dyDescent="0.45">
      <c r="B6" t="s">
        <v>484</v>
      </c>
      <c r="C6">
        <v>84</v>
      </c>
      <c r="D6">
        <v>56</v>
      </c>
      <c r="E6">
        <v>71</v>
      </c>
      <c r="F6">
        <v>55</v>
      </c>
    </row>
    <row r="7" spans="2:6" x14ac:dyDescent="0.45">
      <c r="B7" t="s">
        <v>490</v>
      </c>
      <c r="C7">
        <v>69</v>
      </c>
      <c r="D7">
        <v>60</v>
      </c>
      <c r="E7">
        <v>88</v>
      </c>
      <c r="F7">
        <v>82</v>
      </c>
    </row>
    <row r="8" spans="2:6" x14ac:dyDescent="0.45">
      <c r="B8" t="s">
        <v>491</v>
      </c>
      <c r="C8">
        <v>66</v>
      </c>
      <c r="D8">
        <v>84</v>
      </c>
      <c r="E8">
        <v>56</v>
      </c>
      <c r="F8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workbookViewId="0">
      <selection activeCell="M13" sqref="M13"/>
    </sheetView>
  </sheetViews>
  <sheetFormatPr defaultRowHeight="14.25" x14ac:dyDescent="0.45"/>
  <sheetData>
    <row r="3" spans="2:6" x14ac:dyDescent="0.45">
      <c r="B3" s="3" t="s">
        <v>492</v>
      </c>
    </row>
    <row r="4" spans="2:6" x14ac:dyDescent="0.45">
      <c r="C4" t="s">
        <v>486</v>
      </c>
      <c r="D4" t="s">
        <v>487</v>
      </c>
      <c r="E4" t="s">
        <v>488</v>
      </c>
      <c r="F4" t="s">
        <v>489</v>
      </c>
    </row>
    <row r="5" spans="2:6" x14ac:dyDescent="0.45">
      <c r="B5" t="s">
        <v>483</v>
      </c>
      <c r="C5">
        <v>65.5</v>
      </c>
      <c r="D5">
        <v>77</v>
      </c>
      <c r="E5">
        <v>78.5</v>
      </c>
      <c r="F5">
        <v>65</v>
      </c>
    </row>
    <row r="6" spans="2:6" x14ac:dyDescent="0.45">
      <c r="B6" t="s">
        <v>484</v>
      </c>
      <c r="C6">
        <v>72.5</v>
      </c>
      <c r="D6">
        <v>72.5</v>
      </c>
      <c r="E6">
        <v>70.5</v>
      </c>
      <c r="F6">
        <v>53</v>
      </c>
    </row>
    <row r="7" spans="2:6" x14ac:dyDescent="0.45">
      <c r="B7" t="s">
        <v>490</v>
      </c>
      <c r="C7">
        <v>66.5</v>
      </c>
      <c r="D7">
        <v>60.5</v>
      </c>
      <c r="E7">
        <v>77</v>
      </c>
      <c r="F7">
        <v>76.5</v>
      </c>
    </row>
    <row r="8" spans="2:6" x14ac:dyDescent="0.45">
      <c r="B8" t="s">
        <v>491</v>
      </c>
      <c r="C8">
        <v>71.5</v>
      </c>
      <c r="D8">
        <v>75.5</v>
      </c>
      <c r="E8">
        <v>72</v>
      </c>
      <c r="F8">
        <v>65</v>
      </c>
    </row>
  </sheetData>
  <dataConsolidate function="average" topLabels="1">
    <dataRefs count="2">
      <dataRef ref="B4:F8" sheet="2017"/>
      <dataRef ref="B4:F8" sheet="2018"/>
    </dataRefs>
  </dataConsolid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5" sqref="A25"/>
    </sheetView>
  </sheetViews>
  <sheetFormatPr defaultRowHeight="14.25" x14ac:dyDescent="0.45"/>
  <cols>
    <col min="1" max="1" width="36.86328125" customWidth="1"/>
    <col min="2" max="2" width="12.46484375" style="13" customWidth="1"/>
    <col min="3" max="3" width="9.86328125" customWidth="1"/>
    <col min="5" max="5" width="15.1328125" customWidth="1"/>
  </cols>
  <sheetData>
    <row r="1" spans="1:5" x14ac:dyDescent="0.45">
      <c r="A1" s="4" t="s">
        <v>494</v>
      </c>
      <c r="B1" s="11"/>
    </row>
    <row r="2" spans="1:5" x14ac:dyDescent="0.45">
      <c r="A2" t="s">
        <v>505</v>
      </c>
      <c r="B2" s="18">
        <v>20</v>
      </c>
    </row>
    <row r="3" spans="1:5" x14ac:dyDescent="0.45">
      <c r="A3" t="s">
        <v>508</v>
      </c>
      <c r="B3" s="16">
        <v>0.5</v>
      </c>
    </row>
    <row r="4" spans="1:5" x14ac:dyDescent="0.45">
      <c r="A4" t="s">
        <v>506</v>
      </c>
      <c r="B4" s="18">
        <v>0.78</v>
      </c>
    </row>
    <row r="5" spans="1:5" x14ac:dyDescent="0.45">
      <c r="A5" t="s">
        <v>507</v>
      </c>
      <c r="B5" s="19">
        <v>2.34</v>
      </c>
    </row>
    <row r="6" spans="1:5" s="15" customFormat="1" x14ac:dyDescent="0.45">
      <c r="A6" s="15" t="s">
        <v>501</v>
      </c>
      <c r="B6" s="13">
        <v>14000</v>
      </c>
    </row>
    <row r="7" spans="1:5" s="15" customFormat="1" x14ac:dyDescent="0.45"/>
    <row r="8" spans="1:5" x14ac:dyDescent="0.45">
      <c r="A8" s="5" t="s">
        <v>495</v>
      </c>
      <c r="B8" s="12"/>
    </row>
    <row r="9" spans="1:5" x14ac:dyDescent="0.45">
      <c r="A9" t="s">
        <v>496</v>
      </c>
      <c r="B9" s="8">
        <f>B15*B3</f>
        <v>140000</v>
      </c>
    </row>
    <row r="10" spans="1:5" x14ac:dyDescent="0.45">
      <c r="A10" t="s">
        <v>497</v>
      </c>
      <c r="B10" s="13">
        <v>1000</v>
      </c>
    </row>
    <row r="11" spans="1:5" x14ac:dyDescent="0.45">
      <c r="A11" t="s">
        <v>498</v>
      </c>
      <c r="B11" s="13">
        <f>B4*B5*B6</f>
        <v>25552.799999999999</v>
      </c>
    </row>
    <row r="12" spans="1:5" x14ac:dyDescent="0.45">
      <c r="A12" s="3" t="s">
        <v>503</v>
      </c>
      <c r="B12" s="17">
        <f>SUM(B9:B11)</f>
        <v>166552.79999999999</v>
      </c>
      <c r="E12" s="10"/>
    </row>
    <row r="14" spans="1:5" x14ac:dyDescent="0.45">
      <c r="A14" s="6" t="s">
        <v>499</v>
      </c>
      <c r="B14" s="14"/>
    </row>
    <row r="15" spans="1:5" x14ac:dyDescent="0.45">
      <c r="A15" t="s">
        <v>504</v>
      </c>
      <c r="B15" s="8">
        <f>B6*B2</f>
        <v>280000</v>
      </c>
    </row>
    <row r="16" spans="1:5" x14ac:dyDescent="0.45">
      <c r="A16" s="3" t="s">
        <v>502</v>
      </c>
      <c r="B16" s="17">
        <f>B15</f>
        <v>280000</v>
      </c>
    </row>
    <row r="18" spans="1:2" x14ac:dyDescent="0.45">
      <c r="A18" s="3" t="s">
        <v>493</v>
      </c>
      <c r="B18" s="17">
        <f>B16-B12</f>
        <v>113447.20000000001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4.25" x14ac:dyDescent="0.45"/>
  <cols>
    <col min="1" max="1" width="36.86328125" customWidth="1"/>
    <col min="2" max="2" width="12.46484375" style="13" customWidth="1"/>
    <col min="3" max="3" width="9.86328125" customWidth="1"/>
    <col min="5" max="5" width="15.1328125" customWidth="1"/>
  </cols>
  <sheetData>
    <row r="1" spans="1:5" x14ac:dyDescent="0.45">
      <c r="A1" s="4" t="s">
        <v>494</v>
      </c>
      <c r="B1" s="11"/>
    </row>
    <row r="2" spans="1:5" x14ac:dyDescent="0.45">
      <c r="A2" t="s">
        <v>505</v>
      </c>
      <c r="B2" s="18">
        <v>20</v>
      </c>
    </row>
    <row r="3" spans="1:5" x14ac:dyDescent="0.45">
      <c r="A3" t="s">
        <v>508</v>
      </c>
      <c r="B3" s="16">
        <v>0.5</v>
      </c>
    </row>
    <row r="4" spans="1:5" x14ac:dyDescent="0.45">
      <c r="A4" t="s">
        <v>506</v>
      </c>
      <c r="B4" s="18">
        <v>0.78</v>
      </c>
    </row>
    <row r="5" spans="1:5" x14ac:dyDescent="0.45">
      <c r="A5" t="s">
        <v>507</v>
      </c>
      <c r="B5" s="19">
        <v>2.34</v>
      </c>
    </row>
    <row r="6" spans="1:5" s="15" customFormat="1" x14ac:dyDescent="0.45">
      <c r="A6" s="15" t="s">
        <v>501</v>
      </c>
      <c r="B6" s="13">
        <v>14000</v>
      </c>
    </row>
    <row r="7" spans="1:5" s="15" customFormat="1" x14ac:dyDescent="0.45"/>
    <row r="8" spans="1:5" x14ac:dyDescent="0.45">
      <c r="A8" s="5" t="s">
        <v>495</v>
      </c>
      <c r="B8" s="12"/>
    </row>
    <row r="9" spans="1:5" x14ac:dyDescent="0.45">
      <c r="A9" t="s">
        <v>496</v>
      </c>
      <c r="B9" s="8">
        <f>B15*B3</f>
        <v>140000</v>
      </c>
    </row>
    <row r="10" spans="1:5" x14ac:dyDescent="0.45">
      <c r="A10" t="s">
        <v>497</v>
      </c>
      <c r="B10" s="13">
        <v>1000</v>
      </c>
    </row>
    <row r="11" spans="1:5" x14ac:dyDescent="0.45">
      <c r="A11" t="s">
        <v>498</v>
      </c>
      <c r="B11" s="13">
        <f>B4*B5*B6</f>
        <v>25552.799999999999</v>
      </c>
    </row>
    <row r="12" spans="1:5" x14ac:dyDescent="0.45">
      <c r="A12" s="3" t="s">
        <v>503</v>
      </c>
      <c r="B12" s="17">
        <f>SUM(B9:B11)</f>
        <v>166552.79999999999</v>
      </c>
      <c r="E12" s="10"/>
    </row>
    <row r="14" spans="1:5" x14ac:dyDescent="0.45">
      <c r="A14" s="6" t="s">
        <v>499</v>
      </c>
      <c r="B14" s="14"/>
    </row>
    <row r="15" spans="1:5" x14ac:dyDescent="0.45">
      <c r="A15" t="s">
        <v>504</v>
      </c>
      <c r="B15" s="8">
        <f>B6*B2</f>
        <v>280000</v>
      </c>
    </row>
    <row r="16" spans="1:5" x14ac:dyDescent="0.45">
      <c r="A16" s="3" t="s">
        <v>502</v>
      </c>
      <c r="B16" s="17">
        <f>B15</f>
        <v>280000</v>
      </c>
    </row>
    <row r="18" spans="1:2" x14ac:dyDescent="0.45">
      <c r="A18" s="3" t="s">
        <v>493</v>
      </c>
      <c r="B18" s="17">
        <f>B16-B12</f>
        <v>113447.20000000001</v>
      </c>
    </row>
  </sheetData>
  <scenarios current="2" sqref="B18">
    <scenario name="today" locked="1" count="5" user="Recording-PC" comment="Created by Recording-PC on 9/16/2017">
      <inputCells r="B2" val="20" numFmtId="44"/>
      <inputCells r="B3" val="0.5" numFmtId="9"/>
      <inputCells r="B4" val="0.78" numFmtId="44"/>
      <inputCells r="B5" val="2.34" numFmtId="39"/>
      <inputCells r="B6" val="14000" numFmtId="41"/>
    </scenario>
    <scenario name="reduce streaming 50%" locked="1" count="5" user="Recording-PC" comment="Created by Recording-PC on 9/16/2017">
      <inputCells r="B2" val="20" numFmtId="44"/>
      <inputCells r="B3" val="0.5" numFmtId="9"/>
      <inputCells r="B4" val="0.39" numFmtId="44"/>
      <inputCells r="B5" val="2.34" numFmtId="39"/>
      <inputCells r="B6" val="14000" numFmtId="41"/>
    </scenario>
    <scenario name="reduce teacher royalty to 25%" locked="1" count="5" user="Recording-PC" comment="Created by Recording-PC on 9/16/2017_x000a_Modified by Recording-PC on 9/16/2017">
      <inputCells r="B2" val="20" numFmtId="44"/>
      <inputCells r="B3" val="0.25" numFmtId="9"/>
      <inputCells r="B4" val="0.78" numFmtId="44"/>
      <inputCells r="B5" val="2.34" numFmtId="39"/>
      <inputCells r="B6" val="14000" numFmtId="41"/>
    </scenario>
  </scenario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5"/>
  <sheetViews>
    <sheetView showGridLines="0" workbookViewId="0"/>
  </sheetViews>
  <sheetFormatPr defaultRowHeight="14.25" outlineLevelRow="1" outlineLevelCol="1" x14ac:dyDescent="0.45"/>
  <cols>
    <col min="3" max="3" width="5.796875" bestFit="1" customWidth="1"/>
    <col min="4" max="7" width="22.59765625" bestFit="1" customWidth="1" outlineLevel="1"/>
  </cols>
  <sheetData>
    <row r="1" spans="2:7" ht="14.65" thickBot="1" x14ac:dyDescent="0.5"/>
    <row r="2" spans="2:7" ht="15.75" x14ac:dyDescent="0.5">
      <c r="B2" s="27" t="s">
        <v>520</v>
      </c>
      <c r="C2" s="27"/>
      <c r="D2" s="32"/>
      <c r="E2" s="32"/>
      <c r="F2" s="32"/>
      <c r="G2" s="32"/>
    </row>
    <row r="3" spans="2:7" ht="15.75" collapsed="1" x14ac:dyDescent="0.5">
      <c r="B3" s="26"/>
      <c r="C3" s="26"/>
      <c r="D3" s="33" t="s">
        <v>522</v>
      </c>
      <c r="E3" s="33" t="s">
        <v>515</v>
      </c>
      <c r="F3" s="33" t="s">
        <v>517</v>
      </c>
      <c r="G3" s="33" t="s">
        <v>518</v>
      </c>
    </row>
    <row r="4" spans="2:7" ht="42" hidden="1" outlineLevel="1" x14ac:dyDescent="0.45">
      <c r="B4" s="29"/>
      <c r="C4" s="29"/>
      <c r="D4" s="20"/>
      <c r="E4" s="38" t="s">
        <v>516</v>
      </c>
      <c r="F4" s="38" t="s">
        <v>516</v>
      </c>
      <c r="G4" s="38" t="s">
        <v>519</v>
      </c>
    </row>
    <row r="5" spans="2:7" x14ac:dyDescent="0.45">
      <c r="B5" s="30" t="s">
        <v>521</v>
      </c>
      <c r="C5" s="30"/>
      <c r="D5" s="28"/>
      <c r="E5" s="28"/>
      <c r="F5" s="28"/>
      <c r="G5" s="28"/>
    </row>
    <row r="6" spans="2:7" outlineLevel="1" x14ac:dyDescent="0.45">
      <c r="B6" s="29"/>
      <c r="C6" s="29" t="s">
        <v>509</v>
      </c>
      <c r="D6" s="21">
        <v>20</v>
      </c>
      <c r="E6" s="34">
        <v>20</v>
      </c>
      <c r="F6" s="34">
        <v>20</v>
      </c>
      <c r="G6" s="34">
        <v>20</v>
      </c>
    </row>
    <row r="7" spans="2:7" outlineLevel="1" x14ac:dyDescent="0.45">
      <c r="B7" s="29"/>
      <c r="C7" s="29" t="s">
        <v>510</v>
      </c>
      <c r="D7" s="22">
        <v>0.5</v>
      </c>
      <c r="E7" s="35">
        <v>0.5</v>
      </c>
      <c r="F7" s="35">
        <v>0.5</v>
      </c>
      <c r="G7" s="35">
        <v>0.25</v>
      </c>
    </row>
    <row r="8" spans="2:7" outlineLevel="1" x14ac:dyDescent="0.45">
      <c r="B8" s="29"/>
      <c r="C8" s="29" t="s">
        <v>511</v>
      </c>
      <c r="D8" s="21">
        <v>0.78</v>
      </c>
      <c r="E8" s="34">
        <v>0.78</v>
      </c>
      <c r="F8" s="34">
        <v>0.39</v>
      </c>
      <c r="G8" s="34">
        <v>0.78</v>
      </c>
    </row>
    <row r="9" spans="2:7" outlineLevel="1" x14ac:dyDescent="0.45">
      <c r="B9" s="29"/>
      <c r="C9" s="29" t="s">
        <v>512</v>
      </c>
      <c r="D9" s="23">
        <v>2.34</v>
      </c>
      <c r="E9" s="36">
        <v>2.34</v>
      </c>
      <c r="F9" s="36">
        <v>2.34</v>
      </c>
      <c r="G9" s="36">
        <v>2.34</v>
      </c>
    </row>
    <row r="10" spans="2:7" outlineLevel="1" x14ac:dyDescent="0.45">
      <c r="B10" s="29"/>
      <c r="C10" s="29" t="s">
        <v>513</v>
      </c>
      <c r="D10" s="24">
        <v>14000</v>
      </c>
      <c r="E10" s="37">
        <v>14000</v>
      </c>
      <c r="F10" s="37">
        <v>14000</v>
      </c>
      <c r="G10" s="37">
        <v>14000</v>
      </c>
    </row>
    <row r="11" spans="2:7" x14ac:dyDescent="0.45">
      <c r="B11" s="30" t="s">
        <v>523</v>
      </c>
      <c r="C11" s="30"/>
      <c r="D11" s="28"/>
      <c r="E11" s="28"/>
      <c r="F11" s="28"/>
      <c r="G11" s="28"/>
    </row>
    <row r="12" spans="2:7" ht="14.65" outlineLevel="1" thickBot="1" x14ac:dyDescent="0.5">
      <c r="B12" s="31"/>
      <c r="C12" s="31" t="s">
        <v>514</v>
      </c>
      <c r="D12" s="25">
        <v>113447.2</v>
      </c>
      <c r="E12" s="25">
        <v>113447.2</v>
      </c>
      <c r="F12" s="25">
        <v>126223.6</v>
      </c>
      <c r="G12" s="25">
        <v>183447.2</v>
      </c>
    </row>
    <row r="13" spans="2:7" x14ac:dyDescent="0.45">
      <c r="B13" t="s">
        <v>524</v>
      </c>
    </row>
    <row r="14" spans="2:7" x14ac:dyDescent="0.45">
      <c r="B14" t="s">
        <v>525</v>
      </c>
    </row>
    <row r="15" spans="2:7" x14ac:dyDescent="0.45">
      <c r="B15" t="s">
        <v>526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6"/>
  <sheetViews>
    <sheetView workbookViewId="0">
      <selection activeCell="N44" sqref="N44"/>
    </sheetView>
  </sheetViews>
  <sheetFormatPr defaultRowHeight="14.25" x14ac:dyDescent="0.45"/>
  <cols>
    <col min="1" max="1" width="3.19921875" bestFit="1" customWidth="1"/>
    <col min="2" max="2" width="9.86328125" bestFit="1" customWidth="1"/>
    <col min="3" max="3" width="9.86328125" customWidth="1"/>
  </cols>
  <sheetData>
    <row r="3" spans="1:16" x14ac:dyDescent="0.45">
      <c r="B3" t="s">
        <v>500</v>
      </c>
      <c r="C3" s="10">
        <v>10</v>
      </c>
    </row>
    <row r="4" spans="1:16" x14ac:dyDescent="0.45">
      <c r="B4" t="s">
        <v>527</v>
      </c>
      <c r="C4">
        <v>875</v>
      </c>
    </row>
    <row r="5" spans="1:16" x14ac:dyDescent="0.45">
      <c r="C5" s="10"/>
    </row>
    <row r="7" spans="1:16" x14ac:dyDescent="0.45">
      <c r="C7" s="41" t="s">
        <v>528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 x14ac:dyDescent="0.45">
      <c r="B8" s="10">
        <f>C3*C4</f>
        <v>8750</v>
      </c>
      <c r="C8">
        <v>10</v>
      </c>
      <c r="D8">
        <v>15</v>
      </c>
      <c r="E8">
        <v>20</v>
      </c>
      <c r="F8">
        <v>25</v>
      </c>
      <c r="G8">
        <v>30</v>
      </c>
      <c r="H8">
        <v>35</v>
      </c>
      <c r="I8">
        <v>40</v>
      </c>
      <c r="J8">
        <v>45</v>
      </c>
      <c r="K8">
        <v>50</v>
      </c>
      <c r="L8">
        <v>55</v>
      </c>
      <c r="M8">
        <v>60</v>
      </c>
      <c r="N8">
        <v>65</v>
      </c>
      <c r="O8">
        <v>70</v>
      </c>
      <c r="P8">
        <v>75</v>
      </c>
    </row>
    <row r="9" spans="1:16" x14ac:dyDescent="0.45">
      <c r="A9" s="42" t="s">
        <v>529</v>
      </c>
      <c r="B9">
        <v>100</v>
      </c>
      <c r="C9">
        <f t="dataTable" ref="C9:P36" dt2D="1" dtr="1" r1="C3" r2="C4"/>
        <v>1000</v>
      </c>
      <c r="D9">
        <v>1500</v>
      </c>
      <c r="E9">
        <v>2000</v>
      </c>
      <c r="F9">
        <v>2500</v>
      </c>
      <c r="G9">
        <v>3000</v>
      </c>
      <c r="H9">
        <v>3500</v>
      </c>
      <c r="I9">
        <v>4000</v>
      </c>
      <c r="J9">
        <v>4500</v>
      </c>
      <c r="K9">
        <v>5000</v>
      </c>
      <c r="L9">
        <v>5500</v>
      </c>
      <c r="M9">
        <v>6000</v>
      </c>
      <c r="N9">
        <v>6500</v>
      </c>
      <c r="O9">
        <v>7000</v>
      </c>
      <c r="P9">
        <v>7500</v>
      </c>
    </row>
    <row r="10" spans="1:16" x14ac:dyDescent="0.45">
      <c r="A10" s="42"/>
      <c r="B10">
        <v>200</v>
      </c>
      <c r="C10">
        <v>2000</v>
      </c>
      <c r="D10">
        <v>3000</v>
      </c>
      <c r="E10">
        <v>4000</v>
      </c>
      <c r="F10">
        <v>5000</v>
      </c>
      <c r="G10">
        <v>6000</v>
      </c>
      <c r="H10">
        <v>7000</v>
      </c>
      <c r="I10">
        <v>8000</v>
      </c>
      <c r="J10">
        <v>9000</v>
      </c>
      <c r="K10">
        <v>10000</v>
      </c>
      <c r="L10">
        <v>11000</v>
      </c>
      <c r="M10">
        <v>12000</v>
      </c>
      <c r="N10">
        <v>13000</v>
      </c>
      <c r="O10">
        <v>14000</v>
      </c>
      <c r="P10">
        <v>15000</v>
      </c>
    </row>
    <row r="11" spans="1:16" x14ac:dyDescent="0.45">
      <c r="A11" s="42"/>
      <c r="B11">
        <v>300</v>
      </c>
      <c r="C11">
        <v>3000</v>
      </c>
      <c r="D11">
        <v>4500</v>
      </c>
      <c r="E11">
        <v>6000</v>
      </c>
      <c r="F11">
        <v>7500</v>
      </c>
      <c r="G11">
        <v>9000</v>
      </c>
      <c r="H11">
        <v>10500</v>
      </c>
      <c r="I11">
        <v>12000</v>
      </c>
      <c r="J11">
        <v>13500</v>
      </c>
      <c r="K11">
        <v>15000</v>
      </c>
      <c r="L11">
        <v>16500</v>
      </c>
      <c r="M11">
        <v>18000</v>
      </c>
      <c r="N11">
        <v>19500</v>
      </c>
      <c r="O11">
        <v>21000</v>
      </c>
      <c r="P11">
        <v>22500</v>
      </c>
    </row>
    <row r="12" spans="1:16" x14ac:dyDescent="0.45">
      <c r="A12" s="42"/>
      <c r="B12">
        <v>400</v>
      </c>
      <c r="C12">
        <v>4000</v>
      </c>
      <c r="D12">
        <v>6000</v>
      </c>
      <c r="E12">
        <v>8000</v>
      </c>
      <c r="F12">
        <v>10000</v>
      </c>
      <c r="G12">
        <v>12000</v>
      </c>
      <c r="H12">
        <v>14000</v>
      </c>
      <c r="I12">
        <v>16000</v>
      </c>
      <c r="J12">
        <v>18000</v>
      </c>
      <c r="K12">
        <v>20000</v>
      </c>
      <c r="L12">
        <v>22000</v>
      </c>
      <c r="M12">
        <v>24000</v>
      </c>
      <c r="N12">
        <v>26000</v>
      </c>
      <c r="O12">
        <v>28000</v>
      </c>
      <c r="P12">
        <v>30000</v>
      </c>
    </row>
    <row r="13" spans="1:16" x14ac:dyDescent="0.45">
      <c r="A13" s="42"/>
      <c r="B13">
        <v>500</v>
      </c>
      <c r="C13">
        <v>5000</v>
      </c>
      <c r="D13">
        <v>7500</v>
      </c>
      <c r="E13">
        <v>10000</v>
      </c>
      <c r="F13">
        <v>12500</v>
      </c>
      <c r="G13">
        <v>15000</v>
      </c>
      <c r="H13">
        <v>17500</v>
      </c>
      <c r="I13">
        <v>20000</v>
      </c>
      <c r="J13">
        <v>22500</v>
      </c>
      <c r="K13">
        <v>25000</v>
      </c>
      <c r="L13">
        <v>27500</v>
      </c>
      <c r="M13">
        <v>30000</v>
      </c>
      <c r="N13">
        <v>32500</v>
      </c>
      <c r="O13">
        <v>35000</v>
      </c>
      <c r="P13">
        <v>37500</v>
      </c>
    </row>
    <row r="14" spans="1:16" x14ac:dyDescent="0.45">
      <c r="A14" s="42"/>
      <c r="B14">
        <v>600</v>
      </c>
      <c r="C14">
        <v>6000</v>
      </c>
      <c r="D14">
        <v>9000</v>
      </c>
      <c r="E14">
        <v>12000</v>
      </c>
      <c r="F14">
        <v>15000</v>
      </c>
      <c r="G14">
        <v>18000</v>
      </c>
      <c r="H14">
        <v>21000</v>
      </c>
      <c r="I14">
        <v>24000</v>
      </c>
      <c r="J14">
        <v>27000</v>
      </c>
      <c r="K14">
        <v>30000</v>
      </c>
      <c r="L14">
        <v>33000</v>
      </c>
      <c r="M14">
        <v>36000</v>
      </c>
      <c r="N14">
        <v>39000</v>
      </c>
      <c r="O14">
        <v>42000</v>
      </c>
      <c r="P14">
        <v>45000</v>
      </c>
    </row>
    <row r="15" spans="1:16" x14ac:dyDescent="0.45">
      <c r="A15" s="42"/>
      <c r="B15">
        <v>700</v>
      </c>
      <c r="C15">
        <v>7000</v>
      </c>
      <c r="D15">
        <v>10500</v>
      </c>
      <c r="E15">
        <v>14000</v>
      </c>
      <c r="F15">
        <v>17500</v>
      </c>
      <c r="G15">
        <v>21000</v>
      </c>
      <c r="H15">
        <v>24500</v>
      </c>
      <c r="I15">
        <v>28000</v>
      </c>
      <c r="J15">
        <v>31500</v>
      </c>
      <c r="K15">
        <v>35000</v>
      </c>
      <c r="L15">
        <v>38500</v>
      </c>
      <c r="M15">
        <v>42000</v>
      </c>
      <c r="N15">
        <v>45500</v>
      </c>
      <c r="O15">
        <v>49000</v>
      </c>
      <c r="P15">
        <v>52500</v>
      </c>
    </row>
    <row r="16" spans="1:16" x14ac:dyDescent="0.45">
      <c r="A16" s="42"/>
      <c r="B16">
        <v>800</v>
      </c>
      <c r="C16">
        <v>8000</v>
      </c>
      <c r="D16">
        <v>12000</v>
      </c>
      <c r="E16">
        <v>16000</v>
      </c>
      <c r="F16">
        <v>20000</v>
      </c>
      <c r="G16">
        <v>24000</v>
      </c>
      <c r="H16">
        <v>28000</v>
      </c>
      <c r="I16">
        <v>32000</v>
      </c>
      <c r="J16">
        <v>36000</v>
      </c>
      <c r="K16">
        <v>40000</v>
      </c>
      <c r="L16">
        <v>44000</v>
      </c>
      <c r="M16">
        <v>48000</v>
      </c>
      <c r="N16">
        <v>52000</v>
      </c>
      <c r="O16">
        <v>56000</v>
      </c>
      <c r="P16">
        <v>60000</v>
      </c>
    </row>
    <row r="17" spans="1:16" x14ac:dyDescent="0.45">
      <c r="A17" s="42"/>
      <c r="B17">
        <v>900</v>
      </c>
      <c r="C17">
        <v>9000</v>
      </c>
      <c r="D17">
        <v>13500</v>
      </c>
      <c r="E17">
        <v>18000</v>
      </c>
      <c r="F17">
        <v>22500</v>
      </c>
      <c r="G17">
        <v>27000</v>
      </c>
      <c r="H17">
        <v>31500</v>
      </c>
      <c r="I17">
        <v>36000</v>
      </c>
      <c r="J17">
        <v>40500</v>
      </c>
      <c r="K17">
        <v>45000</v>
      </c>
      <c r="L17">
        <v>49500</v>
      </c>
      <c r="M17">
        <v>54000</v>
      </c>
      <c r="N17">
        <v>58500</v>
      </c>
      <c r="O17">
        <v>63000</v>
      </c>
      <c r="P17">
        <v>67500</v>
      </c>
    </row>
    <row r="18" spans="1:16" x14ac:dyDescent="0.45">
      <c r="A18" s="42"/>
      <c r="B18">
        <v>1000</v>
      </c>
      <c r="C18">
        <v>10000</v>
      </c>
      <c r="D18">
        <v>15000</v>
      </c>
      <c r="E18">
        <v>20000</v>
      </c>
      <c r="F18">
        <v>25000</v>
      </c>
      <c r="G18">
        <v>30000</v>
      </c>
      <c r="H18">
        <v>35000</v>
      </c>
      <c r="I18">
        <v>40000</v>
      </c>
      <c r="J18">
        <v>45000</v>
      </c>
      <c r="K18">
        <v>50000</v>
      </c>
      <c r="L18">
        <v>55000</v>
      </c>
      <c r="M18">
        <v>60000</v>
      </c>
      <c r="N18">
        <v>65000</v>
      </c>
      <c r="O18">
        <v>70000</v>
      </c>
      <c r="P18">
        <v>75000</v>
      </c>
    </row>
    <row r="19" spans="1:16" x14ac:dyDescent="0.45">
      <c r="A19" s="42"/>
      <c r="B19">
        <v>1100</v>
      </c>
      <c r="C19">
        <v>11000</v>
      </c>
      <c r="D19">
        <v>16500</v>
      </c>
      <c r="E19">
        <v>22000</v>
      </c>
      <c r="F19">
        <v>27500</v>
      </c>
      <c r="G19">
        <v>33000</v>
      </c>
      <c r="H19">
        <v>38500</v>
      </c>
      <c r="I19">
        <v>44000</v>
      </c>
      <c r="J19">
        <v>49500</v>
      </c>
      <c r="K19">
        <v>55000</v>
      </c>
      <c r="L19">
        <v>60500</v>
      </c>
      <c r="M19">
        <v>66000</v>
      </c>
      <c r="N19">
        <v>71500</v>
      </c>
      <c r="O19">
        <v>77000</v>
      </c>
      <c r="P19">
        <v>82500</v>
      </c>
    </row>
    <row r="20" spans="1:16" x14ac:dyDescent="0.45">
      <c r="A20" s="42"/>
      <c r="B20">
        <v>1200</v>
      </c>
      <c r="C20">
        <v>12000</v>
      </c>
      <c r="D20">
        <v>18000</v>
      </c>
      <c r="E20">
        <v>24000</v>
      </c>
      <c r="F20">
        <v>30000</v>
      </c>
      <c r="G20">
        <v>36000</v>
      </c>
      <c r="H20">
        <v>42000</v>
      </c>
      <c r="I20">
        <v>48000</v>
      </c>
      <c r="J20">
        <v>54000</v>
      </c>
      <c r="K20">
        <v>60000</v>
      </c>
      <c r="L20">
        <v>66000</v>
      </c>
      <c r="M20">
        <v>72000</v>
      </c>
      <c r="N20">
        <v>78000</v>
      </c>
      <c r="O20">
        <v>84000</v>
      </c>
      <c r="P20">
        <v>90000</v>
      </c>
    </row>
    <row r="21" spans="1:16" x14ac:dyDescent="0.45">
      <c r="A21" s="42"/>
      <c r="B21">
        <v>1300</v>
      </c>
      <c r="C21">
        <v>13000</v>
      </c>
      <c r="D21">
        <v>19500</v>
      </c>
      <c r="E21">
        <v>26000</v>
      </c>
      <c r="F21">
        <v>32500</v>
      </c>
      <c r="G21">
        <v>39000</v>
      </c>
      <c r="H21">
        <v>45500</v>
      </c>
      <c r="I21">
        <v>52000</v>
      </c>
      <c r="J21">
        <v>58500</v>
      </c>
      <c r="K21">
        <v>65000</v>
      </c>
      <c r="L21">
        <v>71500</v>
      </c>
      <c r="M21">
        <v>78000</v>
      </c>
      <c r="N21">
        <v>84500</v>
      </c>
      <c r="O21">
        <v>91000</v>
      </c>
      <c r="P21">
        <v>97500</v>
      </c>
    </row>
    <row r="22" spans="1:16" x14ac:dyDescent="0.45">
      <c r="A22" s="42"/>
      <c r="B22">
        <v>1400</v>
      </c>
      <c r="C22">
        <v>14000</v>
      </c>
      <c r="D22">
        <v>21000</v>
      </c>
      <c r="E22">
        <v>28000</v>
      </c>
      <c r="F22">
        <v>35000</v>
      </c>
      <c r="G22">
        <v>42000</v>
      </c>
      <c r="H22">
        <v>49000</v>
      </c>
      <c r="I22">
        <v>56000</v>
      </c>
      <c r="J22">
        <v>63000</v>
      </c>
      <c r="K22">
        <v>70000</v>
      </c>
      <c r="L22">
        <v>77000</v>
      </c>
      <c r="M22">
        <v>84000</v>
      </c>
      <c r="N22">
        <v>91000</v>
      </c>
      <c r="O22">
        <v>98000</v>
      </c>
      <c r="P22">
        <v>105000</v>
      </c>
    </row>
    <row r="23" spans="1:16" x14ac:dyDescent="0.45">
      <c r="A23" s="42"/>
      <c r="B23">
        <v>1500</v>
      </c>
      <c r="C23">
        <v>15000</v>
      </c>
      <c r="D23">
        <v>22500</v>
      </c>
      <c r="E23">
        <v>30000</v>
      </c>
      <c r="F23">
        <v>37500</v>
      </c>
      <c r="G23">
        <v>45000</v>
      </c>
      <c r="H23">
        <v>52500</v>
      </c>
      <c r="I23">
        <v>60000</v>
      </c>
      <c r="J23">
        <v>67500</v>
      </c>
      <c r="K23">
        <v>75000</v>
      </c>
      <c r="L23">
        <v>82500</v>
      </c>
      <c r="M23">
        <v>90000</v>
      </c>
      <c r="N23">
        <v>97500</v>
      </c>
      <c r="O23">
        <v>105000</v>
      </c>
      <c r="P23">
        <v>112500</v>
      </c>
    </row>
    <row r="24" spans="1:16" x14ac:dyDescent="0.45">
      <c r="A24" s="42"/>
      <c r="B24">
        <v>1600</v>
      </c>
      <c r="C24">
        <v>16000</v>
      </c>
      <c r="D24">
        <v>24000</v>
      </c>
      <c r="E24">
        <v>32000</v>
      </c>
      <c r="F24">
        <v>40000</v>
      </c>
      <c r="G24">
        <v>48000</v>
      </c>
      <c r="H24">
        <v>56000</v>
      </c>
      <c r="I24">
        <v>64000</v>
      </c>
      <c r="J24">
        <v>72000</v>
      </c>
      <c r="K24">
        <v>80000</v>
      </c>
      <c r="L24">
        <v>88000</v>
      </c>
      <c r="M24">
        <v>96000</v>
      </c>
      <c r="N24">
        <v>104000</v>
      </c>
      <c r="O24">
        <v>112000</v>
      </c>
      <c r="P24">
        <v>120000</v>
      </c>
    </row>
    <row r="25" spans="1:16" x14ac:dyDescent="0.45">
      <c r="A25" s="42"/>
      <c r="B25">
        <v>1700</v>
      </c>
      <c r="C25">
        <v>17000</v>
      </c>
      <c r="D25">
        <v>25500</v>
      </c>
      <c r="E25">
        <v>34000</v>
      </c>
      <c r="F25">
        <v>42500</v>
      </c>
      <c r="G25">
        <v>51000</v>
      </c>
      <c r="H25">
        <v>59500</v>
      </c>
      <c r="I25">
        <v>68000</v>
      </c>
      <c r="J25">
        <v>76500</v>
      </c>
      <c r="K25">
        <v>85000</v>
      </c>
      <c r="L25">
        <v>93500</v>
      </c>
      <c r="M25">
        <v>102000</v>
      </c>
      <c r="N25">
        <v>110500</v>
      </c>
      <c r="O25">
        <v>119000</v>
      </c>
      <c r="P25">
        <v>127500</v>
      </c>
    </row>
    <row r="26" spans="1:16" x14ac:dyDescent="0.45">
      <c r="A26" s="42"/>
      <c r="B26">
        <v>1800</v>
      </c>
      <c r="C26">
        <v>18000</v>
      </c>
      <c r="D26">
        <v>27000</v>
      </c>
      <c r="E26">
        <v>36000</v>
      </c>
      <c r="F26">
        <v>45000</v>
      </c>
      <c r="G26">
        <v>54000</v>
      </c>
      <c r="H26">
        <v>63000</v>
      </c>
      <c r="I26">
        <v>72000</v>
      </c>
      <c r="J26">
        <v>81000</v>
      </c>
      <c r="K26">
        <v>90000</v>
      </c>
      <c r="L26">
        <v>99000</v>
      </c>
      <c r="M26">
        <v>108000</v>
      </c>
      <c r="N26">
        <v>117000</v>
      </c>
      <c r="O26">
        <v>126000</v>
      </c>
      <c r="P26">
        <v>135000</v>
      </c>
    </row>
    <row r="27" spans="1:16" x14ac:dyDescent="0.45">
      <c r="A27" s="42"/>
      <c r="B27">
        <v>1900</v>
      </c>
      <c r="C27">
        <v>19000</v>
      </c>
      <c r="D27">
        <v>28500</v>
      </c>
      <c r="E27">
        <v>38000</v>
      </c>
      <c r="F27">
        <v>47500</v>
      </c>
      <c r="G27">
        <v>57000</v>
      </c>
      <c r="H27">
        <v>66500</v>
      </c>
      <c r="I27">
        <v>76000</v>
      </c>
      <c r="J27">
        <v>85500</v>
      </c>
      <c r="K27">
        <v>95000</v>
      </c>
      <c r="L27">
        <v>104500</v>
      </c>
      <c r="M27">
        <v>114000</v>
      </c>
      <c r="N27">
        <v>123500</v>
      </c>
      <c r="O27">
        <v>133000</v>
      </c>
      <c r="P27">
        <v>142500</v>
      </c>
    </row>
    <row r="28" spans="1:16" x14ac:dyDescent="0.45">
      <c r="A28" s="42"/>
      <c r="B28">
        <v>2000</v>
      </c>
      <c r="C28">
        <v>20000</v>
      </c>
      <c r="D28">
        <v>30000</v>
      </c>
      <c r="E28">
        <v>40000</v>
      </c>
      <c r="F28">
        <v>50000</v>
      </c>
      <c r="G28">
        <v>60000</v>
      </c>
      <c r="H28">
        <v>70000</v>
      </c>
      <c r="I28">
        <v>80000</v>
      </c>
      <c r="J28">
        <v>90000</v>
      </c>
      <c r="K28">
        <v>100000</v>
      </c>
      <c r="L28">
        <v>110000</v>
      </c>
      <c r="M28">
        <v>120000</v>
      </c>
      <c r="N28">
        <v>130000</v>
      </c>
      <c r="O28">
        <v>140000</v>
      </c>
      <c r="P28">
        <v>150000</v>
      </c>
    </row>
    <row r="29" spans="1:16" x14ac:dyDescent="0.45">
      <c r="A29" s="42"/>
      <c r="B29">
        <v>2100</v>
      </c>
      <c r="C29">
        <v>21000</v>
      </c>
      <c r="D29">
        <v>31500</v>
      </c>
      <c r="E29">
        <v>42000</v>
      </c>
      <c r="F29">
        <v>52500</v>
      </c>
      <c r="G29">
        <v>63000</v>
      </c>
      <c r="H29">
        <v>73500</v>
      </c>
      <c r="I29">
        <v>84000</v>
      </c>
      <c r="J29">
        <v>94500</v>
      </c>
      <c r="K29">
        <v>105000</v>
      </c>
      <c r="L29">
        <v>115500</v>
      </c>
      <c r="M29">
        <v>126000</v>
      </c>
      <c r="N29">
        <v>136500</v>
      </c>
      <c r="O29">
        <v>147000</v>
      </c>
      <c r="P29">
        <v>157500</v>
      </c>
    </row>
    <row r="30" spans="1:16" x14ac:dyDescent="0.45">
      <c r="A30" s="42"/>
      <c r="B30">
        <v>2200</v>
      </c>
      <c r="C30">
        <v>22000</v>
      </c>
      <c r="D30">
        <v>33000</v>
      </c>
      <c r="E30">
        <v>44000</v>
      </c>
      <c r="F30">
        <v>55000</v>
      </c>
      <c r="G30">
        <v>66000</v>
      </c>
      <c r="H30">
        <v>77000</v>
      </c>
      <c r="I30">
        <v>88000</v>
      </c>
      <c r="J30">
        <v>99000</v>
      </c>
      <c r="K30">
        <v>110000</v>
      </c>
      <c r="L30">
        <v>121000</v>
      </c>
      <c r="M30">
        <v>132000</v>
      </c>
      <c r="N30">
        <v>143000</v>
      </c>
      <c r="O30">
        <v>154000</v>
      </c>
      <c r="P30">
        <v>165000</v>
      </c>
    </row>
    <row r="31" spans="1:16" x14ac:dyDescent="0.45">
      <c r="A31" s="42"/>
      <c r="B31">
        <v>2300</v>
      </c>
      <c r="C31">
        <v>23000</v>
      </c>
      <c r="D31">
        <v>34500</v>
      </c>
      <c r="E31">
        <v>46000</v>
      </c>
      <c r="F31">
        <v>57500</v>
      </c>
      <c r="G31">
        <v>69000</v>
      </c>
      <c r="H31">
        <v>80500</v>
      </c>
      <c r="I31">
        <v>92000</v>
      </c>
      <c r="J31">
        <v>103500</v>
      </c>
      <c r="K31">
        <v>115000</v>
      </c>
      <c r="L31">
        <v>126500</v>
      </c>
      <c r="M31">
        <v>138000</v>
      </c>
      <c r="N31">
        <v>149500</v>
      </c>
      <c r="O31">
        <v>161000</v>
      </c>
      <c r="P31">
        <v>172500</v>
      </c>
    </row>
    <row r="32" spans="1:16" x14ac:dyDescent="0.45">
      <c r="A32" s="42"/>
      <c r="B32">
        <v>2400</v>
      </c>
      <c r="C32">
        <v>24000</v>
      </c>
      <c r="D32">
        <v>36000</v>
      </c>
      <c r="E32">
        <v>48000</v>
      </c>
      <c r="F32">
        <v>60000</v>
      </c>
      <c r="G32">
        <v>72000</v>
      </c>
      <c r="H32">
        <v>84000</v>
      </c>
      <c r="I32">
        <v>96000</v>
      </c>
      <c r="J32">
        <v>108000</v>
      </c>
      <c r="K32">
        <v>120000</v>
      </c>
      <c r="L32">
        <v>132000</v>
      </c>
      <c r="M32">
        <v>144000</v>
      </c>
      <c r="N32">
        <v>156000</v>
      </c>
      <c r="O32">
        <v>168000</v>
      </c>
      <c r="P32">
        <v>180000</v>
      </c>
    </row>
    <row r="33" spans="1:16" x14ac:dyDescent="0.45">
      <c r="A33" s="42"/>
      <c r="B33">
        <v>2500</v>
      </c>
      <c r="C33">
        <v>25000</v>
      </c>
      <c r="D33">
        <v>37500</v>
      </c>
      <c r="E33">
        <v>50000</v>
      </c>
      <c r="F33">
        <v>62500</v>
      </c>
      <c r="G33">
        <v>75000</v>
      </c>
      <c r="H33">
        <v>87500</v>
      </c>
      <c r="I33">
        <v>100000</v>
      </c>
      <c r="J33">
        <v>112500</v>
      </c>
      <c r="K33">
        <v>125000</v>
      </c>
      <c r="L33">
        <v>137500</v>
      </c>
      <c r="M33">
        <v>150000</v>
      </c>
      <c r="N33">
        <v>162500</v>
      </c>
      <c r="O33">
        <v>175000</v>
      </c>
      <c r="P33">
        <v>187500</v>
      </c>
    </row>
    <row r="34" spans="1:16" x14ac:dyDescent="0.45">
      <c r="A34" s="42"/>
      <c r="B34">
        <v>2600</v>
      </c>
      <c r="C34">
        <v>26000</v>
      </c>
      <c r="D34">
        <v>39000</v>
      </c>
      <c r="E34">
        <v>52000</v>
      </c>
      <c r="F34">
        <v>65000</v>
      </c>
      <c r="G34">
        <v>78000</v>
      </c>
      <c r="H34">
        <v>91000</v>
      </c>
      <c r="I34">
        <v>104000</v>
      </c>
      <c r="J34">
        <v>117000</v>
      </c>
      <c r="K34">
        <v>130000</v>
      </c>
      <c r="L34">
        <v>143000</v>
      </c>
      <c r="M34">
        <v>156000</v>
      </c>
      <c r="N34">
        <v>169000</v>
      </c>
      <c r="O34">
        <v>182000</v>
      </c>
      <c r="P34">
        <v>195000</v>
      </c>
    </row>
    <row r="35" spans="1:16" x14ac:dyDescent="0.45">
      <c r="A35" s="42"/>
      <c r="B35">
        <v>2700</v>
      </c>
      <c r="C35">
        <v>27000</v>
      </c>
      <c r="D35">
        <v>40500</v>
      </c>
      <c r="E35">
        <v>54000</v>
      </c>
      <c r="F35">
        <v>67500</v>
      </c>
      <c r="G35">
        <v>81000</v>
      </c>
      <c r="H35">
        <v>94500</v>
      </c>
      <c r="I35">
        <v>108000</v>
      </c>
      <c r="J35">
        <v>121500</v>
      </c>
      <c r="K35">
        <v>135000</v>
      </c>
      <c r="L35">
        <v>148500</v>
      </c>
      <c r="M35">
        <v>162000</v>
      </c>
      <c r="N35">
        <v>175500</v>
      </c>
      <c r="O35">
        <v>189000</v>
      </c>
      <c r="P35">
        <v>202500</v>
      </c>
    </row>
    <row r="36" spans="1:16" x14ac:dyDescent="0.45">
      <c r="A36" s="42"/>
      <c r="B36">
        <v>2800</v>
      </c>
      <c r="C36">
        <v>28000</v>
      </c>
      <c r="D36">
        <v>42000</v>
      </c>
      <c r="E36">
        <v>56000</v>
      </c>
      <c r="F36">
        <v>70000</v>
      </c>
      <c r="G36">
        <v>84000</v>
      </c>
      <c r="H36">
        <v>98000</v>
      </c>
      <c r="I36">
        <v>112000</v>
      </c>
      <c r="J36">
        <v>126000</v>
      </c>
      <c r="K36">
        <v>140000</v>
      </c>
      <c r="L36">
        <v>154000</v>
      </c>
      <c r="M36">
        <v>168000</v>
      </c>
      <c r="N36">
        <v>182000</v>
      </c>
      <c r="O36">
        <v>196000</v>
      </c>
      <c r="P36">
        <v>210000</v>
      </c>
    </row>
  </sheetData>
  <mergeCells count="2">
    <mergeCell ref="C7:P7"/>
    <mergeCell ref="A9:A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8" sqref="A1:B18"/>
    </sheetView>
  </sheetViews>
  <sheetFormatPr defaultRowHeight="14.25" x14ac:dyDescent="0.45"/>
  <cols>
    <col min="1" max="1" width="36.86328125" customWidth="1"/>
    <col min="2" max="2" width="12.46484375" style="13" customWidth="1"/>
    <col min="3" max="3" width="9.86328125" customWidth="1"/>
    <col min="5" max="5" width="15.1328125" customWidth="1"/>
  </cols>
  <sheetData>
    <row r="1" spans="1:10" x14ac:dyDescent="0.45">
      <c r="A1" s="4" t="s">
        <v>494</v>
      </c>
      <c r="B1" s="11"/>
    </row>
    <row r="2" spans="1:10" x14ac:dyDescent="0.45">
      <c r="A2" t="s">
        <v>505</v>
      </c>
      <c r="B2" s="18">
        <v>20</v>
      </c>
    </row>
    <row r="3" spans="1:10" x14ac:dyDescent="0.45">
      <c r="A3" t="s">
        <v>508</v>
      </c>
      <c r="B3" s="16">
        <v>0.5</v>
      </c>
    </row>
    <row r="4" spans="1:10" x14ac:dyDescent="0.45">
      <c r="A4" t="s">
        <v>506</v>
      </c>
      <c r="B4" s="18">
        <v>0.78</v>
      </c>
    </row>
    <row r="5" spans="1:10" x14ac:dyDescent="0.45">
      <c r="A5" t="s">
        <v>507</v>
      </c>
      <c r="B5" s="19">
        <v>2.34</v>
      </c>
    </row>
    <row r="6" spans="1:10" s="15" customFormat="1" x14ac:dyDescent="0.45">
      <c r="A6" s="15" t="s">
        <v>501</v>
      </c>
      <c r="B6" s="13">
        <v>14000</v>
      </c>
    </row>
    <row r="7" spans="1:10" s="15" customFormat="1" x14ac:dyDescent="0.45"/>
    <row r="8" spans="1:10" x14ac:dyDescent="0.45">
      <c r="A8" s="5" t="s">
        <v>495</v>
      </c>
      <c r="B8" s="12"/>
    </row>
    <row r="9" spans="1:10" x14ac:dyDescent="0.45">
      <c r="A9" t="s">
        <v>496</v>
      </c>
      <c r="B9" s="8">
        <f>B15*B3</f>
        <v>140000</v>
      </c>
    </row>
    <row r="10" spans="1:10" x14ac:dyDescent="0.45">
      <c r="A10" t="s">
        <v>497</v>
      </c>
      <c r="B10" s="13">
        <v>1000</v>
      </c>
    </row>
    <row r="11" spans="1:10" x14ac:dyDescent="0.45">
      <c r="A11" t="s">
        <v>498</v>
      </c>
      <c r="B11" s="13">
        <f>B4*B5*B6</f>
        <v>25552.799999999999</v>
      </c>
      <c r="I11" t="s">
        <v>530</v>
      </c>
      <c r="J11" t="s">
        <v>531</v>
      </c>
    </row>
    <row r="12" spans="1:10" x14ac:dyDescent="0.45">
      <c r="A12" s="3" t="s">
        <v>503</v>
      </c>
      <c r="B12" s="17">
        <f>SUM(B9:B11)</f>
        <v>166552.79999999999</v>
      </c>
      <c r="E12" s="10"/>
    </row>
    <row r="14" spans="1:10" x14ac:dyDescent="0.45">
      <c r="A14" s="6" t="s">
        <v>499</v>
      </c>
      <c r="B14" s="14"/>
    </row>
    <row r="15" spans="1:10" x14ac:dyDescent="0.45">
      <c r="A15" t="s">
        <v>504</v>
      </c>
      <c r="B15" s="8">
        <f>B6*B2</f>
        <v>280000</v>
      </c>
    </row>
    <row r="16" spans="1:10" x14ac:dyDescent="0.45">
      <c r="A16" s="3" t="s">
        <v>502</v>
      </c>
      <c r="B16" s="17">
        <f>B15</f>
        <v>280000</v>
      </c>
    </row>
    <row r="18" spans="1:16" x14ac:dyDescent="0.45">
      <c r="A18" s="3" t="s">
        <v>493</v>
      </c>
      <c r="B18" s="17">
        <f>B16-B12</f>
        <v>113447.20000000001</v>
      </c>
    </row>
    <row r="21" spans="1:16" x14ac:dyDescent="0.45">
      <c r="E21" s="9">
        <f>(B2*B6)-((B6*B2*B3)+(B4*B5*B6)+B10)</f>
        <v>113447.20000000001</v>
      </c>
      <c r="F21">
        <v>20</v>
      </c>
      <c r="G21">
        <v>19</v>
      </c>
      <c r="H21">
        <v>18</v>
      </c>
      <c r="I21">
        <v>17</v>
      </c>
      <c r="J21">
        <v>16</v>
      </c>
      <c r="K21">
        <v>15</v>
      </c>
      <c r="L21">
        <v>14</v>
      </c>
      <c r="M21">
        <v>13</v>
      </c>
      <c r="N21">
        <v>12</v>
      </c>
      <c r="O21">
        <v>11</v>
      </c>
      <c r="P21">
        <v>10</v>
      </c>
    </row>
    <row r="22" spans="1:16" x14ac:dyDescent="0.45">
      <c r="E22">
        <v>14000</v>
      </c>
      <c r="F22" s="39">
        <f t="dataTable" ref="F22:P32" dt2D="1" dtr="1" r1="B2" r2="B6"/>
        <v>113447.20000000001</v>
      </c>
      <c r="G22" s="1">
        <v>106447.20000000001</v>
      </c>
      <c r="H22" s="1">
        <v>99447.200000000012</v>
      </c>
      <c r="I22" s="1">
        <v>92447.200000000012</v>
      </c>
      <c r="J22" s="1">
        <v>85447.200000000012</v>
      </c>
      <c r="K22" s="1">
        <v>78447.200000000012</v>
      </c>
      <c r="L22" s="1">
        <v>71447.199999999997</v>
      </c>
      <c r="M22" s="1">
        <v>64447.199999999997</v>
      </c>
      <c r="N22" s="1">
        <v>57447.199999999997</v>
      </c>
      <c r="O22" s="1">
        <v>50447.199999999997</v>
      </c>
      <c r="P22" s="1">
        <v>43447.199999999997</v>
      </c>
    </row>
    <row r="23" spans="1:16" x14ac:dyDescent="0.45">
      <c r="E23">
        <v>15000</v>
      </c>
      <c r="F23" s="1">
        <v>121622</v>
      </c>
      <c r="G23" s="39">
        <v>114122</v>
      </c>
      <c r="H23" s="1">
        <v>106622</v>
      </c>
      <c r="I23" s="1">
        <v>99122</v>
      </c>
      <c r="J23" s="1">
        <v>91622</v>
      </c>
      <c r="K23" s="1">
        <v>84122</v>
      </c>
      <c r="L23" s="1">
        <v>76622</v>
      </c>
      <c r="M23" s="1">
        <v>69122</v>
      </c>
      <c r="N23" s="1">
        <v>61622</v>
      </c>
      <c r="O23" s="1">
        <v>54122</v>
      </c>
      <c r="P23" s="1">
        <v>46622</v>
      </c>
    </row>
    <row r="24" spans="1:16" x14ac:dyDescent="0.45">
      <c r="E24">
        <v>16000</v>
      </c>
      <c r="F24" s="1">
        <v>129796.79999999999</v>
      </c>
      <c r="G24" s="1">
        <v>121796.79999999999</v>
      </c>
      <c r="H24" s="39">
        <v>113796.79999999999</v>
      </c>
      <c r="I24" s="1">
        <v>105796.79999999999</v>
      </c>
      <c r="J24" s="1">
        <v>97796.799999999988</v>
      </c>
      <c r="K24" s="1">
        <v>89796.799999999988</v>
      </c>
      <c r="L24" s="1">
        <v>81796.799999999988</v>
      </c>
      <c r="M24" s="1">
        <v>73796.799999999988</v>
      </c>
      <c r="N24" s="1">
        <v>65796.800000000003</v>
      </c>
      <c r="O24" s="1">
        <v>57796.800000000003</v>
      </c>
      <c r="P24" s="1">
        <v>49796.800000000003</v>
      </c>
    </row>
    <row r="25" spans="1:16" x14ac:dyDescent="0.45">
      <c r="E25">
        <v>17000</v>
      </c>
      <c r="F25" s="1">
        <v>137971.6</v>
      </c>
      <c r="G25" s="1">
        <v>129471.6</v>
      </c>
      <c r="H25" s="1">
        <v>120971.6</v>
      </c>
      <c r="I25" s="39">
        <v>112471.6</v>
      </c>
      <c r="J25" s="1">
        <v>103971.6</v>
      </c>
      <c r="K25" s="1">
        <v>95471.6</v>
      </c>
      <c r="L25" s="1">
        <v>86971.6</v>
      </c>
      <c r="M25" s="1">
        <v>78471.600000000006</v>
      </c>
      <c r="N25" s="1">
        <v>69971.600000000006</v>
      </c>
      <c r="O25" s="1">
        <v>61471.600000000006</v>
      </c>
      <c r="P25" s="1">
        <v>52971.600000000006</v>
      </c>
    </row>
    <row r="26" spans="1:16" x14ac:dyDescent="0.45">
      <c r="E26">
        <v>18000</v>
      </c>
      <c r="F26" s="1">
        <v>146146.4</v>
      </c>
      <c r="G26" s="1">
        <v>137146.4</v>
      </c>
      <c r="H26" s="1">
        <v>128146.4</v>
      </c>
      <c r="I26" s="1">
        <v>119146.4</v>
      </c>
      <c r="J26" s="39">
        <v>110146.4</v>
      </c>
      <c r="K26" s="1">
        <v>101146.4</v>
      </c>
      <c r="L26" s="1">
        <v>92146.4</v>
      </c>
      <c r="M26" s="1">
        <v>83146.399999999994</v>
      </c>
      <c r="N26" s="1">
        <v>74146.399999999994</v>
      </c>
      <c r="O26" s="1">
        <v>65146.399999999994</v>
      </c>
      <c r="P26" s="1">
        <v>56146.399999999994</v>
      </c>
    </row>
    <row r="27" spans="1:16" x14ac:dyDescent="0.45">
      <c r="E27">
        <v>19000</v>
      </c>
      <c r="F27" s="1">
        <v>154321.20000000001</v>
      </c>
      <c r="G27" s="1">
        <v>144821.20000000001</v>
      </c>
      <c r="H27" s="1">
        <v>135321.20000000001</v>
      </c>
      <c r="I27" s="1">
        <v>125821.20000000001</v>
      </c>
      <c r="J27" s="1">
        <v>116321.20000000001</v>
      </c>
      <c r="K27" s="39">
        <v>106821.20000000001</v>
      </c>
      <c r="L27" s="1">
        <v>97321.200000000012</v>
      </c>
      <c r="M27" s="1">
        <v>87821.200000000012</v>
      </c>
      <c r="N27" s="1">
        <v>78321.200000000012</v>
      </c>
      <c r="O27" s="1">
        <v>68821.200000000012</v>
      </c>
      <c r="P27" s="1">
        <v>59321.200000000012</v>
      </c>
    </row>
    <row r="28" spans="1:16" x14ac:dyDescent="0.45">
      <c r="E28">
        <v>20000</v>
      </c>
      <c r="F28" s="1">
        <v>162496</v>
      </c>
      <c r="G28" s="1">
        <v>152496</v>
      </c>
      <c r="H28" s="1">
        <v>142496</v>
      </c>
      <c r="I28" s="1">
        <v>132496</v>
      </c>
      <c r="J28" s="1">
        <v>122496</v>
      </c>
      <c r="K28" s="1">
        <v>112496</v>
      </c>
      <c r="L28" s="39">
        <v>102496</v>
      </c>
      <c r="M28" s="1">
        <v>92496</v>
      </c>
      <c r="N28" s="1">
        <v>82496</v>
      </c>
      <c r="O28" s="1">
        <v>72496</v>
      </c>
      <c r="P28" s="1">
        <v>62496</v>
      </c>
    </row>
    <row r="29" spans="1:16" x14ac:dyDescent="0.45">
      <c r="E29">
        <v>21000</v>
      </c>
      <c r="F29" s="1">
        <v>170670.8</v>
      </c>
      <c r="G29" s="1">
        <v>160170.79999999999</v>
      </c>
      <c r="H29" s="1">
        <v>149670.79999999999</v>
      </c>
      <c r="I29" s="1">
        <v>139170.79999999999</v>
      </c>
      <c r="J29" s="1">
        <v>128670.79999999999</v>
      </c>
      <c r="K29" s="1">
        <v>118170.79999999999</v>
      </c>
      <c r="L29" s="1">
        <v>107670.79999999999</v>
      </c>
      <c r="M29" s="39">
        <v>97170.799999999988</v>
      </c>
      <c r="N29" s="1">
        <v>86670.799999999988</v>
      </c>
      <c r="O29" s="1">
        <v>76170.799999999988</v>
      </c>
      <c r="P29" s="1">
        <v>65670.799999999988</v>
      </c>
    </row>
    <row r="30" spans="1:16" x14ac:dyDescent="0.45">
      <c r="E30">
        <v>22000</v>
      </c>
      <c r="F30" s="1">
        <v>178845.6</v>
      </c>
      <c r="G30" s="1">
        <v>167845.6</v>
      </c>
      <c r="H30" s="1">
        <v>156845.6</v>
      </c>
      <c r="I30" s="1">
        <v>145845.6</v>
      </c>
      <c r="J30" s="1">
        <v>134845.6</v>
      </c>
      <c r="K30" s="1">
        <v>123845.6</v>
      </c>
      <c r="L30" s="1">
        <v>112845.6</v>
      </c>
      <c r="M30" s="1">
        <v>101845.6</v>
      </c>
      <c r="N30" s="39">
        <v>90845.6</v>
      </c>
      <c r="O30" s="1">
        <v>79845.600000000006</v>
      </c>
      <c r="P30" s="1">
        <v>68845.600000000006</v>
      </c>
    </row>
    <row r="31" spans="1:16" x14ac:dyDescent="0.45">
      <c r="E31">
        <v>23000</v>
      </c>
      <c r="F31" s="1">
        <v>187020.40000000002</v>
      </c>
      <c r="G31" s="1">
        <v>175520.4</v>
      </c>
      <c r="H31" s="1">
        <v>164020.4</v>
      </c>
      <c r="I31" s="1">
        <v>152520.4</v>
      </c>
      <c r="J31" s="1">
        <v>141020.4</v>
      </c>
      <c r="K31" s="1">
        <v>129520.4</v>
      </c>
      <c r="L31" s="1">
        <v>118020.4</v>
      </c>
      <c r="M31" s="1">
        <v>106520.4</v>
      </c>
      <c r="N31" s="1">
        <v>95020.4</v>
      </c>
      <c r="O31" s="39">
        <v>83520.399999999994</v>
      </c>
      <c r="P31" s="1">
        <v>72020.399999999994</v>
      </c>
    </row>
    <row r="32" spans="1:16" x14ac:dyDescent="0.45">
      <c r="E32">
        <v>24000</v>
      </c>
      <c r="F32" s="1">
        <v>195195.2</v>
      </c>
      <c r="G32" s="1">
        <v>183195.2</v>
      </c>
      <c r="H32" s="1">
        <v>171195.2</v>
      </c>
      <c r="I32" s="1">
        <v>159195.20000000001</v>
      </c>
      <c r="J32" s="1">
        <v>147195.20000000001</v>
      </c>
      <c r="K32" s="1">
        <v>135195.20000000001</v>
      </c>
      <c r="L32" s="1">
        <v>123195.20000000001</v>
      </c>
      <c r="M32" s="1">
        <v>111195.20000000001</v>
      </c>
      <c r="N32" s="1">
        <v>99195.200000000012</v>
      </c>
      <c r="O32" s="1">
        <v>87195.200000000012</v>
      </c>
      <c r="P32" s="39">
        <v>75195.200000000012</v>
      </c>
    </row>
  </sheetData>
  <scenarios current="2" sqref="B18">
    <scenario name="today" locked="1" count="5" user="Recording-PC" comment="Created by Recording-PC on 9/16/2017">
      <inputCells r="B2" val="20" numFmtId="44"/>
      <inputCells r="B3" val="0.5" numFmtId="9"/>
      <inputCells r="B4" val="0.78" numFmtId="44"/>
      <inputCells r="B5" val="2.34" numFmtId="39"/>
      <inputCells r="B6" val="14000" numFmtId="41"/>
    </scenario>
    <scenario name="reduce streaming 50%" locked="1" count="5" user="Recording-PC" comment="Created by Recording-PC on 9/16/2017">
      <inputCells r="B2" val="20" numFmtId="44"/>
      <inputCells r="B3" val="0.5" numFmtId="9"/>
      <inputCells r="B4" val="0.39" numFmtId="44"/>
      <inputCells r="B5" val="2.34" numFmtId="39"/>
      <inputCells r="B6" val="14000" numFmtId="41"/>
    </scenario>
    <scenario name="reduce teacher royalty to 25%" locked="1" count="5" user="Recording-PC" comment="Created by Recording-PC on 9/16/2017_x000a_Modified by Recording-PC on 9/16/2017">
      <inputCells r="B2" val="20" numFmtId="44"/>
      <inputCells r="B3" val="0.25" numFmtId="9"/>
      <inputCells r="B4" val="0.78" numFmtId="44"/>
      <inputCells r="B5" val="2.34" numFmtId="39"/>
      <inputCells r="B6" val="14000" numFmtId="41"/>
    </scenario>
  </scenario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15" sqref="A1:B52"/>
    </sheetView>
  </sheetViews>
  <sheetFormatPr defaultRowHeight="14.25" x14ac:dyDescent="0.45"/>
  <cols>
    <col min="1" max="1" width="9.06640625" style="40"/>
    <col min="2" max="2" width="12.9296875" style="7" customWidth="1"/>
  </cols>
  <sheetData>
    <row r="1" spans="1:2" x14ac:dyDescent="0.45">
      <c r="A1" s="40">
        <v>42948</v>
      </c>
      <c r="B1" s="7">
        <v>13873.05</v>
      </c>
    </row>
    <row r="2" spans="1:2" x14ac:dyDescent="0.45">
      <c r="A2" s="40">
        <v>42917</v>
      </c>
      <c r="B2" s="7">
        <v>13004.47</v>
      </c>
    </row>
    <row r="3" spans="1:2" x14ac:dyDescent="0.45">
      <c r="A3" s="40">
        <v>42887</v>
      </c>
      <c r="B3" s="7">
        <v>15124.21</v>
      </c>
    </row>
    <row r="4" spans="1:2" x14ac:dyDescent="0.45">
      <c r="A4" s="40">
        <v>42856</v>
      </c>
      <c r="B4" s="7">
        <v>17156.55</v>
      </c>
    </row>
    <row r="5" spans="1:2" x14ac:dyDescent="0.45">
      <c r="A5" s="40">
        <v>42826</v>
      </c>
      <c r="B5" s="7">
        <v>14026.72</v>
      </c>
    </row>
    <row r="6" spans="1:2" x14ac:dyDescent="0.45">
      <c r="A6" s="40">
        <v>42795</v>
      </c>
      <c r="B6" s="7">
        <v>17650.52</v>
      </c>
    </row>
    <row r="7" spans="1:2" x14ac:dyDescent="0.45">
      <c r="A7" s="40">
        <v>42767</v>
      </c>
      <c r="B7" s="7">
        <v>16878.68</v>
      </c>
    </row>
    <row r="8" spans="1:2" x14ac:dyDescent="0.45">
      <c r="A8" s="40">
        <v>42736</v>
      </c>
      <c r="B8" s="7">
        <v>24098.37</v>
      </c>
    </row>
    <row r="9" spans="1:2" x14ac:dyDescent="0.45">
      <c r="A9" s="40">
        <v>42705</v>
      </c>
      <c r="B9" s="7">
        <v>10654.06</v>
      </c>
    </row>
    <row r="10" spans="1:2" x14ac:dyDescent="0.45">
      <c r="A10" s="40">
        <v>42675</v>
      </c>
      <c r="B10" s="7">
        <v>13322.04</v>
      </c>
    </row>
    <row r="11" spans="1:2" x14ac:dyDescent="0.45">
      <c r="A11" s="40">
        <v>42644</v>
      </c>
      <c r="B11" s="7">
        <v>9615.83</v>
      </c>
    </row>
    <row r="12" spans="1:2" x14ac:dyDescent="0.45">
      <c r="A12" s="40">
        <v>42614</v>
      </c>
      <c r="B12" s="7">
        <v>8557.94</v>
      </c>
    </row>
    <row r="13" spans="1:2" x14ac:dyDescent="0.45">
      <c r="A13" s="40">
        <v>42583</v>
      </c>
      <c r="B13" s="7">
        <v>9901.66</v>
      </c>
    </row>
    <row r="14" spans="1:2" x14ac:dyDescent="0.45">
      <c r="A14" s="40">
        <v>42552</v>
      </c>
      <c r="B14" s="7">
        <v>7998.79</v>
      </c>
    </row>
    <row r="15" spans="1:2" x14ac:dyDescent="0.45">
      <c r="A15" s="40">
        <v>42522</v>
      </c>
      <c r="B15" s="7">
        <v>9251.34</v>
      </c>
    </row>
    <row r="16" spans="1:2" x14ac:dyDescent="0.45">
      <c r="A16" s="40">
        <v>42491</v>
      </c>
      <c r="B16" s="7">
        <v>9260.2800000000007</v>
      </c>
    </row>
    <row r="17" spans="1:2" x14ac:dyDescent="0.45">
      <c r="A17" s="40">
        <v>42461</v>
      </c>
      <c r="B17" s="7">
        <v>8405.94</v>
      </c>
    </row>
    <row r="18" spans="1:2" x14ac:dyDescent="0.45">
      <c r="A18" s="40">
        <v>42430</v>
      </c>
      <c r="B18" s="7">
        <v>7099.24</v>
      </c>
    </row>
    <row r="19" spans="1:2" x14ac:dyDescent="0.45">
      <c r="A19" s="40">
        <v>42401</v>
      </c>
      <c r="B19" s="7">
        <v>8007.17</v>
      </c>
    </row>
    <row r="20" spans="1:2" x14ac:dyDescent="0.45">
      <c r="A20" s="40">
        <v>42370</v>
      </c>
      <c r="B20" s="7">
        <v>13331.11</v>
      </c>
    </row>
    <row r="21" spans="1:2" x14ac:dyDescent="0.45">
      <c r="A21" s="40">
        <v>42339</v>
      </c>
      <c r="B21" s="7">
        <v>8767.5300000000007</v>
      </c>
    </row>
    <row r="22" spans="1:2" x14ac:dyDescent="0.45">
      <c r="A22" s="40">
        <v>42309</v>
      </c>
      <c r="B22" s="7">
        <v>7820.66</v>
      </c>
    </row>
    <row r="23" spans="1:2" x14ac:dyDescent="0.45">
      <c r="A23" s="40">
        <v>42278</v>
      </c>
      <c r="B23" s="7">
        <v>2882.17</v>
      </c>
    </row>
    <row r="24" spans="1:2" x14ac:dyDescent="0.45">
      <c r="A24" s="40">
        <v>42248</v>
      </c>
      <c r="B24" s="7">
        <v>3295.82</v>
      </c>
    </row>
    <row r="25" spans="1:2" x14ac:dyDescent="0.45">
      <c r="A25" s="40">
        <v>42217</v>
      </c>
      <c r="B25" s="7">
        <v>2148.39</v>
      </c>
    </row>
    <row r="26" spans="1:2" x14ac:dyDescent="0.45">
      <c r="A26" s="40">
        <v>42186</v>
      </c>
      <c r="B26" s="7">
        <v>1369.62</v>
      </c>
    </row>
    <row r="27" spans="1:2" x14ac:dyDescent="0.45">
      <c r="A27" s="40">
        <v>42156</v>
      </c>
      <c r="B27" s="7">
        <v>1631.43</v>
      </c>
    </row>
    <row r="28" spans="1:2" x14ac:dyDescent="0.45">
      <c r="A28" s="40">
        <v>42125</v>
      </c>
      <c r="B28" s="7">
        <v>1742.77</v>
      </c>
    </row>
    <row r="29" spans="1:2" x14ac:dyDescent="0.45">
      <c r="A29" s="40">
        <v>42095</v>
      </c>
      <c r="B29" s="7">
        <v>1434.63</v>
      </c>
    </row>
    <row r="30" spans="1:2" x14ac:dyDescent="0.45">
      <c r="A30" s="40">
        <v>42064</v>
      </c>
      <c r="B30" s="7">
        <v>1242.6199999999999</v>
      </c>
    </row>
    <row r="31" spans="1:2" x14ac:dyDescent="0.45">
      <c r="A31" s="40">
        <v>42036</v>
      </c>
      <c r="B31" s="7">
        <v>1105.76</v>
      </c>
    </row>
    <row r="32" spans="1:2" x14ac:dyDescent="0.45">
      <c r="A32" s="40">
        <v>42005</v>
      </c>
      <c r="B32" s="7">
        <v>1473.86</v>
      </c>
    </row>
    <row r="33" spans="1:2" x14ac:dyDescent="0.45">
      <c r="A33" s="40">
        <v>41974</v>
      </c>
      <c r="B33" s="7">
        <v>1065.52</v>
      </c>
    </row>
    <row r="34" spans="1:2" x14ac:dyDescent="0.45">
      <c r="A34" s="40">
        <v>41944</v>
      </c>
      <c r="B34" s="7">
        <v>1075.5899999999999</v>
      </c>
    </row>
    <row r="35" spans="1:2" x14ac:dyDescent="0.45">
      <c r="A35" s="40">
        <v>41913</v>
      </c>
      <c r="B35" s="7">
        <v>670</v>
      </c>
    </row>
    <row r="36" spans="1:2" x14ac:dyDescent="0.45">
      <c r="A36" s="40">
        <v>41883</v>
      </c>
      <c r="B36" s="7">
        <v>642.25</v>
      </c>
    </row>
    <row r="37" spans="1:2" x14ac:dyDescent="0.45">
      <c r="A37" s="40">
        <v>41852</v>
      </c>
      <c r="B37" s="7">
        <v>462.5</v>
      </c>
    </row>
    <row r="38" spans="1:2" x14ac:dyDescent="0.45">
      <c r="A38" s="40">
        <v>41821</v>
      </c>
      <c r="B38" s="7">
        <v>561.25</v>
      </c>
    </row>
    <row r="39" spans="1:2" x14ac:dyDescent="0.45">
      <c r="A39" s="40">
        <v>41791</v>
      </c>
      <c r="B39" s="7">
        <v>347.56</v>
      </c>
    </row>
    <row r="40" spans="1:2" x14ac:dyDescent="0.45">
      <c r="A40" s="40">
        <v>41760</v>
      </c>
      <c r="B40" s="7">
        <v>146.25</v>
      </c>
    </row>
    <row r="41" spans="1:2" x14ac:dyDescent="0.45">
      <c r="A41" s="40">
        <v>41730</v>
      </c>
      <c r="B41" s="7">
        <v>122.09</v>
      </c>
    </row>
    <row r="42" spans="1:2" x14ac:dyDescent="0.45">
      <c r="A42" s="40">
        <v>41699</v>
      </c>
      <c r="B42" s="7">
        <v>117.81</v>
      </c>
    </row>
    <row r="43" spans="1:2" x14ac:dyDescent="0.45">
      <c r="A43" s="40">
        <v>41671</v>
      </c>
      <c r="B43" s="7">
        <v>307.25</v>
      </c>
    </row>
    <row r="44" spans="1:2" x14ac:dyDescent="0.45">
      <c r="A44" s="40">
        <v>41640</v>
      </c>
      <c r="B44" s="7">
        <v>346.25</v>
      </c>
    </row>
    <row r="45" spans="1:2" x14ac:dyDescent="0.45">
      <c r="A45" s="40">
        <v>41609</v>
      </c>
      <c r="B45" s="7">
        <v>151.25</v>
      </c>
    </row>
    <row r="46" spans="1:2" x14ac:dyDescent="0.45">
      <c r="A46" s="40">
        <v>41579</v>
      </c>
      <c r="B46" s="7">
        <v>125.25</v>
      </c>
    </row>
    <row r="47" spans="1:2" x14ac:dyDescent="0.45">
      <c r="A47" s="40">
        <v>41548</v>
      </c>
      <c r="B47" s="7">
        <v>358.8</v>
      </c>
    </row>
    <row r="48" spans="1:2" x14ac:dyDescent="0.45">
      <c r="A48" s="40">
        <v>41518</v>
      </c>
      <c r="B48" s="7">
        <v>687.75</v>
      </c>
    </row>
    <row r="49" spans="1:2" x14ac:dyDescent="0.45">
      <c r="A49" s="40">
        <v>41487</v>
      </c>
      <c r="B49" s="7">
        <v>207.2</v>
      </c>
    </row>
    <row r="50" spans="1:2" x14ac:dyDescent="0.45">
      <c r="A50" s="40">
        <v>41456</v>
      </c>
      <c r="B50" s="7">
        <v>66.150000000000006</v>
      </c>
    </row>
    <row r="51" spans="1:2" x14ac:dyDescent="0.45">
      <c r="A51" s="40">
        <v>41426</v>
      </c>
      <c r="B51" s="7">
        <v>26.1</v>
      </c>
    </row>
    <row r="52" spans="1:2" x14ac:dyDescent="0.45">
      <c r="A52" s="40">
        <v>41395</v>
      </c>
      <c r="B52" s="7">
        <v>162.75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0"/>
  <sheetViews>
    <sheetView topLeftCell="A69" workbookViewId="0">
      <selection activeCell="A95" sqref="A95"/>
    </sheetView>
  </sheetViews>
  <sheetFormatPr defaultRowHeight="14.25" x14ac:dyDescent="0.45"/>
  <cols>
    <col min="1" max="1" width="72.33203125" bestFit="1" customWidth="1"/>
    <col min="2" max="2" width="9.73046875" bestFit="1" customWidth="1"/>
    <col min="3" max="5" width="10.73046875" bestFit="1" customWidth="1"/>
    <col min="6" max="6" width="11.33203125" bestFit="1" customWidth="1"/>
  </cols>
  <sheetData>
    <row r="2" spans="1:6" x14ac:dyDescent="0.45">
      <c r="B2" t="s">
        <v>621</v>
      </c>
      <c r="C2" t="s">
        <v>622</v>
      </c>
      <c r="D2" t="s">
        <v>623</v>
      </c>
      <c r="E2" t="s">
        <v>624</v>
      </c>
      <c r="F2" t="s">
        <v>625</v>
      </c>
    </row>
    <row r="3" spans="1:6" x14ac:dyDescent="0.45">
      <c r="A3" s="43" t="s">
        <v>532</v>
      </c>
      <c r="B3" s="43"/>
      <c r="C3" s="43"/>
      <c r="D3" s="43"/>
      <c r="E3" s="43"/>
      <c r="F3" s="43"/>
    </row>
    <row r="4" spans="1:6" x14ac:dyDescent="0.45">
      <c r="A4" t="s">
        <v>534</v>
      </c>
      <c r="B4" s="1">
        <v>1328364</v>
      </c>
      <c r="C4" s="1">
        <v>6724545</v>
      </c>
      <c r="D4" s="1">
        <v>19378110</v>
      </c>
      <c r="E4" s="1">
        <v>37254522</v>
      </c>
      <c r="F4" s="1">
        <v>308758105</v>
      </c>
    </row>
    <row r="5" spans="1:6" x14ac:dyDescent="0.45">
      <c r="A5" t="s">
        <v>533</v>
      </c>
      <c r="B5">
        <v>1331479</v>
      </c>
      <c r="C5">
        <v>7288000</v>
      </c>
      <c r="D5">
        <v>19745289</v>
      </c>
      <c r="E5">
        <v>39250017</v>
      </c>
      <c r="F5">
        <v>323127513</v>
      </c>
    </row>
    <row r="6" spans="1:6" x14ac:dyDescent="0.45">
      <c r="A6" t="s">
        <v>534</v>
      </c>
      <c r="B6">
        <v>1328364</v>
      </c>
      <c r="C6">
        <v>6724545</v>
      </c>
      <c r="D6">
        <v>19378110</v>
      </c>
      <c r="E6">
        <v>37254522</v>
      </c>
      <c r="F6">
        <v>308758105</v>
      </c>
    </row>
    <row r="7" spans="1:6" x14ac:dyDescent="0.45">
      <c r="A7" t="s">
        <v>535</v>
      </c>
      <c r="B7">
        <v>2E-3</v>
      </c>
      <c r="C7">
        <v>8.4000000000000005E-2</v>
      </c>
      <c r="D7">
        <v>1.9E-2</v>
      </c>
      <c r="E7">
        <v>5.3999999999999999E-2</v>
      </c>
      <c r="F7">
        <v>4.7E-2</v>
      </c>
    </row>
    <row r="8" spans="1:6" x14ac:dyDescent="0.45">
      <c r="A8" t="s">
        <v>536</v>
      </c>
      <c r="B8">
        <v>1328361</v>
      </c>
      <c r="C8">
        <v>6724540</v>
      </c>
      <c r="D8">
        <v>19378102</v>
      </c>
      <c r="E8">
        <v>37253956</v>
      </c>
      <c r="F8">
        <v>308745538</v>
      </c>
    </row>
    <row r="9" spans="1:6" x14ac:dyDescent="0.45">
      <c r="A9" s="43" t="s">
        <v>537</v>
      </c>
      <c r="B9" s="43"/>
      <c r="C9" s="43"/>
      <c r="D9" s="43"/>
      <c r="E9" s="43"/>
      <c r="F9" s="43"/>
    </row>
    <row r="10" spans="1:6" x14ac:dyDescent="0.45">
      <c r="A10" t="s">
        <v>538</v>
      </c>
      <c r="B10">
        <v>4.9000000000000002E-2</v>
      </c>
      <c r="C10">
        <v>6.2E-2</v>
      </c>
      <c r="D10">
        <v>5.8999999999999997E-2</v>
      </c>
      <c r="E10">
        <v>6.3E-2</v>
      </c>
      <c r="F10">
        <v>6.2E-2</v>
      </c>
    </row>
    <row r="11" spans="1:6" x14ac:dyDescent="0.45">
      <c r="A11" t="s">
        <v>539</v>
      </c>
      <c r="B11">
        <v>5.1999999999999998E-2</v>
      </c>
      <c r="C11">
        <v>6.5000000000000002E-2</v>
      </c>
      <c r="D11">
        <v>0.06</v>
      </c>
      <c r="E11">
        <v>6.8000000000000005E-2</v>
      </c>
      <c r="F11">
        <v>6.5000000000000002E-2</v>
      </c>
    </row>
    <row r="12" spans="1:6" x14ac:dyDescent="0.45">
      <c r="A12" t="s">
        <v>540</v>
      </c>
      <c r="B12">
        <v>0.191</v>
      </c>
      <c r="C12">
        <v>0.224</v>
      </c>
      <c r="D12">
        <v>0.21199999999999999</v>
      </c>
      <c r="E12">
        <v>0.23200000000000001</v>
      </c>
      <c r="F12">
        <v>0.22800000000000001</v>
      </c>
    </row>
    <row r="13" spans="1:6" x14ac:dyDescent="0.45">
      <c r="A13" t="s">
        <v>541</v>
      </c>
      <c r="B13">
        <v>0.20699999999999999</v>
      </c>
      <c r="C13">
        <v>0.23499999999999999</v>
      </c>
      <c r="D13">
        <v>0.223</v>
      </c>
      <c r="E13">
        <v>0.25</v>
      </c>
      <c r="F13">
        <v>0.24</v>
      </c>
    </row>
    <row r="14" spans="1:6" x14ac:dyDescent="0.45">
      <c r="A14" t="s">
        <v>542</v>
      </c>
      <c r="B14">
        <v>0.19400000000000001</v>
      </c>
      <c r="C14">
        <v>0.14799999999999999</v>
      </c>
      <c r="D14">
        <v>0.154</v>
      </c>
      <c r="E14">
        <v>0.13600000000000001</v>
      </c>
      <c r="F14">
        <v>0.152</v>
      </c>
    </row>
    <row r="15" spans="1:6" x14ac:dyDescent="0.45">
      <c r="A15" t="s">
        <v>543</v>
      </c>
      <c r="B15">
        <v>0.159</v>
      </c>
      <c r="C15">
        <v>0.123</v>
      </c>
      <c r="D15">
        <v>0.13500000000000001</v>
      </c>
      <c r="E15">
        <v>0.114</v>
      </c>
      <c r="F15">
        <v>0.13</v>
      </c>
    </row>
    <row r="16" spans="1:6" x14ac:dyDescent="0.45">
      <c r="A16" t="s">
        <v>544</v>
      </c>
      <c r="B16">
        <v>0.51</v>
      </c>
      <c r="C16">
        <v>0.5</v>
      </c>
      <c r="D16">
        <v>0.51400000000000001</v>
      </c>
      <c r="E16">
        <v>0.503</v>
      </c>
      <c r="F16">
        <v>0.50800000000000001</v>
      </c>
    </row>
    <row r="17" spans="1:6" x14ac:dyDescent="0.45">
      <c r="A17" t="s">
        <v>545</v>
      </c>
      <c r="B17">
        <v>0.51100000000000001</v>
      </c>
      <c r="C17">
        <v>0.502</v>
      </c>
      <c r="D17">
        <v>0.51600000000000001</v>
      </c>
      <c r="E17">
        <v>0.503</v>
      </c>
      <c r="F17">
        <v>0.50800000000000001</v>
      </c>
    </row>
    <row r="18" spans="1:6" x14ac:dyDescent="0.45">
      <c r="A18" s="43" t="s">
        <v>546</v>
      </c>
      <c r="B18" s="43"/>
      <c r="C18" s="43"/>
      <c r="D18" s="43"/>
      <c r="E18" s="43"/>
      <c r="F18" s="43"/>
    </row>
    <row r="19" spans="1:6" x14ac:dyDescent="0.45">
      <c r="A19" t="s">
        <v>603</v>
      </c>
      <c r="B19">
        <v>0.94799999999999995</v>
      </c>
      <c r="C19">
        <v>0.8</v>
      </c>
      <c r="D19">
        <v>0.69899999999999995</v>
      </c>
      <c r="E19">
        <v>0.72699999999999998</v>
      </c>
      <c r="F19">
        <v>0.76900000000000002</v>
      </c>
    </row>
    <row r="20" spans="1:6" x14ac:dyDescent="0.45">
      <c r="A20" t="s">
        <v>604</v>
      </c>
      <c r="B20">
        <v>0.95199999999999996</v>
      </c>
      <c r="C20">
        <v>0.77300000000000002</v>
      </c>
      <c r="D20">
        <v>0.65700000000000003</v>
      </c>
      <c r="E20">
        <v>0.57599999999999996</v>
      </c>
      <c r="F20">
        <v>0.72399999999999998</v>
      </c>
    </row>
    <row r="21" spans="1:6" x14ac:dyDescent="0.45">
      <c r="A21" t="s">
        <v>605</v>
      </c>
      <c r="B21">
        <v>1.4999999999999999E-2</v>
      </c>
      <c r="C21">
        <v>4.1000000000000002E-2</v>
      </c>
      <c r="D21">
        <v>0.17699999999999999</v>
      </c>
      <c r="E21">
        <v>6.5000000000000002E-2</v>
      </c>
      <c r="F21">
        <v>0.13300000000000001</v>
      </c>
    </row>
    <row r="22" spans="1:6" x14ac:dyDescent="0.45">
      <c r="A22" t="s">
        <v>606</v>
      </c>
      <c r="B22">
        <v>1.2E-2</v>
      </c>
      <c r="C22">
        <v>3.5999999999999997E-2</v>
      </c>
      <c r="D22">
        <v>0.159</v>
      </c>
      <c r="E22">
        <v>6.2E-2</v>
      </c>
      <c r="F22">
        <v>0.126</v>
      </c>
    </row>
    <row r="23" spans="1:6" x14ac:dyDescent="0.45">
      <c r="A23" t="s">
        <v>607</v>
      </c>
      <c r="B23">
        <v>7.0000000000000001E-3</v>
      </c>
      <c r="C23">
        <v>1.9E-2</v>
      </c>
      <c r="D23">
        <v>0.01</v>
      </c>
      <c r="E23">
        <v>1.7000000000000001E-2</v>
      </c>
      <c r="F23">
        <v>1.2999999999999999E-2</v>
      </c>
    </row>
    <row r="24" spans="1:6" x14ac:dyDescent="0.45">
      <c r="A24" t="s">
        <v>608</v>
      </c>
      <c r="B24">
        <v>6.0000000000000001E-3</v>
      </c>
      <c r="C24">
        <v>1.4999999999999999E-2</v>
      </c>
      <c r="D24">
        <v>6.0000000000000001E-3</v>
      </c>
      <c r="E24">
        <v>0.01</v>
      </c>
      <c r="F24">
        <v>8.9999999999999993E-3</v>
      </c>
    </row>
    <row r="25" spans="1:6" x14ac:dyDescent="0.45">
      <c r="A25" t="s">
        <v>609</v>
      </c>
      <c r="B25">
        <v>1.2E-2</v>
      </c>
      <c r="C25">
        <v>8.5999999999999993E-2</v>
      </c>
      <c r="D25">
        <v>8.8999999999999996E-2</v>
      </c>
      <c r="E25">
        <v>0.14799999999999999</v>
      </c>
      <c r="F25">
        <v>5.7000000000000002E-2</v>
      </c>
    </row>
    <row r="26" spans="1:6" x14ac:dyDescent="0.45">
      <c r="A26" t="s">
        <v>610</v>
      </c>
      <c r="B26">
        <v>0.01</v>
      </c>
      <c r="C26">
        <v>7.1999999999999995E-2</v>
      </c>
      <c r="D26">
        <v>7.2999999999999995E-2</v>
      </c>
      <c r="E26">
        <v>0.13</v>
      </c>
      <c r="F26">
        <v>4.8000000000000001E-2</v>
      </c>
    </row>
    <row r="27" spans="1:6" x14ac:dyDescent="0.45">
      <c r="A27" t="s">
        <v>611</v>
      </c>
      <c r="B27">
        <v>0</v>
      </c>
      <c r="C27">
        <v>8.0000000000000002E-3</v>
      </c>
      <c r="D27">
        <v>1E-3</v>
      </c>
      <c r="E27">
        <v>5.0000000000000001E-3</v>
      </c>
      <c r="F27">
        <v>2E-3</v>
      </c>
    </row>
    <row r="28" spans="1:6" x14ac:dyDescent="0.45">
      <c r="A28" t="s">
        <v>612</v>
      </c>
      <c r="B28">
        <v>0</v>
      </c>
      <c r="C28">
        <v>6.0000000000000001E-3</v>
      </c>
      <c r="D28">
        <v>0</v>
      </c>
      <c r="E28">
        <v>4.0000000000000001E-3</v>
      </c>
      <c r="F28">
        <v>2E-3</v>
      </c>
    </row>
    <row r="29" spans="1:6" x14ac:dyDescent="0.45">
      <c r="A29" t="s">
        <v>547</v>
      </c>
      <c r="B29">
        <v>1.7000000000000001E-2</v>
      </c>
      <c r="C29">
        <v>4.5999999999999999E-2</v>
      </c>
      <c r="D29">
        <v>2.5000000000000001E-2</v>
      </c>
      <c r="E29">
        <v>3.7999999999999999E-2</v>
      </c>
      <c r="F29">
        <v>2.5999999999999999E-2</v>
      </c>
    </row>
    <row r="30" spans="1:6" x14ac:dyDescent="0.45">
      <c r="A30" t="s">
        <v>548</v>
      </c>
      <c r="B30">
        <v>1.6E-2</v>
      </c>
      <c r="C30">
        <v>4.7E-2</v>
      </c>
      <c r="D30">
        <v>0.03</v>
      </c>
      <c r="E30">
        <v>4.9000000000000002E-2</v>
      </c>
      <c r="F30">
        <v>2.9000000000000001E-2</v>
      </c>
    </row>
    <row r="31" spans="1:6" x14ac:dyDescent="0.45">
      <c r="A31" t="s">
        <v>613</v>
      </c>
      <c r="B31">
        <v>1.6E-2</v>
      </c>
      <c r="C31">
        <v>0.124</v>
      </c>
      <c r="D31">
        <v>0.19</v>
      </c>
      <c r="E31">
        <v>0.38900000000000001</v>
      </c>
      <c r="F31">
        <v>0.17799999999999999</v>
      </c>
    </row>
    <row r="32" spans="1:6" x14ac:dyDescent="0.45">
      <c r="A32" t="s">
        <v>614</v>
      </c>
      <c r="B32">
        <v>1.2999999999999999E-2</v>
      </c>
      <c r="C32">
        <v>0.112</v>
      </c>
      <c r="D32">
        <v>0.17599999999999999</v>
      </c>
      <c r="E32">
        <v>0.376</v>
      </c>
      <c r="F32">
        <v>0.16300000000000001</v>
      </c>
    </row>
    <row r="33" spans="1:6" x14ac:dyDescent="0.45">
      <c r="A33" t="s">
        <v>549</v>
      </c>
      <c r="B33">
        <v>0.93500000000000005</v>
      </c>
      <c r="C33">
        <v>0.69499999999999995</v>
      </c>
      <c r="D33">
        <v>0.55800000000000005</v>
      </c>
      <c r="E33">
        <v>0.377</v>
      </c>
      <c r="F33">
        <v>0.61299999999999999</v>
      </c>
    </row>
    <row r="34" spans="1:6" x14ac:dyDescent="0.45">
      <c r="A34" t="s">
        <v>550</v>
      </c>
      <c r="B34">
        <v>0.94399999999999995</v>
      </c>
      <c r="C34">
        <v>0.72499999999999998</v>
      </c>
      <c r="D34">
        <v>0.58299999999999996</v>
      </c>
      <c r="E34">
        <v>0.40100000000000002</v>
      </c>
      <c r="F34">
        <v>0.63700000000000001</v>
      </c>
    </row>
    <row r="35" spans="1:6" x14ac:dyDescent="0.45">
      <c r="A35" s="43" t="s">
        <v>551</v>
      </c>
      <c r="B35" s="43"/>
      <c r="C35" s="43"/>
      <c r="D35" s="43"/>
      <c r="E35" s="43"/>
      <c r="F35" s="43"/>
    </row>
    <row r="36" spans="1:6" x14ac:dyDescent="0.45">
      <c r="A36" t="s">
        <v>552</v>
      </c>
      <c r="B36">
        <v>119058</v>
      </c>
      <c r="C36">
        <v>564864</v>
      </c>
      <c r="D36">
        <v>828586</v>
      </c>
      <c r="E36">
        <v>1777410</v>
      </c>
      <c r="F36">
        <v>20108332</v>
      </c>
    </row>
    <row r="37" spans="1:6" x14ac:dyDescent="0.45">
      <c r="A37" t="s">
        <v>553</v>
      </c>
      <c r="B37">
        <v>3.5000000000000003E-2</v>
      </c>
      <c r="C37">
        <v>0.13400000000000001</v>
      </c>
      <c r="D37">
        <v>0.22500000000000001</v>
      </c>
      <c r="E37">
        <v>0.27</v>
      </c>
      <c r="F37">
        <v>0.13200000000000001</v>
      </c>
    </row>
    <row r="38" spans="1:6" x14ac:dyDescent="0.45">
      <c r="A38" s="43" t="s">
        <v>554</v>
      </c>
      <c r="B38" s="43"/>
      <c r="C38" s="43"/>
      <c r="D38" s="43"/>
      <c r="E38" s="43"/>
      <c r="F38" s="43"/>
    </row>
    <row r="39" spans="1:6" x14ac:dyDescent="0.45">
      <c r="A39" t="s">
        <v>555</v>
      </c>
      <c r="B39">
        <v>730705</v>
      </c>
      <c r="C39">
        <v>3025685</v>
      </c>
      <c r="D39">
        <v>8231687</v>
      </c>
      <c r="E39">
        <v>14060525</v>
      </c>
      <c r="F39">
        <v>135697926</v>
      </c>
    </row>
    <row r="40" spans="1:6" x14ac:dyDescent="0.45">
      <c r="A40" t="s">
        <v>556</v>
      </c>
      <c r="B40">
        <v>721830</v>
      </c>
      <c r="C40">
        <v>2885677</v>
      </c>
      <c r="D40">
        <v>8108103</v>
      </c>
      <c r="E40">
        <v>13680081</v>
      </c>
      <c r="F40">
        <v>131704730</v>
      </c>
    </row>
    <row r="41" spans="1:6" x14ac:dyDescent="0.45">
      <c r="A41" t="s">
        <v>557</v>
      </c>
      <c r="B41">
        <v>0.71199999999999997</v>
      </c>
      <c r="C41">
        <v>0.625</v>
      </c>
      <c r="D41">
        <v>0.53600000000000003</v>
      </c>
      <c r="E41">
        <v>0.54300000000000004</v>
      </c>
      <c r="F41">
        <v>0.63900000000000001</v>
      </c>
    </row>
    <row r="42" spans="1:6" x14ac:dyDescent="0.45">
      <c r="A42" t="s">
        <v>558</v>
      </c>
      <c r="B42">
        <v>173800</v>
      </c>
      <c r="C42">
        <v>259500</v>
      </c>
      <c r="D42">
        <v>283400</v>
      </c>
      <c r="E42">
        <v>385500</v>
      </c>
      <c r="F42">
        <v>178600</v>
      </c>
    </row>
    <row r="43" spans="1:6" x14ac:dyDescent="0.45">
      <c r="A43" t="s">
        <v>559</v>
      </c>
      <c r="B43">
        <v>1336</v>
      </c>
      <c r="C43">
        <v>1731</v>
      </c>
      <c r="D43">
        <v>2022</v>
      </c>
      <c r="E43">
        <v>2155</v>
      </c>
      <c r="F43">
        <v>1492</v>
      </c>
    </row>
    <row r="44" spans="1:6" x14ac:dyDescent="0.45">
      <c r="A44" t="s">
        <v>560</v>
      </c>
      <c r="B44">
        <v>477</v>
      </c>
      <c r="C44">
        <v>511</v>
      </c>
      <c r="D44">
        <v>709</v>
      </c>
      <c r="E44">
        <v>500</v>
      </c>
      <c r="F44">
        <v>458</v>
      </c>
    </row>
    <row r="45" spans="1:6" x14ac:dyDescent="0.45">
      <c r="A45" t="s">
        <v>561</v>
      </c>
      <c r="B45">
        <v>777</v>
      </c>
      <c r="C45">
        <v>1014</v>
      </c>
      <c r="D45">
        <v>1132</v>
      </c>
      <c r="E45">
        <v>1255</v>
      </c>
      <c r="F45">
        <v>928</v>
      </c>
    </row>
    <row r="46" spans="1:6" x14ac:dyDescent="0.45">
      <c r="A46" t="s">
        <v>562</v>
      </c>
      <c r="B46">
        <v>40101</v>
      </c>
      <c r="C46">
        <v>44077</v>
      </c>
      <c r="D46">
        <v>33711</v>
      </c>
      <c r="E46">
        <v>102350</v>
      </c>
      <c r="F46">
        <v>1206642</v>
      </c>
    </row>
    <row r="47" spans="1:6" x14ac:dyDescent="0.45">
      <c r="A47" s="43" t="s">
        <v>563</v>
      </c>
      <c r="B47" s="43"/>
      <c r="C47" s="43"/>
      <c r="D47" s="43"/>
      <c r="E47" s="43"/>
      <c r="F47" s="43"/>
    </row>
    <row r="48" spans="1:6" x14ac:dyDescent="0.45">
      <c r="A48" t="s">
        <v>564</v>
      </c>
      <c r="B48">
        <v>553284</v>
      </c>
      <c r="C48">
        <v>2668912</v>
      </c>
      <c r="D48">
        <v>7262279</v>
      </c>
      <c r="E48">
        <v>12717801</v>
      </c>
      <c r="F48">
        <v>116926305</v>
      </c>
    </row>
    <row r="49" spans="1:6" x14ac:dyDescent="0.45">
      <c r="A49" t="s">
        <v>565</v>
      </c>
      <c r="B49">
        <v>2.34</v>
      </c>
      <c r="C49">
        <v>2.56</v>
      </c>
      <c r="D49">
        <v>2.63</v>
      </c>
      <c r="E49">
        <v>2.96</v>
      </c>
      <c r="F49">
        <v>2.64</v>
      </c>
    </row>
    <row r="50" spans="1:6" x14ac:dyDescent="0.45">
      <c r="A50" t="s">
        <v>566</v>
      </c>
      <c r="B50">
        <v>0.85899999999999999</v>
      </c>
      <c r="C50">
        <v>0.82499999999999996</v>
      </c>
      <c r="D50">
        <v>0.89100000000000001</v>
      </c>
      <c r="E50">
        <v>0.85199999999999998</v>
      </c>
      <c r="F50">
        <v>0.85099999999999998</v>
      </c>
    </row>
    <row r="51" spans="1:6" x14ac:dyDescent="0.45">
      <c r="A51" t="s">
        <v>567</v>
      </c>
      <c r="B51">
        <v>6.6000000000000003E-2</v>
      </c>
      <c r="C51">
        <v>0.189</v>
      </c>
      <c r="D51">
        <v>0.30399999999999999</v>
      </c>
      <c r="E51">
        <v>0.439</v>
      </c>
      <c r="F51">
        <v>0.21</v>
      </c>
    </row>
    <row r="52" spans="1:6" x14ac:dyDescent="0.45">
      <c r="A52" s="43" t="s">
        <v>568</v>
      </c>
      <c r="B52" s="43"/>
      <c r="C52" s="43"/>
      <c r="D52" s="43"/>
      <c r="E52" s="43"/>
      <c r="F52" s="43"/>
    </row>
    <row r="53" spans="1:6" x14ac:dyDescent="0.45">
      <c r="A53" t="s">
        <v>569</v>
      </c>
      <c r="B53">
        <v>0.91600000000000004</v>
      </c>
      <c r="C53">
        <v>0.90400000000000003</v>
      </c>
      <c r="D53">
        <v>0.85599999999999998</v>
      </c>
      <c r="E53">
        <v>0.81799999999999995</v>
      </c>
      <c r="F53">
        <v>0.86699999999999999</v>
      </c>
    </row>
    <row r="54" spans="1:6" x14ac:dyDescent="0.45">
      <c r="A54" t="s">
        <v>570</v>
      </c>
      <c r="B54">
        <v>0.28999999999999998</v>
      </c>
      <c r="C54">
        <v>0.32900000000000001</v>
      </c>
      <c r="D54">
        <v>0.34200000000000003</v>
      </c>
      <c r="E54">
        <v>0.314</v>
      </c>
      <c r="F54">
        <v>0.29799999999999999</v>
      </c>
    </row>
    <row r="55" spans="1:6" x14ac:dyDescent="0.45">
      <c r="A55" s="43" t="s">
        <v>571</v>
      </c>
      <c r="B55" s="43"/>
      <c r="C55" s="43"/>
      <c r="D55" s="43"/>
      <c r="E55" s="43"/>
      <c r="F55" s="43"/>
    </row>
    <row r="56" spans="1:6" x14ac:dyDescent="0.45">
      <c r="A56" t="s">
        <v>572</v>
      </c>
      <c r="B56">
        <v>0.11899999999999999</v>
      </c>
      <c r="C56">
        <v>8.8999999999999996E-2</v>
      </c>
      <c r="D56">
        <v>7.3999999999999996E-2</v>
      </c>
      <c r="E56">
        <v>6.8000000000000005E-2</v>
      </c>
      <c r="F56">
        <v>8.5999999999999993E-2</v>
      </c>
    </row>
    <row r="57" spans="1:6" x14ac:dyDescent="0.45">
      <c r="B57">
        <v>9.9000000000000005E-2</v>
      </c>
      <c r="C57">
        <v>6.9000000000000006E-2</v>
      </c>
      <c r="D57">
        <v>7.0000000000000007E-2</v>
      </c>
      <c r="E57">
        <v>8.3000000000000004E-2</v>
      </c>
      <c r="F57">
        <v>0.10100000000000001</v>
      </c>
    </row>
    <row r="58" spans="1:6" x14ac:dyDescent="0.45">
      <c r="A58" s="43" t="s">
        <v>573</v>
      </c>
      <c r="B58" s="43"/>
      <c r="C58" s="43"/>
      <c r="D58" s="43"/>
      <c r="E58" s="43"/>
      <c r="F58" s="43"/>
    </row>
    <row r="59" spans="1:6" x14ac:dyDescent="0.45">
      <c r="A59" t="s">
        <v>574</v>
      </c>
      <c r="B59">
        <v>0.63400000000000001</v>
      </c>
      <c r="C59">
        <v>0.63500000000000001</v>
      </c>
      <c r="D59">
        <v>0.63300000000000001</v>
      </c>
      <c r="E59">
        <v>0.63100000000000001</v>
      </c>
      <c r="F59">
        <v>0.63300000000000001</v>
      </c>
    </row>
    <row r="60" spans="1:6" x14ac:dyDescent="0.45">
      <c r="A60" t="s">
        <v>575</v>
      </c>
      <c r="B60">
        <v>0.59899999999999998</v>
      </c>
      <c r="C60">
        <v>0.58499999999999996</v>
      </c>
      <c r="D60">
        <v>0.58699999999999997</v>
      </c>
      <c r="E60">
        <v>0.57199999999999995</v>
      </c>
      <c r="F60">
        <v>0.58499999999999996</v>
      </c>
    </row>
    <row r="61" spans="1:6" x14ac:dyDescent="0.45">
      <c r="A61" t="s">
        <v>615</v>
      </c>
      <c r="B61">
        <v>2901347</v>
      </c>
      <c r="C61">
        <v>14297278</v>
      </c>
      <c r="D61">
        <v>49285508</v>
      </c>
      <c r="E61">
        <v>90830372</v>
      </c>
      <c r="F61">
        <v>708138598</v>
      </c>
    </row>
    <row r="62" spans="1:6" x14ac:dyDescent="0.45">
      <c r="A62" t="s">
        <v>616</v>
      </c>
      <c r="B62">
        <v>10297043</v>
      </c>
      <c r="C62">
        <v>43966889</v>
      </c>
      <c r="D62">
        <v>155666053</v>
      </c>
      <c r="E62">
        <v>248953592</v>
      </c>
      <c r="F62">
        <v>2040441203</v>
      </c>
    </row>
    <row r="63" spans="1:6" x14ac:dyDescent="0.45">
      <c r="A63" t="s">
        <v>617</v>
      </c>
      <c r="B63">
        <v>16044543</v>
      </c>
      <c r="C63">
        <v>131530601</v>
      </c>
      <c r="D63">
        <v>148879931</v>
      </c>
      <c r="E63">
        <v>512303164</v>
      </c>
      <c r="F63">
        <v>5696729632</v>
      </c>
    </row>
    <row r="64" spans="1:6" x14ac:dyDescent="0.45">
      <c r="A64" t="s">
        <v>618</v>
      </c>
      <c r="B64">
        <v>12961262</v>
      </c>
      <c r="C64">
        <v>83313366</v>
      </c>
      <c r="D64">
        <v>341734970</v>
      </c>
      <c r="E64">
        <v>666652186</v>
      </c>
      <c r="F64">
        <v>5208023478</v>
      </c>
    </row>
    <row r="65" spans="1:6" x14ac:dyDescent="0.45">
      <c r="A65" t="s">
        <v>619</v>
      </c>
      <c r="B65">
        <v>21521714</v>
      </c>
      <c r="C65">
        <v>118924049</v>
      </c>
      <c r="D65">
        <v>251167736</v>
      </c>
      <c r="E65">
        <v>481800461</v>
      </c>
      <c r="F65">
        <v>4219821871</v>
      </c>
    </row>
    <row r="66" spans="1:6" x14ac:dyDescent="0.45">
      <c r="A66" t="s">
        <v>620</v>
      </c>
      <c r="B66">
        <v>16192</v>
      </c>
      <c r="C66">
        <v>17243</v>
      </c>
      <c r="D66">
        <v>12834</v>
      </c>
      <c r="E66">
        <v>12665</v>
      </c>
      <c r="F66">
        <v>13443</v>
      </c>
    </row>
    <row r="67" spans="1:6" x14ac:dyDescent="0.45">
      <c r="A67" s="43" t="s">
        <v>576</v>
      </c>
      <c r="B67" s="43"/>
      <c r="C67" s="43"/>
      <c r="D67" s="43"/>
      <c r="E67" s="43"/>
      <c r="F67" s="43"/>
    </row>
    <row r="68" spans="1:6" x14ac:dyDescent="0.45">
      <c r="A68" t="s">
        <v>577</v>
      </c>
      <c r="B68">
        <v>23.6</v>
      </c>
      <c r="C68">
        <v>26.3</v>
      </c>
      <c r="D68">
        <v>32.299999999999997</v>
      </c>
      <c r="E68">
        <v>28</v>
      </c>
      <c r="F68">
        <v>25.9</v>
      </c>
    </row>
    <row r="69" spans="1:6" x14ac:dyDescent="0.45">
      <c r="A69" s="43" t="s">
        <v>578</v>
      </c>
      <c r="B69" s="43"/>
      <c r="C69" s="43"/>
      <c r="D69" s="43"/>
      <c r="E69" s="43"/>
      <c r="F69" s="43"/>
    </row>
    <row r="70" spans="1:6" x14ac:dyDescent="0.45">
      <c r="A70" t="s">
        <v>579</v>
      </c>
      <c r="B70">
        <v>49331</v>
      </c>
      <c r="C70">
        <v>61062</v>
      </c>
      <c r="D70">
        <v>59269</v>
      </c>
      <c r="E70">
        <v>61818</v>
      </c>
      <c r="F70">
        <v>53889</v>
      </c>
    </row>
    <row r="71" spans="1:6" x14ac:dyDescent="0.45">
      <c r="A71" t="s">
        <v>580</v>
      </c>
      <c r="B71">
        <v>27655</v>
      </c>
      <c r="C71">
        <v>31762</v>
      </c>
      <c r="D71">
        <v>33236</v>
      </c>
      <c r="E71">
        <v>30318</v>
      </c>
      <c r="F71">
        <v>28930</v>
      </c>
    </row>
    <row r="72" spans="1:6" x14ac:dyDescent="0.45">
      <c r="B72">
        <v>0.125</v>
      </c>
      <c r="C72">
        <v>0.113</v>
      </c>
      <c r="D72">
        <v>0.14699999999999999</v>
      </c>
      <c r="E72">
        <v>0.14299999999999999</v>
      </c>
      <c r="F72">
        <v>0.127</v>
      </c>
    </row>
    <row r="73" spans="1:6" x14ac:dyDescent="0.45">
      <c r="A73" t="s">
        <v>581</v>
      </c>
    </row>
    <row r="74" spans="1:6" x14ac:dyDescent="0.45">
      <c r="A74" s="43" t="s">
        <v>582</v>
      </c>
      <c r="B74" s="43"/>
      <c r="C74" s="43"/>
      <c r="D74" s="43"/>
      <c r="E74" s="43"/>
      <c r="F74" s="43"/>
    </row>
    <row r="75" spans="1:6" x14ac:dyDescent="0.45">
      <c r="A75" t="s">
        <v>583</v>
      </c>
      <c r="B75">
        <v>408011</v>
      </c>
      <c r="C75">
        <v>1829131</v>
      </c>
      <c r="D75">
        <v>5402981</v>
      </c>
      <c r="E75">
        <v>9081201</v>
      </c>
      <c r="F75">
        <v>7663938</v>
      </c>
    </row>
    <row r="76" spans="1:6" x14ac:dyDescent="0.45">
      <c r="A76" t="s">
        <v>584</v>
      </c>
      <c r="B76">
        <v>5005491</v>
      </c>
      <c r="C76">
        <v>26024081</v>
      </c>
      <c r="D76">
        <v>79989941</v>
      </c>
      <c r="E76">
        <v>143253771</v>
      </c>
      <c r="F76">
        <v>124085947</v>
      </c>
    </row>
    <row r="77" spans="1:6" x14ac:dyDescent="0.45">
      <c r="A77" t="s">
        <v>585</v>
      </c>
      <c r="B77">
        <v>204131591</v>
      </c>
      <c r="C77">
        <v>1492587891</v>
      </c>
      <c r="D77">
        <v>5130833211</v>
      </c>
      <c r="E77">
        <v>8569542461</v>
      </c>
      <c r="F77">
        <v>6253488252</v>
      </c>
    </row>
    <row r="78" spans="1:6" x14ac:dyDescent="0.45">
      <c r="A78" t="s">
        <v>586</v>
      </c>
      <c r="B78" t="s">
        <v>587</v>
      </c>
      <c r="C78" t="s">
        <v>588</v>
      </c>
      <c r="D78" t="s">
        <v>589</v>
      </c>
      <c r="E78" t="s">
        <v>590</v>
      </c>
      <c r="F78">
        <v>2.5000000000000001E-2</v>
      </c>
    </row>
    <row r="79" spans="1:6" x14ac:dyDescent="0.45">
      <c r="A79" t="s">
        <v>591</v>
      </c>
      <c r="B79">
        <v>113012</v>
      </c>
      <c r="C79">
        <v>444135</v>
      </c>
      <c r="D79">
        <v>1685636</v>
      </c>
      <c r="E79">
        <v>3206958</v>
      </c>
      <c r="F79">
        <v>24331403</v>
      </c>
    </row>
    <row r="80" spans="1:6" x14ac:dyDescent="0.45">
      <c r="A80" t="s">
        <v>592</v>
      </c>
      <c r="B80">
        <v>139570</v>
      </c>
      <c r="C80">
        <v>541522</v>
      </c>
      <c r="D80">
        <v>2008988</v>
      </c>
      <c r="E80">
        <v>3548449</v>
      </c>
      <c r="F80">
        <v>27626360</v>
      </c>
    </row>
    <row r="81" spans="1:6" x14ac:dyDescent="0.45">
      <c r="A81" t="s">
        <v>593</v>
      </c>
      <c r="B81">
        <v>79243</v>
      </c>
      <c r="C81">
        <v>262650</v>
      </c>
      <c r="D81">
        <v>1139910</v>
      </c>
      <c r="E81">
        <v>1852580</v>
      </c>
      <c r="F81">
        <v>14844597</v>
      </c>
    </row>
    <row r="82" spans="1:6" x14ac:dyDescent="0.45">
      <c r="A82" t="s">
        <v>594</v>
      </c>
      <c r="B82">
        <v>42067</v>
      </c>
      <c r="C82">
        <v>187677</v>
      </c>
      <c r="D82">
        <v>725709</v>
      </c>
      <c r="E82">
        <v>1320085</v>
      </c>
      <c r="F82">
        <v>9878397</v>
      </c>
    </row>
    <row r="83" spans="1:6" x14ac:dyDescent="0.45">
      <c r="A83" t="s">
        <v>595</v>
      </c>
      <c r="B83">
        <v>4339</v>
      </c>
      <c r="C83">
        <v>92807</v>
      </c>
      <c r="D83">
        <v>709021</v>
      </c>
      <c r="E83">
        <v>1619857</v>
      </c>
      <c r="F83">
        <v>7952386</v>
      </c>
    </row>
    <row r="84" spans="1:6" x14ac:dyDescent="0.45">
      <c r="A84" t="s">
        <v>596</v>
      </c>
      <c r="B84">
        <v>131322</v>
      </c>
      <c r="C84">
        <v>426697</v>
      </c>
      <c r="D84">
        <v>1248304</v>
      </c>
      <c r="E84">
        <v>1819107</v>
      </c>
      <c r="F84">
        <v>18987918</v>
      </c>
    </row>
    <row r="85" spans="1:6" x14ac:dyDescent="0.45">
      <c r="A85" t="s">
        <v>597</v>
      </c>
      <c r="B85">
        <v>15689</v>
      </c>
      <c r="C85">
        <v>49331</v>
      </c>
      <c r="D85">
        <v>137532</v>
      </c>
      <c r="E85">
        <v>252377</v>
      </c>
      <c r="F85">
        <v>2521682</v>
      </c>
    </row>
    <row r="86" spans="1:6" x14ac:dyDescent="0.45">
      <c r="A86" t="s">
        <v>598</v>
      </c>
      <c r="B86">
        <v>115839</v>
      </c>
      <c r="C86">
        <v>461401</v>
      </c>
      <c r="D86">
        <v>1811544</v>
      </c>
      <c r="E86">
        <v>3176341</v>
      </c>
      <c r="F86">
        <v>24070685</v>
      </c>
    </row>
    <row r="87" spans="1:6" x14ac:dyDescent="0.45">
      <c r="A87" s="43" t="s">
        <v>599</v>
      </c>
      <c r="B87" s="43"/>
      <c r="C87" s="43"/>
      <c r="D87" s="43"/>
      <c r="E87" s="43"/>
      <c r="F87" s="43"/>
    </row>
    <row r="88" spans="1:6" x14ac:dyDescent="0.45">
      <c r="A88" t="s">
        <v>600</v>
      </c>
      <c r="B88">
        <v>43.1</v>
      </c>
      <c r="C88">
        <v>101.2</v>
      </c>
      <c r="D88">
        <v>411.2</v>
      </c>
      <c r="E88">
        <v>239.1</v>
      </c>
      <c r="F88">
        <v>87.4</v>
      </c>
    </row>
    <row r="89" spans="1:6" x14ac:dyDescent="0.45">
      <c r="A89" t="s">
        <v>601</v>
      </c>
      <c r="B89">
        <v>30842.92</v>
      </c>
      <c r="C89">
        <v>66455.520000000004</v>
      </c>
      <c r="D89">
        <v>47126.400000000001</v>
      </c>
      <c r="E89">
        <v>155779.22</v>
      </c>
      <c r="F89">
        <v>3531905.43</v>
      </c>
    </row>
    <row r="90" spans="1:6" x14ac:dyDescent="0.45">
      <c r="A90" t="s">
        <v>602</v>
      </c>
      <c r="B90">
        <v>23</v>
      </c>
      <c r="C90">
        <v>53</v>
      </c>
      <c r="D90">
        <v>36</v>
      </c>
      <c r="E90">
        <v>6</v>
      </c>
      <c r="F9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J11" sqref="J11"/>
    </sheetView>
  </sheetViews>
  <sheetFormatPr defaultRowHeight="14.25" x14ac:dyDescent="0.45"/>
  <cols>
    <col min="1" max="1" width="34.9296875" bestFit="1" customWidth="1"/>
    <col min="2" max="2" width="9.3984375" bestFit="1" customWidth="1"/>
  </cols>
  <sheetData>
    <row r="1" spans="1:2" x14ac:dyDescent="0.45">
      <c r="A1" s="4" t="s">
        <v>494</v>
      </c>
      <c r="B1" s="11"/>
    </row>
    <row r="2" spans="1:2" x14ac:dyDescent="0.45">
      <c r="A2" t="s">
        <v>505</v>
      </c>
      <c r="B2" s="18">
        <v>20</v>
      </c>
    </row>
    <row r="3" spans="1:2" x14ac:dyDescent="0.45">
      <c r="A3" t="s">
        <v>508</v>
      </c>
      <c r="B3" s="16">
        <v>0.5</v>
      </c>
    </row>
    <row r="4" spans="1:2" x14ac:dyDescent="0.45">
      <c r="A4" t="s">
        <v>506</v>
      </c>
      <c r="B4" s="18">
        <v>0.78</v>
      </c>
    </row>
    <row r="5" spans="1:2" x14ac:dyDescent="0.45">
      <c r="A5" t="s">
        <v>507</v>
      </c>
      <c r="B5" s="19">
        <v>2.34</v>
      </c>
    </row>
    <row r="6" spans="1:2" x14ac:dyDescent="0.45">
      <c r="A6" s="15" t="s">
        <v>501</v>
      </c>
      <c r="B6" s="13">
        <v>14000</v>
      </c>
    </row>
    <row r="7" spans="1:2" x14ac:dyDescent="0.45">
      <c r="A7" s="15"/>
      <c r="B7" s="15"/>
    </row>
    <row r="8" spans="1:2" x14ac:dyDescent="0.45">
      <c r="A8" s="5" t="s">
        <v>495</v>
      </c>
      <c r="B8" s="12"/>
    </row>
    <row r="9" spans="1:2" x14ac:dyDescent="0.45">
      <c r="A9" t="s">
        <v>496</v>
      </c>
      <c r="B9" s="8">
        <f>B15*B3</f>
        <v>140000</v>
      </c>
    </row>
    <row r="10" spans="1:2" x14ac:dyDescent="0.45">
      <c r="A10" t="s">
        <v>497</v>
      </c>
      <c r="B10" s="13">
        <v>1000</v>
      </c>
    </row>
    <row r="11" spans="1:2" x14ac:dyDescent="0.45">
      <c r="A11" t="s">
        <v>498</v>
      </c>
      <c r="B11" s="13">
        <f>B4*B5*B6</f>
        <v>25552.799999999999</v>
      </c>
    </row>
    <row r="12" spans="1:2" x14ac:dyDescent="0.45">
      <c r="A12" s="3" t="s">
        <v>503</v>
      </c>
      <c r="B12" s="17">
        <f>SUM(B9:B11)</f>
        <v>166552.79999999999</v>
      </c>
    </row>
    <row r="13" spans="1:2" x14ac:dyDescent="0.45">
      <c r="B13" s="13"/>
    </row>
    <row r="14" spans="1:2" x14ac:dyDescent="0.45">
      <c r="A14" s="6" t="s">
        <v>499</v>
      </c>
      <c r="B14" s="14"/>
    </row>
    <row r="15" spans="1:2" x14ac:dyDescent="0.45">
      <c r="A15" t="s">
        <v>504</v>
      </c>
      <c r="B15" s="8">
        <f>B6*B2</f>
        <v>280000</v>
      </c>
    </row>
    <row r="16" spans="1:2" x14ac:dyDescent="0.45">
      <c r="A16" s="3" t="s">
        <v>502</v>
      </c>
      <c r="B16" s="17">
        <f>B15</f>
        <v>280000</v>
      </c>
    </row>
    <row r="17" spans="1:2" x14ac:dyDescent="0.45">
      <c r="B17" s="13"/>
    </row>
    <row r="18" spans="1:2" x14ac:dyDescent="0.45">
      <c r="A18" s="3" t="s">
        <v>493</v>
      </c>
      <c r="B18" s="17">
        <f>B16-B12</f>
        <v>113447.20000000001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Keyword Planner 2017-09-15 at 1</vt:lpstr>
      <vt:lpstr>sort</vt:lpstr>
      <vt:lpstr>vlookup</vt:lpstr>
      <vt:lpstr>sort 2</vt:lpstr>
      <vt:lpstr>filter</vt:lpstr>
      <vt:lpstr>adv filter</vt:lpstr>
      <vt:lpstr>adv filter 2</vt:lpstr>
      <vt:lpstr>flash fill</vt:lpstr>
      <vt:lpstr>remove duplicates</vt:lpstr>
      <vt:lpstr>Data Validation</vt:lpstr>
      <vt:lpstr>consolidate 1-1</vt:lpstr>
      <vt:lpstr>consolidate 1-2</vt:lpstr>
      <vt:lpstr>consolidated 1</vt:lpstr>
      <vt:lpstr>2017</vt:lpstr>
      <vt:lpstr>2018</vt:lpstr>
      <vt:lpstr>consolidated 2</vt:lpstr>
      <vt:lpstr>what if goal seek</vt:lpstr>
      <vt:lpstr>what if scenario</vt:lpstr>
      <vt:lpstr>Scenario Summary</vt:lpstr>
      <vt:lpstr>data table 1</vt:lpstr>
      <vt:lpstr>data table 2</vt:lpstr>
      <vt:lpstr>forecast</vt:lpstr>
      <vt:lpstr>group</vt:lpstr>
      <vt:lpstr>Sheet3</vt:lpstr>
      <vt:lpstr>subtotal</vt:lpstr>
      <vt:lpstr>'adv filter'!Criteria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2017-09-16T00:00:04Z</dcterms:created>
  <dcterms:modified xsi:type="dcterms:W3CDTF">2017-09-16T13:15:42Z</dcterms:modified>
</cp:coreProperties>
</file>